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2139f47f6570099/QBA/Solutions Manual 2/Marketing Analytics/Excel Files/Chapter 20 Excel Files/"/>
    </mc:Choice>
  </mc:AlternateContent>
  <xr:revisionPtr revIDLastSave="0" documentId="8_{479C5061-6573-44A3-AD42-77C50873BA48}" xr6:coauthVersionLast="47" xr6:coauthVersionMax="47" xr10:uidLastSave="{00000000-0000-0000-0000-000000000000}"/>
  <bookViews>
    <workbookView xWindow="5220" yWindow="500" windowWidth="27380" windowHeight="14600" xr2:uid="{00000000-000D-0000-FFFF-FFFF00000000}"/>
  </bookViews>
  <sheets>
    <sheet name="Sheet1" sheetId="1" r:id="rId1"/>
    <sheet name="Sheet2" sheetId="2" r:id="rId2"/>
  </sheets>
  <definedNames>
    <definedName name="alpha">Sheet1!$C$7</definedName>
    <definedName name="beta">Sheet1!$D$7</definedName>
    <definedName name="gam">Sheet1!$E$7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F4" i="1"/>
  <c r="O2" i="1"/>
  <c r="H9" i="1"/>
  <c r="I8" i="1"/>
  <c r="H8" i="1"/>
  <c r="G20" i="1"/>
  <c r="G9" i="1"/>
  <c r="G8" i="1"/>
  <c r="H10" i="1"/>
  <c r="G21" i="1"/>
  <c r="E9" i="1"/>
  <c r="I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O3" i="1"/>
  <c r="O4" i="1" s="1"/>
  <c r="F14" i="1"/>
  <c r="F9" i="1"/>
  <c r="D9" i="1"/>
  <c r="G15" i="1"/>
  <c r="G33" i="1"/>
  <c r="F8" i="1"/>
  <c r="F10" i="1"/>
  <c r="M3" i="1"/>
  <c r="O5" i="1"/>
  <c r="O6" i="1"/>
  <c r="O7" i="1"/>
  <c r="O8" i="1"/>
  <c r="O9" i="1"/>
  <c r="D10" i="1"/>
  <c r="E10" i="1"/>
  <c r="G10" i="1"/>
  <c r="O10" i="1"/>
  <c r="D11" i="1"/>
  <c r="E11" i="1"/>
  <c r="F11" i="1"/>
  <c r="G11" i="1"/>
  <c r="O11" i="1"/>
  <c r="D12" i="1"/>
  <c r="E12" i="1"/>
  <c r="F12" i="1"/>
  <c r="G12" i="1"/>
  <c r="O12" i="1"/>
  <c r="D13" i="1"/>
  <c r="E13" i="1"/>
  <c r="F13" i="1"/>
  <c r="G13" i="1"/>
  <c r="O13" i="1"/>
  <c r="D14" i="1"/>
  <c r="E14" i="1"/>
  <c r="F20" i="1"/>
  <c r="F32" i="1"/>
  <c r="G14" i="1"/>
  <c r="O14" i="1"/>
  <c r="D15" i="1"/>
  <c r="E15" i="1"/>
  <c r="F15" i="1"/>
  <c r="O15" i="1"/>
  <c r="D16" i="1"/>
  <c r="E16" i="1"/>
  <c r="F16" i="1"/>
  <c r="G16" i="1"/>
  <c r="O16" i="1"/>
  <c r="D17" i="1"/>
  <c r="E17" i="1"/>
  <c r="F17" i="1"/>
  <c r="G17" i="1"/>
  <c r="O17" i="1"/>
  <c r="D18" i="1"/>
  <c r="E18" i="1"/>
  <c r="F18" i="1"/>
  <c r="G18" i="1"/>
  <c r="K18" i="1"/>
  <c r="O18" i="1"/>
  <c r="D19" i="1"/>
  <c r="E19" i="1"/>
  <c r="F19" i="1"/>
  <c r="G19" i="1"/>
  <c r="O19" i="1"/>
  <c r="D20" i="1"/>
  <c r="E20" i="1"/>
  <c r="O20" i="1"/>
  <c r="D21" i="1"/>
  <c r="E21" i="1"/>
  <c r="F21" i="1"/>
  <c r="O21" i="1"/>
  <c r="D22" i="1"/>
  <c r="E22" i="1"/>
  <c r="F22" i="1"/>
  <c r="G22" i="1"/>
  <c r="O22" i="1"/>
  <c r="D23" i="1"/>
  <c r="E23" i="1"/>
  <c r="F23" i="1"/>
  <c r="G23" i="1"/>
  <c r="O23" i="1"/>
  <c r="D24" i="1"/>
  <c r="E24" i="1"/>
  <c r="F24" i="1"/>
  <c r="G24" i="1"/>
  <c r="O24" i="1"/>
  <c r="D25" i="1"/>
  <c r="E25" i="1"/>
  <c r="F25" i="1"/>
  <c r="G25" i="1"/>
  <c r="O25" i="1"/>
  <c r="D26" i="1"/>
  <c r="E26" i="1"/>
  <c r="F26" i="1"/>
  <c r="G26" i="1"/>
  <c r="O26" i="1"/>
  <c r="D27" i="1"/>
  <c r="E27" i="1"/>
  <c r="F27" i="1"/>
  <c r="G27" i="1"/>
  <c r="O27" i="1"/>
  <c r="D28" i="1"/>
  <c r="E28" i="1"/>
  <c r="F28" i="1"/>
  <c r="G28" i="1"/>
  <c r="O28" i="1"/>
  <c r="D29" i="1"/>
  <c r="E29" i="1"/>
  <c r="F29" i="1"/>
  <c r="G29" i="1"/>
  <c r="O29" i="1"/>
  <c r="D30" i="1"/>
  <c r="E30" i="1"/>
  <c r="F30" i="1"/>
  <c r="G30" i="1"/>
  <c r="O30" i="1"/>
  <c r="D31" i="1"/>
  <c r="E31" i="1"/>
  <c r="F31" i="1"/>
  <c r="G31" i="1"/>
  <c r="O31" i="1"/>
  <c r="D32" i="1"/>
  <c r="E32" i="1"/>
  <c r="G32" i="1"/>
  <c r="O32" i="1"/>
  <c r="D33" i="1"/>
  <c r="E33" i="1"/>
  <c r="F33" i="1"/>
  <c r="O33" i="1"/>
  <c r="D34" i="1"/>
  <c r="E34" i="1"/>
  <c r="F34" i="1"/>
  <c r="G34" i="1"/>
  <c r="O34" i="1"/>
  <c r="D35" i="1"/>
  <c r="E35" i="1"/>
  <c r="F35" i="1"/>
  <c r="G35" i="1"/>
  <c r="O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</calcChain>
</file>

<file path=xl/sharedStrings.xml><?xml version="1.0" encoding="utf-8"?>
<sst xmlns="http://schemas.openxmlformats.org/spreadsheetml/2006/main" count="438" uniqueCount="30">
  <si>
    <t>Amazon data</t>
  </si>
  <si>
    <t>Cost of Acquiring Customer</t>
  </si>
  <si>
    <t>Cost and Revenue rate growth</t>
  </si>
  <si>
    <t>Profit margin</t>
  </si>
  <si>
    <t>Dicount profit</t>
  </si>
  <si>
    <t>Tax rate</t>
  </si>
  <si>
    <t>MONTHS</t>
  </si>
  <si>
    <t>5.4billion</t>
  </si>
  <si>
    <t>Retention rate</t>
  </si>
  <si>
    <t>millions</t>
  </si>
  <si>
    <t>Month</t>
  </si>
  <si>
    <t>N(t)</t>
  </si>
  <si>
    <t>Quits</t>
  </si>
  <si>
    <t>New Customer</t>
  </si>
  <si>
    <t>Ending Customer</t>
  </si>
  <si>
    <t>Acquistion Cost</t>
  </si>
  <si>
    <t>Profit Margin</t>
  </si>
  <si>
    <t>After-tax profit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</si>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</sst>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8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0" fontId="2" fillId="0" borderId="0" xfId="0" applyFon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6"/>
  <sheetViews>
    <sheetView tabSelected="1" topLeftCell="F1" zoomScale="125" workbookViewId="0">
      <selection activeCell="J3" sqref="J3"/>
    </sheetView>
  </sheetViews>
  <sheetFormatPr defaultColWidth="8.85546875" defaultRowHeight="12.95"/>
  <cols>
    <col min="1" max="1" width="24.28515625" bestFit="1" customWidth="1"/>
    <col min="2" max="2" width="6.28515625" bestFit="1" customWidth="1"/>
    <col min="3" max="3" width="12.7109375" bestFit="1" customWidth="1"/>
    <col min="4" max="4" width="12.140625" bestFit="1" customWidth="1"/>
    <col min="5" max="5" width="13.42578125" bestFit="1" customWidth="1"/>
    <col min="6" max="6" width="15.42578125" bestFit="1" customWidth="1"/>
    <col min="7" max="7" width="14.140625" bestFit="1" customWidth="1"/>
    <col min="8" max="8" width="26.85546875" bestFit="1" customWidth="1"/>
    <col min="9" max="9" width="12.85546875" bestFit="1" customWidth="1"/>
    <col min="11" max="11" width="17.42578125" bestFit="1" customWidth="1"/>
    <col min="13" max="13" width="6.42578125" bestFit="1" customWidth="1"/>
    <col min="14" max="14" width="3.140625" bestFit="1" customWidth="1"/>
    <col min="15" max="15" width="12.140625" bestFit="1" customWidth="1"/>
  </cols>
  <sheetData>
    <row r="1" spans="1:15">
      <c r="A1" s="1" t="s">
        <v>0</v>
      </c>
      <c r="M1">
        <v>7.7</v>
      </c>
      <c r="N1">
        <v>1</v>
      </c>
      <c r="O1">
        <v>7.7</v>
      </c>
    </row>
    <row r="2" spans="1:15">
      <c r="A2" t="s">
        <v>1</v>
      </c>
      <c r="B2" s="2">
        <v>7.7</v>
      </c>
      <c r="C2" s="1"/>
      <c r="H2" t="s">
        <v>2</v>
      </c>
      <c r="I2" s="4">
        <v>2.5000000000000001E-2</v>
      </c>
      <c r="J2">
        <f>I2/12</f>
        <v>2.0833333333333333E-3</v>
      </c>
      <c r="M2" s="4">
        <v>2.5000000000000001E-2</v>
      </c>
      <c r="N2">
        <v>2</v>
      </c>
      <c r="O2">
        <f>O1+($M$2*O1)</f>
        <v>7.8925000000000001</v>
      </c>
    </row>
    <row r="3" spans="1:15">
      <c r="A3" t="s">
        <v>3</v>
      </c>
      <c r="B3" s="2">
        <v>1.29</v>
      </c>
      <c r="H3" t="s">
        <v>4</v>
      </c>
      <c r="I3" s="3">
        <v>0.1</v>
      </c>
      <c r="M3">
        <f>420/12</f>
        <v>35</v>
      </c>
      <c r="N3">
        <v>3</v>
      </c>
      <c r="O3">
        <f>O2+($M$2*O2)</f>
        <v>8.0898125000000007</v>
      </c>
    </row>
    <row r="4" spans="1:15">
      <c r="A4" t="s">
        <v>5</v>
      </c>
      <c r="B4" s="3">
        <v>0.38</v>
      </c>
      <c r="C4" t="s">
        <v>6</v>
      </c>
      <c r="F4">
        <f>F9-D9+E9</f>
        <v>1.2611608303571613</v>
      </c>
      <c r="H4" s="6" t="s">
        <v>7</v>
      </c>
      <c r="N4">
        <v>4</v>
      </c>
      <c r="O4">
        <f>O3+($M$2*O3)</f>
        <v>8.2920578125000013</v>
      </c>
    </row>
    <row r="5" spans="1:15">
      <c r="A5" t="s">
        <v>8</v>
      </c>
      <c r="B5" s="3">
        <v>0.7</v>
      </c>
      <c r="H5" s="7"/>
      <c r="I5" s="6"/>
      <c r="N5">
        <v>5</v>
      </c>
      <c r="O5">
        <f>O4+($M$2*O4)</f>
        <v>8.4993592578125021</v>
      </c>
    </row>
    <row r="6" spans="1:15">
      <c r="C6" t="s">
        <v>9</v>
      </c>
      <c r="H6" s="7"/>
      <c r="I6" s="6"/>
      <c r="N6">
        <v>6</v>
      </c>
      <c r="O6">
        <f>O5+($M$2*O5)</f>
        <v>8.7118432392578153</v>
      </c>
    </row>
    <row r="7" spans="1:15"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N7">
        <v>7</v>
      </c>
      <c r="O7">
        <f t="shared" ref="O7:O35" si="0">O6+($M$2*O6)</f>
        <v>8.9296393202392608</v>
      </c>
    </row>
    <row r="8" spans="1:15">
      <c r="A8" s="5" t="s">
        <v>18</v>
      </c>
      <c r="B8">
        <v>1</v>
      </c>
      <c r="C8">
        <v>1.3983412387996099</v>
      </c>
      <c r="D8">
        <v>0</v>
      </c>
      <c r="E8">
        <v>1.3983412387996099</v>
      </c>
      <c r="F8">
        <f>C8-D8</f>
        <v>1.3983412387996099</v>
      </c>
      <c r="G8" s="2">
        <f>$O$1*C8</f>
        <v>10.767227538756996</v>
      </c>
      <c r="H8" s="2">
        <f>(1+0.0028)^(B8-1)*F8*B3</f>
        <v>1.8038601980514968</v>
      </c>
      <c r="I8" s="2">
        <f>H8-($B$4*H8)</f>
        <v>1.118393322791928</v>
      </c>
      <c r="J8" s="2"/>
      <c r="N8">
        <v>8</v>
      </c>
      <c r="O8">
        <f>O7+($M$2*O7)</f>
        <v>9.1528803032452419</v>
      </c>
    </row>
    <row r="9" spans="1:15">
      <c r="A9" t="s">
        <v>19</v>
      </c>
      <c r="B9">
        <v>2</v>
      </c>
      <c r="C9">
        <v>1.8111790828215613</v>
      </c>
      <c r="D9">
        <f>0.3*C8</f>
        <v>0.41950237163988296</v>
      </c>
      <c r="E9">
        <f>C9-F8</f>
        <v>0.41283784402195134</v>
      </c>
      <c r="F9">
        <f>70%*C9</f>
        <v>1.2678253579750929</v>
      </c>
      <c r="G9" s="2">
        <f>$O$1*C9</f>
        <v>13.946078937726021</v>
      </c>
      <c r="H9" s="2">
        <f>$B$3*C9</f>
        <v>2.3364210168398141</v>
      </c>
      <c r="I9" s="2">
        <f>H9-($B$4*H9)</f>
        <v>1.4485810304406848</v>
      </c>
      <c r="J9" s="2"/>
      <c r="N9">
        <v>9</v>
      </c>
      <c r="O9">
        <f>O8+($M$2*O8)</f>
        <v>9.3817023108263733</v>
      </c>
    </row>
    <row r="10" spans="1:15">
      <c r="A10" t="s">
        <v>20</v>
      </c>
      <c r="B10">
        <v>3</v>
      </c>
      <c r="C10">
        <v>2.3425814552575392</v>
      </c>
      <c r="D10">
        <f>0.3*C9</f>
        <v>0.54335372484646838</v>
      </c>
      <c r="E10">
        <f>C10-F9</f>
        <v>1.0747560972824464</v>
      </c>
      <c r="F10">
        <f>70%*C10</f>
        <v>1.6398070186802773</v>
      </c>
      <c r="G10" s="2">
        <f t="shared" ref="G10:G19" si="1">$O$1*C10</f>
        <v>18.037877205483053</v>
      </c>
      <c r="H10" s="2">
        <f>$B$3*C10</f>
        <v>3.0219300772822257</v>
      </c>
      <c r="I10" s="2">
        <f t="shared" ref="I10:I72" si="2">H10-($B$4*H10)</f>
        <v>1.8735966479149799</v>
      </c>
      <c r="J10" s="2"/>
      <c r="N10">
        <v>10</v>
      </c>
      <c r="O10">
        <f t="shared" si="0"/>
        <v>9.6162448685970325</v>
      </c>
    </row>
    <row r="11" spans="1:15">
      <c r="A11" t="s">
        <v>21</v>
      </c>
      <c r="B11">
        <v>4</v>
      </c>
      <c r="C11">
        <v>3.0218139223705531</v>
      </c>
      <c r="D11">
        <f t="shared" ref="D11:D73" si="3">0.3*C10</f>
        <v>0.7027744365772618</v>
      </c>
      <c r="E11">
        <f t="shared" ref="E11:E74" si="4">C11-F10</f>
        <v>1.3820069036902758</v>
      </c>
      <c r="F11">
        <f t="shared" ref="F11:F72" si="5">70%*C11</f>
        <v>2.1152697456593872</v>
      </c>
      <c r="G11" s="2">
        <f t="shared" si="1"/>
        <v>23.26796720225326</v>
      </c>
      <c r="H11" s="2">
        <f t="shared" ref="H11:H72" si="6">$B$3*C11</f>
        <v>3.8981399598580135</v>
      </c>
      <c r="I11" s="2">
        <f t="shared" si="2"/>
        <v>2.4168467751119684</v>
      </c>
      <c r="J11" s="2"/>
      <c r="N11">
        <v>11</v>
      </c>
      <c r="O11">
        <f t="shared" si="0"/>
        <v>9.8566509903119588</v>
      </c>
    </row>
    <row r="12" spans="1:15">
      <c r="A12" t="s">
        <v>22</v>
      </c>
      <c r="B12">
        <v>5</v>
      </c>
      <c r="C12">
        <v>3.8861687411639161</v>
      </c>
      <c r="D12">
        <f t="shared" si="3"/>
        <v>0.90654417671116594</v>
      </c>
      <c r="E12">
        <f t="shared" si="4"/>
        <v>1.7708989955045289</v>
      </c>
      <c r="F12">
        <f t="shared" si="5"/>
        <v>2.7203181188147409</v>
      </c>
      <c r="G12" s="2">
        <f t="shared" si="1"/>
        <v>29.923499306962153</v>
      </c>
      <c r="H12" s="2">
        <f t="shared" si="6"/>
        <v>5.0131576761014518</v>
      </c>
      <c r="I12" s="2">
        <f>H12-($B$4*H12)</f>
        <v>3.1081577591828999</v>
      </c>
      <c r="J12" s="2"/>
      <c r="K12" s="4"/>
      <c r="N12">
        <v>12</v>
      </c>
      <c r="O12">
        <f t="shared" si="0"/>
        <v>10.103067265069757</v>
      </c>
    </row>
    <row r="13" spans="1:15">
      <c r="A13" t="s">
        <v>23</v>
      </c>
      <c r="B13">
        <v>6</v>
      </c>
      <c r="C13">
        <v>4.9785622115201189</v>
      </c>
      <c r="D13">
        <f t="shared" si="3"/>
        <v>1.1658506223491747</v>
      </c>
      <c r="E13">
        <f t="shared" si="4"/>
        <v>2.258244092705378</v>
      </c>
      <c r="F13">
        <f t="shared" si="5"/>
        <v>3.4849935480640832</v>
      </c>
      <c r="G13" s="2">
        <f t="shared" si="1"/>
        <v>38.334929028704913</v>
      </c>
      <c r="H13" s="2">
        <f t="shared" si="6"/>
        <v>6.4223452528609535</v>
      </c>
      <c r="I13" s="2">
        <f t="shared" si="2"/>
        <v>3.9818540567737912</v>
      </c>
      <c r="J13" s="2"/>
      <c r="N13">
        <v>13</v>
      </c>
      <c r="O13">
        <f t="shared" si="0"/>
        <v>10.355643946696501</v>
      </c>
    </row>
    <row r="14" spans="1:15">
      <c r="A14" t="s">
        <v>24</v>
      </c>
      <c r="B14">
        <v>7</v>
      </c>
      <c r="C14">
        <v>6.3472046950863303</v>
      </c>
      <c r="D14">
        <f t="shared" si="3"/>
        <v>1.4935686634560357</v>
      </c>
      <c r="E14">
        <f t="shared" si="4"/>
        <v>2.8622111470222471</v>
      </c>
      <c r="F14">
        <f>70%*C14</f>
        <v>4.4430432865604308</v>
      </c>
      <c r="G14" s="2">
        <f t="shared" si="1"/>
        <v>48.873476152164741</v>
      </c>
      <c r="H14" s="2">
        <f>$B$3*C14</f>
        <v>8.1878940566613672</v>
      </c>
      <c r="I14" s="2">
        <f t="shared" si="2"/>
        <v>5.0764943151300477</v>
      </c>
      <c r="J14" s="2"/>
      <c r="N14">
        <v>14</v>
      </c>
      <c r="O14">
        <f t="shared" si="0"/>
        <v>10.614535045363914</v>
      </c>
    </row>
    <row r="15" spans="1:15">
      <c r="A15" t="s">
        <v>25</v>
      </c>
      <c r="B15">
        <v>8</v>
      </c>
      <c r="C15">
        <v>8.0434014130972802</v>
      </c>
      <c r="D15">
        <f t="shared" si="3"/>
        <v>1.9041614085258991</v>
      </c>
      <c r="E15">
        <f t="shared" si="4"/>
        <v>3.6003581265368494</v>
      </c>
      <c r="F15">
        <f t="shared" si="5"/>
        <v>5.6303809891680956</v>
      </c>
      <c r="G15" s="2">
        <f>$O$1*C15</f>
        <v>61.934190880849059</v>
      </c>
      <c r="H15" s="2">
        <f t="shared" si="6"/>
        <v>10.375987822895492</v>
      </c>
      <c r="I15" s="2">
        <f t="shared" si="2"/>
        <v>6.4331124501952051</v>
      </c>
      <c r="J15" s="2"/>
      <c r="K15" s="4"/>
      <c r="N15">
        <v>15</v>
      </c>
      <c r="O15">
        <f t="shared" si="0"/>
        <v>10.879898421498011</v>
      </c>
    </row>
    <row r="16" spans="1:15">
      <c r="A16" t="s">
        <v>26</v>
      </c>
      <c r="B16">
        <v>9</v>
      </c>
      <c r="C16">
        <v>10.1174287106598</v>
      </c>
      <c r="D16">
        <f t="shared" si="3"/>
        <v>2.4130204239291841</v>
      </c>
      <c r="E16">
        <f t="shared" si="4"/>
        <v>4.4870477214917042</v>
      </c>
      <c r="F16">
        <f t="shared" si="5"/>
        <v>7.0822000974618593</v>
      </c>
      <c r="G16" s="2">
        <f t="shared" si="1"/>
        <v>77.904201072080454</v>
      </c>
      <c r="H16" s="2">
        <f t="shared" si="6"/>
        <v>13.051483036751142</v>
      </c>
      <c r="I16" s="2">
        <f t="shared" si="2"/>
        <v>8.0919194827857091</v>
      </c>
      <c r="J16" s="2"/>
      <c r="N16">
        <v>16</v>
      </c>
      <c r="O16">
        <f t="shared" si="0"/>
        <v>11.151895882035461</v>
      </c>
    </row>
    <row r="17" spans="1:15">
      <c r="A17" t="s">
        <v>27</v>
      </c>
      <c r="B17">
        <v>10</v>
      </c>
      <c r="C17">
        <v>12.612094704805077</v>
      </c>
      <c r="D17">
        <f t="shared" si="3"/>
        <v>3.03522861319794</v>
      </c>
      <c r="E17">
        <f t="shared" si="4"/>
        <v>5.529894607343218</v>
      </c>
      <c r="F17">
        <f t="shared" si="5"/>
        <v>8.8284662933635527</v>
      </c>
      <c r="G17" s="2">
        <f t="shared" si="1"/>
        <v>97.113129226999092</v>
      </c>
      <c r="H17" s="2">
        <f t="shared" si="6"/>
        <v>16.269602169198549</v>
      </c>
      <c r="I17" s="2">
        <f t="shared" si="2"/>
        <v>10.087153344903101</v>
      </c>
      <c r="J17" s="2"/>
      <c r="N17">
        <v>17</v>
      </c>
      <c r="O17">
        <f t="shared" si="0"/>
        <v>11.430693279086348</v>
      </c>
    </row>
    <row r="18" spans="1:15">
      <c r="A18" t="s">
        <v>28</v>
      </c>
      <c r="B18">
        <v>11</v>
      </c>
      <c r="C18">
        <v>15.554044303228599</v>
      </c>
      <c r="D18">
        <f t="shared" si="3"/>
        <v>3.7836284114415228</v>
      </c>
      <c r="E18">
        <f t="shared" si="4"/>
        <v>6.7255780098650462</v>
      </c>
      <c r="F18">
        <f t="shared" si="5"/>
        <v>10.887831012260019</v>
      </c>
      <c r="G18" s="2">
        <f t="shared" si="1"/>
        <v>119.76614113486022</v>
      </c>
      <c r="H18" s="2">
        <f t="shared" si="6"/>
        <v>20.064717151164892</v>
      </c>
      <c r="I18" s="2">
        <f t="shared" si="2"/>
        <v>12.440124633722233</v>
      </c>
      <c r="J18" s="2"/>
      <c r="K18">
        <f>2002-1997</f>
        <v>5</v>
      </c>
      <c r="N18">
        <v>18</v>
      </c>
      <c r="O18">
        <f t="shared" si="0"/>
        <v>11.716460611063507</v>
      </c>
    </row>
    <row r="19" spans="1:15">
      <c r="A19" t="s">
        <v>29</v>
      </c>
      <c r="B19">
        <v>12</v>
      </c>
      <c r="C19">
        <v>18.943746346016965</v>
      </c>
      <c r="D19">
        <f t="shared" si="3"/>
        <v>4.6662132909685798</v>
      </c>
      <c r="E19">
        <f t="shared" si="4"/>
        <v>8.0559153337569462</v>
      </c>
      <c r="F19">
        <f t="shared" si="5"/>
        <v>13.260622442211876</v>
      </c>
      <c r="G19" s="2">
        <f t="shared" si="1"/>
        <v>145.86684686433063</v>
      </c>
      <c r="H19" s="2">
        <f t="shared" si="6"/>
        <v>24.437432786361885</v>
      </c>
      <c r="I19" s="2">
        <f t="shared" si="2"/>
        <v>15.151208327544369</v>
      </c>
      <c r="J19" s="2"/>
      <c r="N19">
        <v>19</v>
      </c>
      <c r="O19">
        <f t="shared" si="0"/>
        <v>12.009372126340095</v>
      </c>
    </row>
    <row r="20" spans="1:15">
      <c r="A20" s="5" t="s">
        <v>18</v>
      </c>
      <c r="B20">
        <v>13</v>
      </c>
      <c r="C20">
        <v>22.746272638416901</v>
      </c>
      <c r="D20">
        <f t="shared" si="3"/>
        <v>5.6831239038050896</v>
      </c>
      <c r="E20">
        <f t="shared" si="4"/>
        <v>9.4856501962050253</v>
      </c>
      <c r="F20">
        <f t="shared" si="5"/>
        <v>15.92239084689183</v>
      </c>
      <c r="G20" s="2">
        <f>$O$2*C20</f>
        <v>179.5249567987054</v>
      </c>
      <c r="H20" s="2">
        <f t="shared" si="6"/>
        <v>29.342691703557804</v>
      </c>
      <c r="I20" s="2">
        <f t="shared" si="2"/>
        <v>18.192468856205839</v>
      </c>
      <c r="J20" s="2"/>
      <c r="N20">
        <v>20</v>
      </c>
      <c r="O20">
        <f t="shared" si="0"/>
        <v>12.309606429498597</v>
      </c>
    </row>
    <row r="21" spans="1:15">
      <c r="A21" t="s">
        <v>19</v>
      </c>
      <c r="B21">
        <v>14</v>
      </c>
      <c r="C21">
        <v>26.88597788531877</v>
      </c>
      <c r="D21">
        <f t="shared" si="3"/>
        <v>6.8238817915250705</v>
      </c>
      <c r="E21">
        <f t="shared" si="4"/>
        <v>10.96358703842694</v>
      </c>
      <c r="F21">
        <f t="shared" si="5"/>
        <v>18.820184519723139</v>
      </c>
      <c r="G21" s="2">
        <f>$O$2*C21</f>
        <v>212.1975804598784</v>
      </c>
      <c r="H21" s="2">
        <f t="shared" si="6"/>
        <v>34.682911472061214</v>
      </c>
      <c r="I21" s="2">
        <f t="shared" si="2"/>
        <v>21.503405112677953</v>
      </c>
      <c r="J21" s="2"/>
      <c r="N21">
        <v>21</v>
      </c>
      <c r="O21">
        <f t="shared" si="0"/>
        <v>12.617346590236062</v>
      </c>
    </row>
    <row r="22" spans="1:15">
      <c r="A22" t="s">
        <v>20</v>
      </c>
      <c r="B22">
        <v>15</v>
      </c>
      <c r="C22">
        <v>31.248241048225559</v>
      </c>
      <c r="D22">
        <f t="shared" si="3"/>
        <v>8.0657933655956313</v>
      </c>
      <c r="E22">
        <f t="shared" si="4"/>
        <v>12.42805652850242</v>
      </c>
      <c r="F22">
        <f t="shared" si="5"/>
        <v>21.873768733757888</v>
      </c>
      <c r="G22" s="2">
        <f t="shared" ref="G21:G31" si="7">$O$2*C22</f>
        <v>246.62674247312023</v>
      </c>
      <c r="H22" s="2">
        <f t="shared" si="6"/>
        <v>40.310230952210972</v>
      </c>
      <c r="I22" s="2">
        <f t="shared" si="2"/>
        <v>24.992343190370804</v>
      </c>
      <c r="J22" s="2"/>
      <c r="N22">
        <v>22</v>
      </c>
      <c r="O22">
        <f t="shared" si="0"/>
        <v>12.932780254991965</v>
      </c>
    </row>
    <row r="23" spans="1:15">
      <c r="A23" t="s">
        <v>21</v>
      </c>
      <c r="B23">
        <v>16</v>
      </c>
      <c r="C23">
        <v>35.689888095385861</v>
      </c>
      <c r="D23">
        <f t="shared" si="3"/>
        <v>9.3744723144676669</v>
      </c>
      <c r="E23">
        <f t="shared" si="4"/>
        <v>13.816119361627972</v>
      </c>
      <c r="F23">
        <f t="shared" si="5"/>
        <v>24.9829216667701</v>
      </c>
      <c r="G23" s="2">
        <f t="shared" si="7"/>
        <v>281.68244179283289</v>
      </c>
      <c r="H23" s="2">
        <f t="shared" si="6"/>
        <v>46.039955643047762</v>
      </c>
      <c r="I23" s="2">
        <f t="shared" si="2"/>
        <v>28.544772498689611</v>
      </c>
      <c r="J23" s="2"/>
      <c r="N23">
        <v>23</v>
      </c>
      <c r="O23">
        <f t="shared" si="0"/>
        <v>13.256099761366764</v>
      </c>
    </row>
    <row r="24" spans="1:15">
      <c r="A24" t="s">
        <v>22</v>
      </c>
      <c r="B24">
        <v>17</v>
      </c>
      <c r="C24">
        <v>40.056965907569463</v>
      </c>
      <c r="D24">
        <f t="shared" si="3"/>
        <v>10.706966428615758</v>
      </c>
      <c r="E24">
        <f t="shared" si="4"/>
        <v>15.074044240799363</v>
      </c>
      <c r="F24">
        <f t="shared" si="5"/>
        <v>28.039876135298623</v>
      </c>
      <c r="G24" s="2">
        <f t="shared" si="7"/>
        <v>316.14960342549199</v>
      </c>
      <c r="H24" s="2">
        <f t="shared" si="6"/>
        <v>51.673486020764607</v>
      </c>
      <c r="I24" s="2">
        <f t="shared" si="2"/>
        <v>32.037561332874056</v>
      </c>
      <c r="J24" s="2"/>
      <c r="K24" s="3"/>
      <c r="N24">
        <v>24</v>
      </c>
      <c r="O24">
        <f t="shared" si="0"/>
        <v>13.587502255400933</v>
      </c>
    </row>
    <row r="25" spans="1:15">
      <c r="A25" t="s">
        <v>23</v>
      </c>
      <c r="B25">
        <v>18</v>
      </c>
      <c r="C25">
        <v>44.205501166134411</v>
      </c>
      <c r="D25">
        <f t="shared" si="3"/>
        <v>12.017089772270838</v>
      </c>
      <c r="E25">
        <f t="shared" si="4"/>
        <v>16.165625030835788</v>
      </c>
      <c r="F25">
        <f t="shared" si="5"/>
        <v>30.943850816294084</v>
      </c>
      <c r="G25" s="2">
        <f t="shared" si="7"/>
        <v>348.89191795371585</v>
      </c>
      <c r="H25" s="2">
        <f t="shared" si="6"/>
        <v>57.025096504313389</v>
      </c>
      <c r="I25" s="2">
        <f t="shared" si="2"/>
        <v>35.355559832674302</v>
      </c>
      <c r="J25" s="2"/>
      <c r="N25">
        <v>25</v>
      </c>
      <c r="O25">
        <f t="shared" si="0"/>
        <v>13.927189811785956</v>
      </c>
    </row>
    <row r="26" spans="1:15">
      <c r="A26" t="s">
        <v>24</v>
      </c>
      <c r="B26">
        <v>19</v>
      </c>
      <c r="C26">
        <v>48.019532377537232</v>
      </c>
      <c r="D26">
        <f t="shared" si="3"/>
        <v>13.261650349840323</v>
      </c>
      <c r="E26">
        <f t="shared" si="4"/>
        <v>17.075681561243147</v>
      </c>
      <c r="F26">
        <f t="shared" si="5"/>
        <v>33.613672664276059</v>
      </c>
      <c r="G26" s="2">
        <f t="shared" si="7"/>
        <v>378.99415928971263</v>
      </c>
      <c r="H26" s="2">
        <f t="shared" si="6"/>
        <v>61.945196767023027</v>
      </c>
      <c r="I26" s="2">
        <f t="shared" si="2"/>
        <v>38.406021995554276</v>
      </c>
      <c r="J26" s="2"/>
      <c r="N26">
        <v>26</v>
      </c>
      <c r="O26">
        <f t="shared" si="0"/>
        <v>14.275369557080605</v>
      </c>
    </row>
    <row r="27" spans="1:15">
      <c r="A27" t="s">
        <v>25</v>
      </c>
      <c r="B27">
        <v>20</v>
      </c>
      <c r="C27">
        <v>51.421918548113993</v>
      </c>
      <c r="D27">
        <f t="shared" si="3"/>
        <v>14.405859713261169</v>
      </c>
      <c r="E27">
        <f t="shared" si="4"/>
        <v>17.808245883837934</v>
      </c>
      <c r="F27">
        <f t="shared" si="5"/>
        <v>35.995342983679791</v>
      </c>
      <c r="G27" s="2">
        <f t="shared" si="7"/>
        <v>405.84749214098969</v>
      </c>
      <c r="H27" s="2">
        <f t="shared" si="6"/>
        <v>66.334274927067057</v>
      </c>
      <c r="I27" s="2">
        <f t="shared" si="2"/>
        <v>41.127250454781574</v>
      </c>
      <c r="J27" s="2"/>
      <c r="N27">
        <v>27</v>
      </c>
      <c r="O27">
        <f t="shared" si="0"/>
        <v>14.632253796007621</v>
      </c>
    </row>
    <row r="28" spans="1:15">
      <c r="A28" t="s">
        <v>26</v>
      </c>
      <c r="B28">
        <v>21</v>
      </c>
      <c r="C28">
        <v>54.376424952665573</v>
      </c>
      <c r="D28">
        <f t="shared" si="3"/>
        <v>15.426575564434197</v>
      </c>
      <c r="E28">
        <f t="shared" si="4"/>
        <v>18.381081968985782</v>
      </c>
      <c r="F28">
        <f t="shared" si="5"/>
        <v>38.063497466865897</v>
      </c>
      <c r="G28" s="2">
        <f t="shared" si="7"/>
        <v>429.16593393891304</v>
      </c>
      <c r="H28" s="2">
        <f t="shared" si="6"/>
        <v>70.145588188938589</v>
      </c>
      <c r="I28" s="2">
        <f t="shared" si="2"/>
        <v>43.490264677141923</v>
      </c>
      <c r="J28" s="2"/>
      <c r="N28">
        <v>28</v>
      </c>
      <c r="O28">
        <f t="shared" si="0"/>
        <v>14.998060140907812</v>
      </c>
    </row>
    <row r="29" spans="1:15">
      <c r="A29" t="s">
        <v>27</v>
      </c>
      <c r="B29">
        <v>22</v>
      </c>
      <c r="C29">
        <v>56.882597949794857</v>
      </c>
      <c r="D29">
        <f t="shared" si="3"/>
        <v>16.312927485799673</v>
      </c>
      <c r="E29">
        <f t="shared" si="4"/>
        <v>18.81910048292896</v>
      </c>
      <c r="F29">
        <f t="shared" si="5"/>
        <v>39.817818564856395</v>
      </c>
      <c r="G29" s="2">
        <f t="shared" si="7"/>
        <v>448.94590431875594</v>
      </c>
      <c r="H29" s="2">
        <f t="shared" si="6"/>
        <v>73.378551355235373</v>
      </c>
      <c r="I29" s="2">
        <f t="shared" si="2"/>
        <v>45.494701840245931</v>
      </c>
      <c r="J29" s="2"/>
      <c r="K29" s="2"/>
      <c r="N29">
        <v>29</v>
      </c>
      <c r="O29">
        <f t="shared" si="0"/>
        <v>15.373011644430507</v>
      </c>
    </row>
    <row r="30" spans="1:15">
      <c r="A30" t="s">
        <v>28</v>
      </c>
      <c r="B30">
        <v>23</v>
      </c>
      <c r="C30">
        <v>58.966577925036653</v>
      </c>
      <c r="D30">
        <f t="shared" si="3"/>
        <v>17.064779384938458</v>
      </c>
      <c r="E30">
        <f t="shared" si="4"/>
        <v>19.148759360180257</v>
      </c>
      <c r="F30">
        <f t="shared" si="5"/>
        <v>41.276604547525658</v>
      </c>
      <c r="G30" s="2">
        <f t="shared" si="7"/>
        <v>465.3937162733518</v>
      </c>
      <c r="H30" s="2">
        <f t="shared" si="6"/>
        <v>76.066885523297287</v>
      </c>
      <c r="I30" s="2">
        <f t="shared" si="2"/>
        <v>47.161469024444315</v>
      </c>
      <c r="J30" s="2"/>
      <c r="N30">
        <v>30</v>
      </c>
      <c r="O30">
        <f t="shared" si="0"/>
        <v>15.75733693554127</v>
      </c>
    </row>
    <row r="31" spans="1:15">
      <c r="A31" t="s">
        <v>29</v>
      </c>
      <c r="B31">
        <v>24</v>
      </c>
      <c r="C31">
        <v>60.671012995475891</v>
      </c>
      <c r="D31">
        <f t="shared" si="3"/>
        <v>17.689973377510995</v>
      </c>
      <c r="E31">
        <f t="shared" si="4"/>
        <v>19.394408447950234</v>
      </c>
      <c r="F31">
        <f t="shared" si="5"/>
        <v>42.469709096833121</v>
      </c>
      <c r="G31" s="2">
        <f t="shared" si="7"/>
        <v>478.84597006679348</v>
      </c>
      <c r="H31" s="2">
        <f t="shared" si="6"/>
        <v>78.265606764163905</v>
      </c>
      <c r="I31" s="2">
        <f t="shared" si="2"/>
        <v>48.524676193781616</v>
      </c>
      <c r="J31" s="2"/>
      <c r="N31">
        <v>31</v>
      </c>
      <c r="O31">
        <f t="shared" si="0"/>
        <v>16.1512703589298</v>
      </c>
    </row>
    <row r="32" spans="1:15">
      <c r="A32" s="5" t="s">
        <v>18</v>
      </c>
      <c r="B32">
        <v>25</v>
      </c>
      <c r="C32">
        <v>62.046250307864902</v>
      </c>
      <c r="D32">
        <f t="shared" si="3"/>
        <v>18.201303898642767</v>
      </c>
      <c r="E32">
        <f t="shared" si="4"/>
        <v>19.576541211031781</v>
      </c>
      <c r="F32">
        <f t="shared" si="5"/>
        <v>43.432375215505431</v>
      </c>
      <c r="G32" s="2">
        <f t="shared" ref="G32:G72" si="8">$B$2*C32</f>
        <v>477.75612737055974</v>
      </c>
      <c r="H32" s="2">
        <f t="shared" si="6"/>
        <v>80.039662897145732</v>
      </c>
      <c r="I32" s="2">
        <f t="shared" si="2"/>
        <v>49.624590996230353</v>
      </c>
      <c r="J32" s="2"/>
      <c r="N32">
        <v>32</v>
      </c>
      <c r="O32">
        <f t="shared" si="0"/>
        <v>16.555052117903045</v>
      </c>
    </row>
    <row r="33" spans="1:15">
      <c r="A33" t="s">
        <v>19</v>
      </c>
      <c r="B33">
        <v>26</v>
      </c>
      <c r="C33">
        <v>63.143790246818632</v>
      </c>
      <c r="D33">
        <f t="shared" si="3"/>
        <v>18.613875092359471</v>
      </c>
      <c r="E33">
        <f t="shared" si="4"/>
        <v>19.711415031313201</v>
      </c>
      <c r="F33">
        <f t="shared" si="5"/>
        <v>44.200653172773038</v>
      </c>
      <c r="G33" s="2">
        <f>$B$2*C33</f>
        <v>486.20718490050348</v>
      </c>
      <c r="H33" s="2">
        <f t="shared" si="6"/>
        <v>81.455489418396041</v>
      </c>
      <c r="I33" s="2">
        <f t="shared" si="2"/>
        <v>50.502403439405541</v>
      </c>
      <c r="J33" s="2"/>
      <c r="N33">
        <v>33</v>
      </c>
      <c r="O33">
        <f t="shared" si="0"/>
        <v>16.96892842085062</v>
      </c>
    </row>
    <row r="34" spans="1:15">
      <c r="A34" t="s">
        <v>20</v>
      </c>
      <c r="B34">
        <v>27</v>
      </c>
      <c r="C34">
        <v>64.012086005534726</v>
      </c>
      <c r="D34">
        <f t="shared" si="3"/>
        <v>18.943137074045588</v>
      </c>
      <c r="E34">
        <f t="shared" si="4"/>
        <v>19.811432832761689</v>
      </c>
      <c r="F34">
        <f t="shared" si="5"/>
        <v>44.808460203874304</v>
      </c>
      <c r="G34" s="2">
        <f t="shared" si="8"/>
        <v>492.89306224261742</v>
      </c>
      <c r="H34" s="2">
        <f t="shared" si="6"/>
        <v>82.575590947139801</v>
      </c>
      <c r="I34" s="2">
        <f t="shared" si="2"/>
        <v>51.196866387226677</v>
      </c>
      <c r="J34" s="2"/>
      <c r="N34">
        <v>34</v>
      </c>
      <c r="O34">
        <f t="shared" si="0"/>
        <v>17.393151631371886</v>
      </c>
    </row>
    <row r="35" spans="1:15">
      <c r="A35" t="s">
        <v>21</v>
      </c>
      <c r="B35">
        <v>28</v>
      </c>
      <c r="C35">
        <v>64.5</v>
      </c>
      <c r="D35">
        <f t="shared" si="3"/>
        <v>19.203625801660419</v>
      </c>
      <c r="E35">
        <f t="shared" si="4"/>
        <v>19.691539796125696</v>
      </c>
      <c r="F35">
        <f t="shared" si="5"/>
        <v>45.15</v>
      </c>
      <c r="G35" s="2">
        <f t="shared" si="8"/>
        <v>496.65000000000003</v>
      </c>
      <c r="H35" s="2">
        <f t="shared" si="6"/>
        <v>83.204999999999998</v>
      </c>
      <c r="I35" s="2">
        <f t="shared" si="2"/>
        <v>51.5871</v>
      </c>
      <c r="J35" s="2"/>
      <c r="N35">
        <v>35</v>
      </c>
      <c r="O35">
        <f t="shared" si="0"/>
        <v>17.827980422156184</v>
      </c>
    </row>
    <row r="36" spans="1:15">
      <c r="A36" t="s">
        <v>22</v>
      </c>
      <c r="B36">
        <v>29</v>
      </c>
      <c r="C36">
        <v>65</v>
      </c>
      <c r="D36">
        <f t="shared" si="3"/>
        <v>19.349999999999998</v>
      </c>
      <c r="E36">
        <f t="shared" si="4"/>
        <v>19.850000000000001</v>
      </c>
      <c r="F36">
        <f t="shared" si="5"/>
        <v>45.5</v>
      </c>
      <c r="G36" s="2">
        <f t="shared" si="8"/>
        <v>500.5</v>
      </c>
      <c r="H36" s="2">
        <f t="shared" si="6"/>
        <v>83.850000000000009</v>
      </c>
      <c r="I36" s="2">
        <f t="shared" si="2"/>
        <v>51.987000000000009</v>
      </c>
      <c r="J36" s="2"/>
    </row>
    <row r="37" spans="1:15">
      <c r="A37" t="s">
        <v>23</v>
      </c>
      <c r="B37">
        <v>30</v>
      </c>
      <c r="C37">
        <v>65.5</v>
      </c>
      <c r="D37">
        <f t="shared" si="3"/>
        <v>19.5</v>
      </c>
      <c r="E37">
        <f t="shared" si="4"/>
        <v>20</v>
      </c>
      <c r="F37">
        <f t="shared" si="5"/>
        <v>45.849999999999994</v>
      </c>
      <c r="G37" s="2">
        <f t="shared" si="8"/>
        <v>504.35</v>
      </c>
      <c r="H37" s="2">
        <f t="shared" si="6"/>
        <v>84.495000000000005</v>
      </c>
      <c r="I37" s="2">
        <f t="shared" si="2"/>
        <v>52.386900000000004</v>
      </c>
      <c r="J37" s="2"/>
    </row>
    <row r="38" spans="1:15">
      <c r="A38" t="s">
        <v>24</v>
      </c>
      <c r="B38">
        <v>31</v>
      </c>
      <c r="C38">
        <v>66</v>
      </c>
      <c r="D38">
        <f t="shared" si="3"/>
        <v>19.649999999999999</v>
      </c>
      <c r="E38">
        <f t="shared" si="4"/>
        <v>20.150000000000006</v>
      </c>
      <c r="F38">
        <f t="shared" si="5"/>
        <v>46.199999999999996</v>
      </c>
      <c r="G38" s="2">
        <f t="shared" si="8"/>
        <v>508.2</v>
      </c>
      <c r="H38" s="2">
        <f t="shared" si="6"/>
        <v>85.14</v>
      </c>
      <c r="I38" s="2">
        <f t="shared" si="2"/>
        <v>52.786799999999999</v>
      </c>
      <c r="J38" s="2"/>
    </row>
    <row r="39" spans="1:15">
      <c r="A39" t="s">
        <v>25</v>
      </c>
      <c r="B39">
        <v>32</v>
      </c>
      <c r="C39">
        <v>66.5</v>
      </c>
      <c r="D39">
        <f t="shared" si="3"/>
        <v>19.8</v>
      </c>
      <c r="E39">
        <f t="shared" si="4"/>
        <v>20.300000000000004</v>
      </c>
      <c r="F39">
        <f t="shared" si="5"/>
        <v>46.55</v>
      </c>
      <c r="G39" s="2">
        <f t="shared" si="8"/>
        <v>512.05000000000007</v>
      </c>
      <c r="H39" s="2">
        <f t="shared" si="6"/>
        <v>85.784999999999997</v>
      </c>
      <c r="I39" s="2">
        <f t="shared" si="2"/>
        <v>53.186699999999995</v>
      </c>
      <c r="J39" s="2"/>
    </row>
    <row r="40" spans="1:15">
      <c r="A40" t="s">
        <v>26</v>
      </c>
      <c r="B40">
        <v>33</v>
      </c>
      <c r="C40">
        <v>67</v>
      </c>
      <c r="D40">
        <f t="shared" si="3"/>
        <v>19.95</v>
      </c>
      <c r="E40">
        <f t="shared" si="4"/>
        <v>20.450000000000003</v>
      </c>
      <c r="F40">
        <f t="shared" si="5"/>
        <v>46.9</v>
      </c>
      <c r="G40" s="2">
        <f t="shared" si="8"/>
        <v>515.9</v>
      </c>
      <c r="H40" s="2">
        <f t="shared" si="6"/>
        <v>86.43</v>
      </c>
      <c r="I40" s="2">
        <f t="shared" si="2"/>
        <v>53.586600000000004</v>
      </c>
      <c r="J40" s="2"/>
    </row>
    <row r="41" spans="1:15">
      <c r="A41" t="s">
        <v>27</v>
      </c>
      <c r="B41">
        <v>34</v>
      </c>
      <c r="C41">
        <v>67.5</v>
      </c>
      <c r="D41">
        <f t="shared" si="3"/>
        <v>20.099999999999998</v>
      </c>
      <c r="E41">
        <f t="shared" si="4"/>
        <v>20.6</v>
      </c>
      <c r="F41">
        <f t="shared" si="5"/>
        <v>47.25</v>
      </c>
      <c r="G41" s="2">
        <f t="shared" si="8"/>
        <v>519.75</v>
      </c>
      <c r="H41" s="2">
        <f t="shared" si="6"/>
        <v>87.075000000000003</v>
      </c>
      <c r="I41" s="2">
        <f t="shared" si="2"/>
        <v>53.986499999999999</v>
      </c>
      <c r="J41" s="2"/>
    </row>
    <row r="42" spans="1:15">
      <c r="A42" t="s">
        <v>28</v>
      </c>
      <c r="B42">
        <v>35</v>
      </c>
      <c r="C42">
        <v>68</v>
      </c>
      <c r="D42">
        <f t="shared" si="3"/>
        <v>20.25</v>
      </c>
      <c r="E42">
        <f t="shared" si="4"/>
        <v>20.75</v>
      </c>
      <c r="F42">
        <f t="shared" si="5"/>
        <v>47.599999999999994</v>
      </c>
      <c r="G42" s="2">
        <f t="shared" si="8"/>
        <v>523.6</v>
      </c>
      <c r="H42" s="2">
        <f t="shared" si="6"/>
        <v>87.72</v>
      </c>
      <c r="I42" s="2">
        <f t="shared" si="2"/>
        <v>54.386400000000002</v>
      </c>
      <c r="J42" s="2"/>
    </row>
    <row r="43" spans="1:15">
      <c r="A43" t="s">
        <v>29</v>
      </c>
      <c r="B43">
        <v>36</v>
      </c>
      <c r="C43">
        <v>68.5</v>
      </c>
      <c r="D43">
        <f t="shared" si="3"/>
        <v>20.399999999999999</v>
      </c>
      <c r="E43">
        <f t="shared" si="4"/>
        <v>20.900000000000006</v>
      </c>
      <c r="F43">
        <f t="shared" si="5"/>
        <v>47.949999999999996</v>
      </c>
      <c r="G43" s="2">
        <f t="shared" si="8"/>
        <v>527.45000000000005</v>
      </c>
      <c r="H43" s="2">
        <f t="shared" si="6"/>
        <v>88.365000000000009</v>
      </c>
      <c r="I43" s="2">
        <f t="shared" si="2"/>
        <v>54.786300000000004</v>
      </c>
      <c r="J43" s="2"/>
    </row>
    <row r="44" spans="1:15">
      <c r="A44" s="5" t="s">
        <v>18</v>
      </c>
      <c r="B44">
        <v>37</v>
      </c>
      <c r="C44">
        <v>69</v>
      </c>
      <c r="D44">
        <f t="shared" si="3"/>
        <v>20.55</v>
      </c>
      <c r="E44">
        <f t="shared" si="4"/>
        <v>21.050000000000004</v>
      </c>
      <c r="F44">
        <f t="shared" si="5"/>
        <v>48.3</v>
      </c>
      <c r="G44" s="2">
        <f t="shared" si="8"/>
        <v>531.30000000000007</v>
      </c>
      <c r="H44" s="2">
        <f t="shared" si="6"/>
        <v>89.01</v>
      </c>
      <c r="I44" s="2">
        <f t="shared" si="2"/>
        <v>55.186199999999999</v>
      </c>
      <c r="J44" s="2"/>
    </row>
    <row r="45" spans="1:15">
      <c r="A45" t="s">
        <v>19</v>
      </c>
      <c r="B45">
        <v>38</v>
      </c>
      <c r="C45">
        <v>69.5</v>
      </c>
      <c r="D45">
        <f t="shared" si="3"/>
        <v>20.7</v>
      </c>
      <c r="E45">
        <f t="shared" si="4"/>
        <v>21.200000000000003</v>
      </c>
      <c r="F45">
        <f t="shared" si="5"/>
        <v>48.65</v>
      </c>
      <c r="G45" s="2">
        <f t="shared" si="8"/>
        <v>535.15</v>
      </c>
      <c r="H45" s="2">
        <f t="shared" si="6"/>
        <v>89.655000000000001</v>
      </c>
      <c r="I45" s="2">
        <f t="shared" si="2"/>
        <v>55.586100000000002</v>
      </c>
      <c r="J45" s="2"/>
    </row>
    <row r="46" spans="1:15">
      <c r="A46" t="s">
        <v>20</v>
      </c>
      <c r="B46">
        <v>39</v>
      </c>
      <c r="C46">
        <v>70</v>
      </c>
      <c r="D46">
        <f t="shared" si="3"/>
        <v>20.849999999999998</v>
      </c>
      <c r="E46">
        <f t="shared" si="4"/>
        <v>21.35</v>
      </c>
      <c r="F46">
        <f t="shared" si="5"/>
        <v>49</v>
      </c>
      <c r="G46" s="2">
        <f t="shared" si="8"/>
        <v>539</v>
      </c>
      <c r="H46" s="2">
        <f t="shared" si="6"/>
        <v>90.3</v>
      </c>
      <c r="I46" s="2">
        <f t="shared" si="2"/>
        <v>55.985999999999997</v>
      </c>
      <c r="J46" s="2"/>
    </row>
    <row r="47" spans="1:15">
      <c r="A47" t="s">
        <v>21</v>
      </c>
      <c r="B47">
        <v>40</v>
      </c>
      <c r="C47">
        <v>70.5</v>
      </c>
      <c r="D47">
        <f t="shared" si="3"/>
        <v>21</v>
      </c>
      <c r="E47">
        <f t="shared" si="4"/>
        <v>21.5</v>
      </c>
      <c r="F47">
        <f t="shared" si="5"/>
        <v>49.349999999999994</v>
      </c>
      <c r="G47" s="2">
        <f t="shared" si="8"/>
        <v>542.85</v>
      </c>
      <c r="H47" s="2">
        <f t="shared" si="6"/>
        <v>90.945000000000007</v>
      </c>
      <c r="I47" s="2">
        <f t="shared" si="2"/>
        <v>56.385900000000007</v>
      </c>
      <c r="J47" s="2"/>
    </row>
    <row r="48" spans="1:15">
      <c r="A48" t="s">
        <v>22</v>
      </c>
      <c r="B48">
        <v>41</v>
      </c>
      <c r="C48">
        <v>71</v>
      </c>
      <c r="D48">
        <f t="shared" si="3"/>
        <v>21.15</v>
      </c>
      <c r="E48">
        <f t="shared" si="4"/>
        <v>21.650000000000006</v>
      </c>
      <c r="F48">
        <f t="shared" si="5"/>
        <v>49.699999999999996</v>
      </c>
      <c r="G48" s="2">
        <f t="shared" si="8"/>
        <v>546.70000000000005</v>
      </c>
      <c r="H48" s="2">
        <f t="shared" si="6"/>
        <v>91.59</v>
      </c>
      <c r="I48" s="2">
        <f t="shared" si="2"/>
        <v>56.785800000000002</v>
      </c>
      <c r="J48" s="2"/>
    </row>
    <row r="49" spans="1:10">
      <c r="A49" t="s">
        <v>23</v>
      </c>
      <c r="B49">
        <v>42</v>
      </c>
      <c r="C49">
        <v>71.5</v>
      </c>
      <c r="D49">
        <f t="shared" si="3"/>
        <v>21.3</v>
      </c>
      <c r="E49">
        <f t="shared" si="4"/>
        <v>21.800000000000004</v>
      </c>
      <c r="F49">
        <f t="shared" si="5"/>
        <v>50.05</v>
      </c>
      <c r="G49" s="2">
        <f t="shared" si="8"/>
        <v>550.55000000000007</v>
      </c>
      <c r="H49" s="2">
        <f t="shared" si="6"/>
        <v>92.234999999999999</v>
      </c>
      <c r="I49" s="2">
        <f t="shared" si="2"/>
        <v>57.185699999999997</v>
      </c>
      <c r="J49" s="2"/>
    </row>
    <row r="50" spans="1:10">
      <c r="A50" t="s">
        <v>24</v>
      </c>
      <c r="B50">
        <v>43</v>
      </c>
      <c r="C50">
        <v>72</v>
      </c>
      <c r="D50">
        <f t="shared" si="3"/>
        <v>21.45</v>
      </c>
      <c r="E50">
        <f t="shared" si="4"/>
        <v>21.950000000000003</v>
      </c>
      <c r="F50">
        <f t="shared" si="5"/>
        <v>50.4</v>
      </c>
      <c r="G50" s="2">
        <f t="shared" si="8"/>
        <v>554.4</v>
      </c>
      <c r="H50" s="2">
        <f t="shared" si="6"/>
        <v>92.88</v>
      </c>
      <c r="I50" s="2">
        <f t="shared" si="2"/>
        <v>57.585599999999999</v>
      </c>
      <c r="J50" s="2"/>
    </row>
    <row r="51" spans="1:10">
      <c r="A51" t="s">
        <v>25</v>
      </c>
      <c r="B51">
        <v>44</v>
      </c>
      <c r="C51">
        <v>72.5</v>
      </c>
      <c r="D51">
        <f t="shared" si="3"/>
        <v>21.599999999999998</v>
      </c>
      <c r="E51">
        <f t="shared" si="4"/>
        <v>22.1</v>
      </c>
      <c r="F51">
        <f t="shared" si="5"/>
        <v>50.75</v>
      </c>
      <c r="G51" s="2">
        <f t="shared" si="8"/>
        <v>558.25</v>
      </c>
      <c r="H51" s="2">
        <f t="shared" si="6"/>
        <v>93.525000000000006</v>
      </c>
      <c r="I51" s="2">
        <f t="shared" si="2"/>
        <v>57.985500000000002</v>
      </c>
      <c r="J51" s="2"/>
    </row>
    <row r="52" spans="1:10">
      <c r="A52" t="s">
        <v>26</v>
      </c>
      <c r="B52">
        <v>45</v>
      </c>
      <c r="C52">
        <v>73</v>
      </c>
      <c r="D52">
        <f t="shared" si="3"/>
        <v>21.75</v>
      </c>
      <c r="E52">
        <f t="shared" si="4"/>
        <v>22.25</v>
      </c>
      <c r="F52">
        <f t="shared" si="5"/>
        <v>51.099999999999994</v>
      </c>
      <c r="G52" s="2">
        <f t="shared" si="8"/>
        <v>562.1</v>
      </c>
      <c r="H52" s="2">
        <f t="shared" si="6"/>
        <v>94.17</v>
      </c>
      <c r="I52" s="2">
        <f t="shared" si="2"/>
        <v>58.385400000000004</v>
      </c>
      <c r="J52" s="2"/>
    </row>
    <row r="53" spans="1:10">
      <c r="A53" t="s">
        <v>27</v>
      </c>
      <c r="B53">
        <v>46</v>
      </c>
      <c r="C53">
        <v>73.5</v>
      </c>
      <c r="D53">
        <f t="shared" si="3"/>
        <v>21.9</v>
      </c>
      <c r="E53">
        <f t="shared" si="4"/>
        <v>22.400000000000006</v>
      </c>
      <c r="F53">
        <f t="shared" si="5"/>
        <v>51.449999999999996</v>
      </c>
      <c r="G53" s="2">
        <f t="shared" si="8"/>
        <v>565.95000000000005</v>
      </c>
      <c r="H53" s="2">
        <f t="shared" si="6"/>
        <v>94.814999999999998</v>
      </c>
      <c r="I53" s="2">
        <f t="shared" si="2"/>
        <v>58.785299999999999</v>
      </c>
      <c r="J53" s="2"/>
    </row>
    <row r="54" spans="1:10">
      <c r="A54" t="s">
        <v>28</v>
      </c>
      <c r="B54">
        <v>47</v>
      </c>
      <c r="C54">
        <v>74</v>
      </c>
      <c r="D54">
        <f t="shared" si="3"/>
        <v>22.05</v>
      </c>
      <c r="E54">
        <f t="shared" si="4"/>
        <v>22.550000000000004</v>
      </c>
      <c r="F54">
        <f t="shared" si="5"/>
        <v>51.8</v>
      </c>
      <c r="G54" s="2">
        <f t="shared" si="8"/>
        <v>569.80000000000007</v>
      </c>
      <c r="H54" s="2">
        <f t="shared" si="6"/>
        <v>95.460000000000008</v>
      </c>
      <c r="I54" s="2">
        <f t="shared" si="2"/>
        <v>59.185200000000002</v>
      </c>
      <c r="J54" s="2"/>
    </row>
    <row r="55" spans="1:10">
      <c r="A55" t="s">
        <v>29</v>
      </c>
      <c r="B55">
        <v>48</v>
      </c>
      <c r="C55">
        <v>74.5</v>
      </c>
      <c r="D55">
        <f t="shared" si="3"/>
        <v>22.2</v>
      </c>
      <c r="E55">
        <f t="shared" si="4"/>
        <v>22.700000000000003</v>
      </c>
      <c r="F55">
        <f t="shared" si="5"/>
        <v>52.15</v>
      </c>
      <c r="G55" s="2">
        <f t="shared" si="8"/>
        <v>573.65</v>
      </c>
      <c r="H55" s="2">
        <f t="shared" si="6"/>
        <v>96.105000000000004</v>
      </c>
      <c r="I55" s="2">
        <f t="shared" si="2"/>
        <v>59.585100000000004</v>
      </c>
      <c r="J55" s="2"/>
    </row>
    <row r="56" spans="1:10">
      <c r="A56" s="5" t="s">
        <v>18</v>
      </c>
      <c r="B56">
        <v>49</v>
      </c>
      <c r="C56">
        <v>75</v>
      </c>
      <c r="D56">
        <f t="shared" si="3"/>
        <v>22.349999999999998</v>
      </c>
      <c r="E56">
        <f t="shared" si="4"/>
        <v>22.85</v>
      </c>
      <c r="F56">
        <f t="shared" si="5"/>
        <v>52.5</v>
      </c>
      <c r="G56" s="2">
        <f t="shared" si="8"/>
        <v>577.5</v>
      </c>
      <c r="H56" s="2">
        <f t="shared" si="6"/>
        <v>96.75</v>
      </c>
      <c r="I56" s="2">
        <f t="shared" si="2"/>
        <v>59.984999999999999</v>
      </c>
      <c r="J56" s="2"/>
    </row>
    <row r="57" spans="1:10">
      <c r="A57" t="s">
        <v>19</v>
      </c>
      <c r="B57">
        <v>50</v>
      </c>
      <c r="C57">
        <v>75.5</v>
      </c>
      <c r="D57">
        <f t="shared" si="3"/>
        <v>22.5</v>
      </c>
      <c r="E57">
        <f t="shared" si="4"/>
        <v>23</v>
      </c>
      <c r="F57">
        <f t="shared" si="5"/>
        <v>52.849999999999994</v>
      </c>
      <c r="G57" s="2">
        <f t="shared" si="8"/>
        <v>581.35</v>
      </c>
      <c r="H57" s="2">
        <f t="shared" si="6"/>
        <v>97.394999999999996</v>
      </c>
      <c r="I57" s="2">
        <f t="shared" si="2"/>
        <v>60.384899999999995</v>
      </c>
      <c r="J57" s="2"/>
    </row>
    <row r="58" spans="1:10">
      <c r="A58" t="s">
        <v>20</v>
      </c>
      <c r="B58">
        <v>51</v>
      </c>
      <c r="C58">
        <v>76</v>
      </c>
      <c r="D58">
        <f t="shared" si="3"/>
        <v>22.65</v>
      </c>
      <c r="E58">
        <f t="shared" si="4"/>
        <v>23.150000000000006</v>
      </c>
      <c r="F58">
        <f t="shared" si="5"/>
        <v>53.199999999999996</v>
      </c>
      <c r="G58" s="2">
        <f t="shared" si="8"/>
        <v>585.20000000000005</v>
      </c>
      <c r="H58" s="2">
        <f t="shared" si="6"/>
        <v>98.04</v>
      </c>
      <c r="I58" s="2">
        <f t="shared" si="2"/>
        <v>60.784800000000004</v>
      </c>
      <c r="J58" s="2"/>
    </row>
    <row r="59" spans="1:10">
      <c r="A59" t="s">
        <v>21</v>
      </c>
      <c r="B59">
        <v>52</v>
      </c>
      <c r="C59">
        <v>76.5</v>
      </c>
      <c r="D59">
        <f t="shared" si="3"/>
        <v>22.8</v>
      </c>
      <c r="E59">
        <f t="shared" si="4"/>
        <v>23.300000000000004</v>
      </c>
      <c r="F59">
        <f t="shared" si="5"/>
        <v>53.55</v>
      </c>
      <c r="G59" s="2">
        <f t="shared" si="8"/>
        <v>589.05000000000007</v>
      </c>
      <c r="H59" s="2">
        <f t="shared" si="6"/>
        <v>98.685000000000002</v>
      </c>
      <c r="I59" s="2">
        <f t="shared" si="2"/>
        <v>61.184699999999999</v>
      </c>
      <c r="J59" s="2"/>
    </row>
    <row r="60" spans="1:10">
      <c r="A60" t="s">
        <v>22</v>
      </c>
      <c r="B60">
        <v>53</v>
      </c>
      <c r="C60">
        <v>77</v>
      </c>
      <c r="D60">
        <f t="shared" si="3"/>
        <v>22.95</v>
      </c>
      <c r="E60">
        <f t="shared" si="4"/>
        <v>23.450000000000003</v>
      </c>
      <c r="F60">
        <f t="shared" si="5"/>
        <v>53.9</v>
      </c>
      <c r="G60" s="2">
        <f t="shared" si="8"/>
        <v>592.9</v>
      </c>
      <c r="H60" s="2">
        <f t="shared" si="6"/>
        <v>99.33</v>
      </c>
      <c r="I60" s="2">
        <f t="shared" si="2"/>
        <v>61.584600000000002</v>
      </c>
      <c r="J60" s="2"/>
    </row>
    <row r="61" spans="1:10">
      <c r="A61" t="s">
        <v>23</v>
      </c>
      <c r="B61">
        <v>54</v>
      </c>
      <c r="C61">
        <v>77.5</v>
      </c>
      <c r="D61">
        <f t="shared" si="3"/>
        <v>23.099999999999998</v>
      </c>
      <c r="E61">
        <f t="shared" si="4"/>
        <v>23.6</v>
      </c>
      <c r="F61">
        <f t="shared" si="5"/>
        <v>54.25</v>
      </c>
      <c r="G61" s="2">
        <f t="shared" si="8"/>
        <v>596.75</v>
      </c>
      <c r="H61" s="2">
        <f t="shared" si="6"/>
        <v>99.975000000000009</v>
      </c>
      <c r="I61" s="2">
        <f t="shared" si="2"/>
        <v>61.984500000000004</v>
      </c>
      <c r="J61" s="2"/>
    </row>
    <row r="62" spans="1:10">
      <c r="A62" t="s">
        <v>24</v>
      </c>
      <c r="B62">
        <v>55</v>
      </c>
      <c r="C62">
        <v>78</v>
      </c>
      <c r="D62">
        <f t="shared" si="3"/>
        <v>23.25</v>
      </c>
      <c r="E62">
        <f t="shared" si="4"/>
        <v>23.75</v>
      </c>
      <c r="F62">
        <f t="shared" si="5"/>
        <v>54.599999999999994</v>
      </c>
      <c r="G62" s="2">
        <f t="shared" si="8"/>
        <v>600.6</v>
      </c>
      <c r="H62" s="2">
        <f t="shared" si="6"/>
        <v>100.62</v>
      </c>
      <c r="I62" s="2">
        <f t="shared" si="2"/>
        <v>62.384399999999999</v>
      </c>
      <c r="J62" s="2"/>
    </row>
    <row r="63" spans="1:10">
      <c r="A63" t="s">
        <v>25</v>
      </c>
      <c r="B63">
        <v>56</v>
      </c>
      <c r="C63">
        <v>78.5</v>
      </c>
      <c r="D63">
        <f t="shared" si="3"/>
        <v>23.4</v>
      </c>
      <c r="E63">
        <f t="shared" si="4"/>
        <v>23.900000000000006</v>
      </c>
      <c r="F63">
        <f t="shared" si="5"/>
        <v>54.949999999999996</v>
      </c>
      <c r="G63" s="2">
        <f t="shared" si="8"/>
        <v>604.45000000000005</v>
      </c>
      <c r="H63" s="2">
        <f t="shared" si="6"/>
        <v>101.265</v>
      </c>
      <c r="I63" s="2">
        <f t="shared" si="2"/>
        <v>62.784300000000002</v>
      </c>
      <c r="J63" s="2"/>
    </row>
    <row r="64" spans="1:10">
      <c r="A64" t="s">
        <v>26</v>
      </c>
      <c r="B64">
        <v>57</v>
      </c>
      <c r="C64">
        <v>79</v>
      </c>
      <c r="D64">
        <f t="shared" si="3"/>
        <v>23.55</v>
      </c>
      <c r="E64">
        <f t="shared" si="4"/>
        <v>24.050000000000004</v>
      </c>
      <c r="F64">
        <f t="shared" si="5"/>
        <v>55.3</v>
      </c>
      <c r="G64" s="2">
        <f t="shared" si="8"/>
        <v>608.30000000000007</v>
      </c>
      <c r="H64" s="2">
        <f t="shared" si="6"/>
        <v>101.91</v>
      </c>
      <c r="I64" s="2">
        <f t="shared" si="2"/>
        <v>63.184199999999997</v>
      </c>
      <c r="J64" s="2"/>
    </row>
    <row r="65" spans="1:10">
      <c r="A65" t="s">
        <v>27</v>
      </c>
      <c r="B65">
        <v>58</v>
      </c>
      <c r="C65">
        <v>79.5</v>
      </c>
      <c r="D65">
        <f t="shared" si="3"/>
        <v>23.7</v>
      </c>
      <c r="E65">
        <f t="shared" si="4"/>
        <v>24.200000000000003</v>
      </c>
      <c r="F65">
        <f t="shared" si="5"/>
        <v>55.65</v>
      </c>
      <c r="G65" s="2">
        <f t="shared" si="8"/>
        <v>612.15</v>
      </c>
      <c r="H65" s="2">
        <f t="shared" si="6"/>
        <v>102.55500000000001</v>
      </c>
      <c r="I65" s="2">
        <f t="shared" si="2"/>
        <v>63.584100000000007</v>
      </c>
      <c r="J65" s="2"/>
    </row>
    <row r="66" spans="1:10">
      <c r="A66" t="s">
        <v>28</v>
      </c>
      <c r="B66">
        <v>59</v>
      </c>
      <c r="C66">
        <v>80</v>
      </c>
      <c r="D66">
        <f t="shared" si="3"/>
        <v>23.849999999999998</v>
      </c>
      <c r="E66">
        <f t="shared" si="4"/>
        <v>24.35</v>
      </c>
      <c r="F66">
        <f t="shared" si="5"/>
        <v>56</v>
      </c>
      <c r="G66" s="2">
        <f t="shared" si="8"/>
        <v>616</v>
      </c>
      <c r="H66" s="2">
        <f t="shared" si="6"/>
        <v>103.2</v>
      </c>
      <c r="I66" s="2">
        <f t="shared" si="2"/>
        <v>63.984000000000002</v>
      </c>
      <c r="J66" s="2"/>
    </row>
    <row r="67" spans="1:10">
      <c r="A67" t="s">
        <v>29</v>
      </c>
      <c r="B67">
        <v>60</v>
      </c>
      <c r="C67">
        <v>80.5</v>
      </c>
      <c r="D67">
        <f t="shared" si="3"/>
        <v>24</v>
      </c>
      <c r="E67">
        <f t="shared" si="4"/>
        <v>24.5</v>
      </c>
      <c r="F67">
        <f t="shared" si="5"/>
        <v>56.349999999999994</v>
      </c>
      <c r="G67" s="2">
        <f t="shared" si="8"/>
        <v>619.85</v>
      </c>
      <c r="H67" s="2">
        <f t="shared" si="6"/>
        <v>103.845</v>
      </c>
      <c r="I67" s="2">
        <f t="shared" si="2"/>
        <v>64.383899999999997</v>
      </c>
      <c r="J67" s="2"/>
    </row>
    <row r="68" spans="1:10">
      <c r="A68" s="5" t="s">
        <v>18</v>
      </c>
      <c r="B68">
        <v>61</v>
      </c>
      <c r="C68">
        <v>81</v>
      </c>
      <c r="D68">
        <f t="shared" si="3"/>
        <v>24.15</v>
      </c>
      <c r="E68">
        <f t="shared" si="4"/>
        <v>24.650000000000006</v>
      </c>
      <c r="F68">
        <f t="shared" si="5"/>
        <v>56.699999999999996</v>
      </c>
      <c r="G68" s="2">
        <f t="shared" si="8"/>
        <v>623.70000000000005</v>
      </c>
      <c r="H68" s="2">
        <f t="shared" si="6"/>
        <v>104.49000000000001</v>
      </c>
      <c r="I68" s="2">
        <f t="shared" si="2"/>
        <v>64.783800000000014</v>
      </c>
      <c r="J68" s="2"/>
    </row>
    <row r="69" spans="1:10">
      <c r="A69" t="s">
        <v>19</v>
      </c>
      <c r="B69">
        <v>62</v>
      </c>
      <c r="C69">
        <v>81.5</v>
      </c>
      <c r="D69">
        <f t="shared" si="3"/>
        <v>24.3</v>
      </c>
      <c r="E69">
        <f t="shared" si="4"/>
        <v>24.800000000000004</v>
      </c>
      <c r="F69">
        <f t="shared" si="5"/>
        <v>57.05</v>
      </c>
      <c r="G69" s="2">
        <f t="shared" si="8"/>
        <v>627.55000000000007</v>
      </c>
      <c r="H69" s="2">
        <f t="shared" si="6"/>
        <v>105.13500000000001</v>
      </c>
      <c r="I69" s="2">
        <f t="shared" si="2"/>
        <v>65.183700000000002</v>
      </c>
      <c r="J69" s="2"/>
    </row>
    <row r="70" spans="1:10">
      <c r="A70" t="s">
        <v>20</v>
      </c>
      <c r="B70">
        <v>63</v>
      </c>
      <c r="C70">
        <v>82</v>
      </c>
      <c r="D70">
        <f t="shared" si="3"/>
        <v>24.45</v>
      </c>
      <c r="E70">
        <f t="shared" si="4"/>
        <v>24.950000000000003</v>
      </c>
      <c r="F70">
        <f t="shared" si="5"/>
        <v>57.4</v>
      </c>
      <c r="G70" s="2">
        <f t="shared" si="8"/>
        <v>631.4</v>
      </c>
      <c r="H70" s="2">
        <f t="shared" si="6"/>
        <v>105.78</v>
      </c>
      <c r="I70" s="2">
        <f t="shared" si="2"/>
        <v>65.58359999999999</v>
      </c>
      <c r="J70" s="2"/>
    </row>
    <row r="71" spans="1:10">
      <c r="A71" t="s">
        <v>21</v>
      </c>
      <c r="B71">
        <v>64</v>
      </c>
      <c r="C71">
        <v>82.5</v>
      </c>
      <c r="D71">
        <f t="shared" si="3"/>
        <v>24.599999999999998</v>
      </c>
      <c r="E71">
        <f t="shared" si="4"/>
        <v>25.1</v>
      </c>
      <c r="F71">
        <f t="shared" si="5"/>
        <v>57.749999999999993</v>
      </c>
      <c r="G71" s="2">
        <f t="shared" si="8"/>
        <v>635.25</v>
      </c>
      <c r="H71" s="2">
        <f t="shared" si="6"/>
        <v>106.425</v>
      </c>
      <c r="I71" s="2">
        <f t="shared" si="2"/>
        <v>65.983499999999992</v>
      </c>
      <c r="J71" s="2"/>
    </row>
    <row r="72" spans="1:10">
      <c r="A72" t="s">
        <v>22</v>
      </c>
      <c r="B72">
        <v>65</v>
      </c>
      <c r="C72">
        <v>83</v>
      </c>
      <c r="D72">
        <f t="shared" si="3"/>
        <v>24.75</v>
      </c>
      <c r="E72">
        <f t="shared" si="4"/>
        <v>25.250000000000007</v>
      </c>
      <c r="F72">
        <f t="shared" si="5"/>
        <v>58.099999999999994</v>
      </c>
      <c r="G72" s="2">
        <f t="shared" si="8"/>
        <v>639.1</v>
      </c>
      <c r="H72" s="2">
        <f t="shared" si="6"/>
        <v>107.07000000000001</v>
      </c>
      <c r="I72" s="2">
        <f t="shared" si="2"/>
        <v>66.383399999999995</v>
      </c>
      <c r="J72" s="2"/>
    </row>
    <row r="73" spans="1:10">
      <c r="A73" t="s">
        <v>23</v>
      </c>
      <c r="B73">
        <v>66</v>
      </c>
      <c r="C73">
        <v>83.5</v>
      </c>
      <c r="D73">
        <f t="shared" si="3"/>
        <v>24.9</v>
      </c>
      <c r="E73">
        <f t="shared" si="4"/>
        <v>25.400000000000006</v>
      </c>
      <c r="F73">
        <f t="shared" ref="F73:F136" si="9">70%*C73</f>
        <v>58.449999999999996</v>
      </c>
      <c r="G73" s="2">
        <f t="shared" ref="G73:G136" si="10">$B$2*C73</f>
        <v>642.95000000000005</v>
      </c>
      <c r="H73" s="2">
        <f t="shared" ref="H73:H136" si="11">$B$3*C73</f>
        <v>107.715</v>
      </c>
      <c r="I73" s="2">
        <f t="shared" ref="I73:I136" si="12">H73-($B$4*H73)</f>
        <v>66.783299999999997</v>
      </c>
      <c r="J73" s="2"/>
    </row>
    <row r="74" spans="1:10">
      <c r="A74" t="s">
        <v>24</v>
      </c>
      <c r="B74">
        <v>67</v>
      </c>
      <c r="C74">
        <v>84</v>
      </c>
      <c r="D74">
        <f t="shared" ref="D74:D137" si="13">0.3*C73</f>
        <v>25.05</v>
      </c>
      <c r="E74">
        <f t="shared" si="4"/>
        <v>25.550000000000004</v>
      </c>
      <c r="F74">
        <f t="shared" si="9"/>
        <v>58.8</v>
      </c>
      <c r="G74" s="2">
        <f t="shared" si="10"/>
        <v>646.80000000000007</v>
      </c>
      <c r="H74" s="2">
        <f t="shared" si="11"/>
        <v>108.36</v>
      </c>
      <c r="I74" s="2">
        <f t="shared" si="12"/>
        <v>67.183199999999999</v>
      </c>
      <c r="J74" s="2"/>
    </row>
    <row r="75" spans="1:10">
      <c r="A75" t="s">
        <v>25</v>
      </c>
      <c r="B75">
        <v>68</v>
      </c>
      <c r="C75">
        <v>84.5</v>
      </c>
      <c r="D75">
        <f t="shared" si="13"/>
        <v>25.2</v>
      </c>
      <c r="E75">
        <f t="shared" ref="E75:E138" si="14">C75-F74</f>
        <v>25.700000000000003</v>
      </c>
      <c r="F75">
        <f t="shared" si="9"/>
        <v>59.15</v>
      </c>
      <c r="G75" s="2">
        <f t="shared" si="10"/>
        <v>650.65</v>
      </c>
      <c r="H75" s="2">
        <f t="shared" si="11"/>
        <v>109.00500000000001</v>
      </c>
      <c r="I75" s="2">
        <f t="shared" si="12"/>
        <v>67.583100000000002</v>
      </c>
      <c r="J75" s="2"/>
    </row>
    <row r="76" spans="1:10">
      <c r="A76" t="s">
        <v>26</v>
      </c>
      <c r="B76">
        <v>69</v>
      </c>
      <c r="C76">
        <v>85</v>
      </c>
      <c r="D76">
        <f t="shared" si="13"/>
        <v>25.349999999999998</v>
      </c>
      <c r="E76">
        <f t="shared" si="14"/>
        <v>25.85</v>
      </c>
      <c r="F76">
        <f t="shared" si="9"/>
        <v>59.499999999999993</v>
      </c>
      <c r="G76" s="2">
        <f t="shared" si="10"/>
        <v>654.5</v>
      </c>
      <c r="H76" s="2">
        <f t="shared" si="11"/>
        <v>109.65</v>
      </c>
      <c r="I76" s="2">
        <f t="shared" si="12"/>
        <v>67.983000000000004</v>
      </c>
      <c r="J76" s="2"/>
    </row>
    <row r="77" spans="1:10">
      <c r="A77" t="s">
        <v>27</v>
      </c>
      <c r="B77">
        <v>70</v>
      </c>
      <c r="C77">
        <v>85.5</v>
      </c>
      <c r="D77">
        <f t="shared" si="13"/>
        <v>25.5</v>
      </c>
      <c r="E77">
        <f t="shared" si="14"/>
        <v>26.000000000000007</v>
      </c>
      <c r="F77">
        <f t="shared" si="9"/>
        <v>59.849999999999994</v>
      </c>
      <c r="G77" s="2">
        <f t="shared" si="10"/>
        <v>658.35</v>
      </c>
      <c r="H77" s="2">
        <f t="shared" si="11"/>
        <v>110.295</v>
      </c>
      <c r="I77" s="2">
        <f t="shared" si="12"/>
        <v>68.382900000000006</v>
      </c>
      <c r="J77" s="2"/>
    </row>
    <row r="78" spans="1:10">
      <c r="A78" t="s">
        <v>28</v>
      </c>
      <c r="B78">
        <v>71</v>
      </c>
      <c r="C78">
        <v>86</v>
      </c>
      <c r="D78">
        <f t="shared" si="13"/>
        <v>25.65</v>
      </c>
      <c r="E78">
        <f t="shared" si="14"/>
        <v>26.150000000000006</v>
      </c>
      <c r="F78">
        <f t="shared" si="9"/>
        <v>60.199999999999996</v>
      </c>
      <c r="G78" s="2">
        <f t="shared" si="10"/>
        <v>662.2</v>
      </c>
      <c r="H78" s="2">
        <f t="shared" si="11"/>
        <v>110.94</v>
      </c>
      <c r="I78" s="2">
        <f t="shared" si="12"/>
        <v>68.782799999999995</v>
      </c>
      <c r="J78" s="2"/>
    </row>
    <row r="79" spans="1:10">
      <c r="A79" t="s">
        <v>29</v>
      </c>
      <c r="B79">
        <v>72</v>
      </c>
      <c r="C79">
        <v>86.5</v>
      </c>
      <c r="D79">
        <f t="shared" si="13"/>
        <v>25.8</v>
      </c>
      <c r="E79">
        <f t="shared" si="14"/>
        <v>26.300000000000004</v>
      </c>
      <c r="F79">
        <f t="shared" si="9"/>
        <v>60.55</v>
      </c>
      <c r="G79" s="2">
        <f t="shared" si="10"/>
        <v>666.05000000000007</v>
      </c>
      <c r="H79" s="2">
        <f t="shared" si="11"/>
        <v>111.58500000000001</v>
      </c>
      <c r="I79" s="2">
        <f t="shared" si="12"/>
        <v>69.182700000000011</v>
      </c>
      <c r="J79" s="2"/>
    </row>
    <row r="80" spans="1:10">
      <c r="A80" s="5" t="s">
        <v>18</v>
      </c>
      <c r="B80">
        <v>73</v>
      </c>
      <c r="C80">
        <v>87</v>
      </c>
      <c r="D80">
        <f t="shared" si="13"/>
        <v>25.95</v>
      </c>
      <c r="E80">
        <f t="shared" si="14"/>
        <v>26.450000000000003</v>
      </c>
      <c r="F80">
        <f t="shared" si="9"/>
        <v>60.9</v>
      </c>
      <c r="G80" s="2">
        <f t="shared" si="10"/>
        <v>669.9</v>
      </c>
      <c r="H80" s="2">
        <f t="shared" si="11"/>
        <v>112.23</v>
      </c>
      <c r="I80" s="2">
        <f t="shared" si="12"/>
        <v>69.582599999999999</v>
      </c>
      <c r="J80" s="2"/>
    </row>
    <row r="81" spans="1:10">
      <c r="A81" t="s">
        <v>19</v>
      </c>
      <c r="B81">
        <v>74</v>
      </c>
      <c r="C81">
        <v>87.5</v>
      </c>
      <c r="D81">
        <f t="shared" si="13"/>
        <v>26.099999999999998</v>
      </c>
      <c r="E81">
        <f t="shared" si="14"/>
        <v>26.6</v>
      </c>
      <c r="F81">
        <f t="shared" si="9"/>
        <v>61.249999999999993</v>
      </c>
      <c r="G81" s="2">
        <f t="shared" si="10"/>
        <v>673.75</v>
      </c>
      <c r="H81" s="2">
        <f t="shared" si="11"/>
        <v>112.875</v>
      </c>
      <c r="I81" s="2">
        <f t="shared" si="12"/>
        <v>69.982500000000002</v>
      </c>
      <c r="J81" s="2"/>
    </row>
    <row r="82" spans="1:10">
      <c r="A82" t="s">
        <v>20</v>
      </c>
      <c r="B82">
        <v>75</v>
      </c>
      <c r="C82">
        <v>88</v>
      </c>
      <c r="D82">
        <f t="shared" si="13"/>
        <v>26.25</v>
      </c>
      <c r="E82">
        <f t="shared" si="14"/>
        <v>26.750000000000007</v>
      </c>
      <c r="F82">
        <f t="shared" si="9"/>
        <v>61.599999999999994</v>
      </c>
      <c r="G82" s="2">
        <f t="shared" si="10"/>
        <v>677.6</v>
      </c>
      <c r="H82" s="2">
        <f t="shared" si="11"/>
        <v>113.52000000000001</v>
      </c>
      <c r="I82" s="2">
        <f t="shared" si="12"/>
        <v>70.382400000000004</v>
      </c>
      <c r="J82" s="2"/>
    </row>
    <row r="83" spans="1:10">
      <c r="A83" t="s">
        <v>21</v>
      </c>
      <c r="B83">
        <v>76</v>
      </c>
      <c r="C83">
        <v>88.5</v>
      </c>
      <c r="D83">
        <f t="shared" si="13"/>
        <v>26.4</v>
      </c>
      <c r="E83">
        <f t="shared" si="14"/>
        <v>26.900000000000006</v>
      </c>
      <c r="F83">
        <f t="shared" si="9"/>
        <v>61.949999999999996</v>
      </c>
      <c r="G83" s="2">
        <f t="shared" si="10"/>
        <v>681.45</v>
      </c>
      <c r="H83" s="2">
        <f t="shared" si="11"/>
        <v>114.16500000000001</v>
      </c>
      <c r="I83" s="2">
        <f t="shared" si="12"/>
        <v>70.782300000000006</v>
      </c>
      <c r="J83" s="2"/>
    </row>
    <row r="84" spans="1:10">
      <c r="A84" t="s">
        <v>22</v>
      </c>
      <c r="B84">
        <v>77</v>
      </c>
      <c r="C84">
        <v>89</v>
      </c>
      <c r="D84">
        <f t="shared" si="13"/>
        <v>26.55</v>
      </c>
      <c r="E84">
        <f t="shared" si="14"/>
        <v>27.050000000000004</v>
      </c>
      <c r="F84">
        <f t="shared" si="9"/>
        <v>62.3</v>
      </c>
      <c r="G84" s="2">
        <f t="shared" si="10"/>
        <v>685.30000000000007</v>
      </c>
      <c r="H84" s="2">
        <f t="shared" si="11"/>
        <v>114.81</v>
      </c>
      <c r="I84" s="2">
        <f t="shared" si="12"/>
        <v>71.182199999999995</v>
      </c>
      <c r="J84" s="2"/>
    </row>
    <row r="85" spans="1:10">
      <c r="A85" t="s">
        <v>23</v>
      </c>
      <c r="B85">
        <v>78</v>
      </c>
      <c r="C85">
        <v>89.5</v>
      </c>
      <c r="D85">
        <f t="shared" si="13"/>
        <v>26.7</v>
      </c>
      <c r="E85">
        <f t="shared" si="14"/>
        <v>27.200000000000003</v>
      </c>
      <c r="F85">
        <f t="shared" si="9"/>
        <v>62.65</v>
      </c>
      <c r="G85" s="2">
        <f t="shared" si="10"/>
        <v>689.15</v>
      </c>
      <c r="H85" s="2">
        <f t="shared" si="11"/>
        <v>115.455</v>
      </c>
      <c r="I85" s="2">
        <f t="shared" si="12"/>
        <v>71.582099999999997</v>
      </c>
      <c r="J85" s="2"/>
    </row>
    <row r="86" spans="1:10">
      <c r="A86" t="s">
        <v>24</v>
      </c>
      <c r="B86">
        <v>79</v>
      </c>
      <c r="C86">
        <v>90</v>
      </c>
      <c r="D86">
        <f t="shared" si="13"/>
        <v>26.849999999999998</v>
      </c>
      <c r="E86">
        <f t="shared" si="14"/>
        <v>27.35</v>
      </c>
      <c r="F86">
        <f t="shared" si="9"/>
        <v>62.999999999999993</v>
      </c>
      <c r="G86" s="2">
        <f t="shared" si="10"/>
        <v>693</v>
      </c>
      <c r="H86" s="2">
        <f t="shared" si="11"/>
        <v>116.10000000000001</v>
      </c>
      <c r="I86" s="2">
        <f t="shared" si="12"/>
        <v>71.981999999999999</v>
      </c>
      <c r="J86" s="2"/>
    </row>
    <row r="87" spans="1:10">
      <c r="A87" t="s">
        <v>25</v>
      </c>
      <c r="B87">
        <v>80</v>
      </c>
      <c r="C87">
        <v>90.5</v>
      </c>
      <c r="D87">
        <f t="shared" si="13"/>
        <v>27</v>
      </c>
      <c r="E87">
        <f t="shared" si="14"/>
        <v>27.500000000000007</v>
      </c>
      <c r="F87">
        <f t="shared" si="9"/>
        <v>63.349999999999994</v>
      </c>
      <c r="G87" s="2">
        <f t="shared" si="10"/>
        <v>696.85</v>
      </c>
      <c r="H87" s="2">
        <f t="shared" si="11"/>
        <v>116.745</v>
      </c>
      <c r="I87" s="2">
        <f t="shared" si="12"/>
        <v>72.381900000000002</v>
      </c>
      <c r="J87" s="2"/>
    </row>
    <row r="88" spans="1:10">
      <c r="A88" t="s">
        <v>26</v>
      </c>
      <c r="B88">
        <v>81</v>
      </c>
      <c r="C88">
        <v>91</v>
      </c>
      <c r="D88">
        <f t="shared" si="13"/>
        <v>27.15</v>
      </c>
      <c r="E88">
        <f t="shared" si="14"/>
        <v>27.650000000000006</v>
      </c>
      <c r="F88">
        <f t="shared" si="9"/>
        <v>63.699999999999996</v>
      </c>
      <c r="G88" s="2">
        <f t="shared" si="10"/>
        <v>700.7</v>
      </c>
      <c r="H88" s="2">
        <f t="shared" si="11"/>
        <v>117.39</v>
      </c>
      <c r="I88" s="2">
        <f t="shared" si="12"/>
        <v>72.781800000000004</v>
      </c>
      <c r="J88" s="2"/>
    </row>
    <row r="89" spans="1:10">
      <c r="A89" t="s">
        <v>27</v>
      </c>
      <c r="B89">
        <v>82</v>
      </c>
      <c r="C89">
        <v>91.5</v>
      </c>
      <c r="D89">
        <f t="shared" si="13"/>
        <v>27.3</v>
      </c>
      <c r="E89">
        <f t="shared" si="14"/>
        <v>27.800000000000004</v>
      </c>
      <c r="F89">
        <f t="shared" si="9"/>
        <v>64.05</v>
      </c>
      <c r="G89" s="2">
        <f t="shared" si="10"/>
        <v>704.55000000000007</v>
      </c>
      <c r="H89" s="2">
        <f t="shared" si="11"/>
        <v>118.035</v>
      </c>
      <c r="I89" s="2">
        <f t="shared" si="12"/>
        <v>73.181700000000006</v>
      </c>
      <c r="J89" s="2"/>
    </row>
    <row r="90" spans="1:10">
      <c r="A90" t="s">
        <v>28</v>
      </c>
      <c r="B90">
        <v>83</v>
      </c>
      <c r="C90">
        <v>92</v>
      </c>
      <c r="D90">
        <f t="shared" si="13"/>
        <v>27.45</v>
      </c>
      <c r="E90">
        <f t="shared" si="14"/>
        <v>27.950000000000003</v>
      </c>
      <c r="F90">
        <f t="shared" si="9"/>
        <v>64.399999999999991</v>
      </c>
      <c r="G90" s="2">
        <f t="shared" si="10"/>
        <v>708.4</v>
      </c>
      <c r="H90" s="2">
        <f t="shared" si="11"/>
        <v>118.68</v>
      </c>
      <c r="I90" s="2">
        <f t="shared" si="12"/>
        <v>73.581600000000009</v>
      </c>
      <c r="J90" s="2"/>
    </row>
    <row r="91" spans="1:10">
      <c r="A91" s="5" t="s">
        <v>29</v>
      </c>
      <c r="B91">
        <v>84</v>
      </c>
      <c r="C91">
        <v>92.5</v>
      </c>
      <c r="D91">
        <f t="shared" si="13"/>
        <v>27.599999999999998</v>
      </c>
      <c r="E91">
        <f t="shared" si="14"/>
        <v>28.100000000000009</v>
      </c>
      <c r="F91">
        <f t="shared" si="9"/>
        <v>64.75</v>
      </c>
      <c r="G91" s="2">
        <f t="shared" si="10"/>
        <v>712.25</v>
      </c>
      <c r="H91" s="2">
        <f t="shared" si="11"/>
        <v>119.325</v>
      </c>
      <c r="I91" s="2">
        <f t="shared" si="12"/>
        <v>73.981500000000011</v>
      </c>
      <c r="J91" s="2"/>
    </row>
    <row r="92" spans="1:10">
      <c r="A92" s="5" t="s">
        <v>18</v>
      </c>
      <c r="B92">
        <v>85</v>
      </c>
      <c r="C92">
        <v>93</v>
      </c>
      <c r="D92">
        <f t="shared" si="13"/>
        <v>27.75</v>
      </c>
      <c r="E92">
        <f t="shared" si="14"/>
        <v>28.25</v>
      </c>
      <c r="F92">
        <f t="shared" si="9"/>
        <v>65.099999999999994</v>
      </c>
      <c r="G92" s="2">
        <f t="shared" si="10"/>
        <v>716.1</v>
      </c>
      <c r="H92" s="2">
        <f t="shared" si="11"/>
        <v>119.97</v>
      </c>
      <c r="I92" s="2">
        <f t="shared" si="12"/>
        <v>74.381399999999999</v>
      </c>
      <c r="J92" s="2"/>
    </row>
    <row r="93" spans="1:10">
      <c r="A93" t="s">
        <v>19</v>
      </c>
      <c r="B93">
        <v>86</v>
      </c>
      <c r="C93">
        <v>93.5</v>
      </c>
      <c r="D93">
        <f t="shared" si="13"/>
        <v>27.9</v>
      </c>
      <c r="E93">
        <f t="shared" si="14"/>
        <v>28.400000000000006</v>
      </c>
      <c r="F93">
        <f t="shared" si="9"/>
        <v>65.45</v>
      </c>
      <c r="G93" s="2">
        <f t="shared" si="10"/>
        <v>719.95</v>
      </c>
      <c r="H93" s="2">
        <f t="shared" si="11"/>
        <v>120.61500000000001</v>
      </c>
      <c r="I93" s="2">
        <f t="shared" si="12"/>
        <v>74.781300000000002</v>
      </c>
      <c r="J93" s="2"/>
    </row>
    <row r="94" spans="1:10">
      <c r="A94" t="s">
        <v>20</v>
      </c>
      <c r="B94">
        <v>87</v>
      </c>
      <c r="C94">
        <v>94</v>
      </c>
      <c r="D94">
        <f t="shared" si="13"/>
        <v>28.05</v>
      </c>
      <c r="E94">
        <f t="shared" si="14"/>
        <v>28.549999999999997</v>
      </c>
      <c r="F94">
        <f t="shared" si="9"/>
        <v>65.8</v>
      </c>
      <c r="G94" s="2">
        <f t="shared" si="10"/>
        <v>723.80000000000007</v>
      </c>
      <c r="H94" s="2">
        <f t="shared" si="11"/>
        <v>121.26</v>
      </c>
      <c r="I94" s="2">
        <f t="shared" si="12"/>
        <v>75.181200000000004</v>
      </c>
      <c r="J94" s="2"/>
    </row>
    <row r="95" spans="1:10">
      <c r="A95" t="s">
        <v>21</v>
      </c>
      <c r="B95">
        <v>88</v>
      </c>
      <c r="C95">
        <v>94.5</v>
      </c>
      <c r="D95">
        <f t="shared" si="13"/>
        <v>28.2</v>
      </c>
      <c r="E95">
        <f t="shared" si="14"/>
        <v>28.700000000000003</v>
      </c>
      <c r="F95">
        <f t="shared" si="9"/>
        <v>66.149999999999991</v>
      </c>
      <c r="G95" s="2">
        <f t="shared" si="10"/>
        <v>727.65</v>
      </c>
      <c r="H95" s="2">
        <f t="shared" si="11"/>
        <v>121.905</v>
      </c>
      <c r="I95" s="2">
        <f t="shared" si="12"/>
        <v>75.581099999999992</v>
      </c>
      <c r="J95" s="2"/>
    </row>
    <row r="96" spans="1:10">
      <c r="A96" t="s">
        <v>22</v>
      </c>
      <c r="B96">
        <v>89</v>
      </c>
      <c r="C96">
        <v>95</v>
      </c>
      <c r="D96">
        <f t="shared" si="13"/>
        <v>28.349999999999998</v>
      </c>
      <c r="E96">
        <f t="shared" si="14"/>
        <v>28.850000000000009</v>
      </c>
      <c r="F96">
        <f t="shared" si="9"/>
        <v>66.5</v>
      </c>
      <c r="G96" s="2">
        <f t="shared" si="10"/>
        <v>731.5</v>
      </c>
      <c r="H96" s="2">
        <f t="shared" si="11"/>
        <v>122.55</v>
      </c>
      <c r="I96" s="2">
        <f t="shared" si="12"/>
        <v>75.980999999999995</v>
      </c>
      <c r="J96" s="2"/>
    </row>
    <row r="97" spans="1:10">
      <c r="A97" t="s">
        <v>23</v>
      </c>
      <c r="B97">
        <v>90</v>
      </c>
      <c r="C97">
        <v>95.5</v>
      </c>
      <c r="D97">
        <f t="shared" si="13"/>
        <v>28.5</v>
      </c>
      <c r="E97">
        <f t="shared" si="14"/>
        <v>29</v>
      </c>
      <c r="F97">
        <f t="shared" si="9"/>
        <v>66.849999999999994</v>
      </c>
      <c r="G97" s="2">
        <f t="shared" si="10"/>
        <v>735.35</v>
      </c>
      <c r="H97" s="2">
        <f t="shared" si="11"/>
        <v>123.19500000000001</v>
      </c>
      <c r="I97" s="2">
        <f t="shared" si="12"/>
        <v>76.380899999999997</v>
      </c>
      <c r="J97" s="2"/>
    </row>
    <row r="98" spans="1:10">
      <c r="A98" t="s">
        <v>24</v>
      </c>
      <c r="B98">
        <v>91</v>
      </c>
      <c r="C98">
        <v>96</v>
      </c>
      <c r="D98">
        <f t="shared" si="13"/>
        <v>28.65</v>
      </c>
      <c r="E98">
        <f t="shared" si="14"/>
        <v>29.150000000000006</v>
      </c>
      <c r="F98">
        <f t="shared" si="9"/>
        <v>67.199999999999989</v>
      </c>
      <c r="G98" s="2">
        <f t="shared" si="10"/>
        <v>739.2</v>
      </c>
      <c r="H98" s="2">
        <f t="shared" si="11"/>
        <v>123.84</v>
      </c>
      <c r="I98" s="2">
        <f t="shared" si="12"/>
        <v>76.780799999999999</v>
      </c>
      <c r="J98" s="2"/>
    </row>
    <row r="99" spans="1:10">
      <c r="A99" t="s">
        <v>25</v>
      </c>
      <c r="B99">
        <v>92</v>
      </c>
      <c r="C99">
        <v>96.5</v>
      </c>
      <c r="D99">
        <f t="shared" si="13"/>
        <v>28.799999999999997</v>
      </c>
      <c r="E99">
        <f t="shared" si="14"/>
        <v>29.300000000000011</v>
      </c>
      <c r="F99">
        <f t="shared" si="9"/>
        <v>67.55</v>
      </c>
      <c r="G99" s="2">
        <f t="shared" si="10"/>
        <v>743.05000000000007</v>
      </c>
      <c r="H99" s="2">
        <f t="shared" si="11"/>
        <v>124.485</v>
      </c>
      <c r="I99" s="2">
        <f t="shared" si="12"/>
        <v>77.180700000000002</v>
      </c>
      <c r="J99" s="2"/>
    </row>
    <row r="100" spans="1:10">
      <c r="A100" t="s">
        <v>26</v>
      </c>
      <c r="B100">
        <v>93</v>
      </c>
      <c r="C100">
        <v>97</v>
      </c>
      <c r="D100">
        <f t="shared" si="13"/>
        <v>28.95</v>
      </c>
      <c r="E100">
        <f t="shared" si="14"/>
        <v>29.450000000000003</v>
      </c>
      <c r="F100">
        <f t="shared" si="9"/>
        <v>67.899999999999991</v>
      </c>
      <c r="G100" s="2">
        <f t="shared" si="10"/>
        <v>746.9</v>
      </c>
      <c r="H100" s="2">
        <f t="shared" si="11"/>
        <v>125.13000000000001</v>
      </c>
      <c r="I100" s="2">
        <f t="shared" si="12"/>
        <v>77.580600000000004</v>
      </c>
      <c r="J100" s="2"/>
    </row>
    <row r="101" spans="1:10">
      <c r="A101" t="s">
        <v>27</v>
      </c>
      <c r="B101">
        <v>94</v>
      </c>
      <c r="C101">
        <v>97.5</v>
      </c>
      <c r="D101">
        <f t="shared" si="13"/>
        <v>29.099999999999998</v>
      </c>
      <c r="E101">
        <f t="shared" si="14"/>
        <v>29.600000000000009</v>
      </c>
      <c r="F101">
        <f t="shared" si="9"/>
        <v>68.25</v>
      </c>
      <c r="G101" s="2">
        <f t="shared" si="10"/>
        <v>750.75</v>
      </c>
      <c r="H101" s="2">
        <f t="shared" si="11"/>
        <v>125.77500000000001</v>
      </c>
      <c r="I101" s="2">
        <f t="shared" si="12"/>
        <v>77.980500000000006</v>
      </c>
      <c r="J101" s="2"/>
    </row>
    <row r="102" spans="1:10">
      <c r="A102" s="5" t="s">
        <v>28</v>
      </c>
      <c r="B102">
        <v>95</v>
      </c>
      <c r="C102">
        <v>98</v>
      </c>
      <c r="D102">
        <f t="shared" si="13"/>
        <v>29.25</v>
      </c>
      <c r="E102">
        <f t="shared" si="14"/>
        <v>29.75</v>
      </c>
      <c r="F102">
        <f t="shared" si="9"/>
        <v>68.599999999999994</v>
      </c>
      <c r="G102" s="2">
        <f t="shared" si="10"/>
        <v>754.6</v>
      </c>
      <c r="H102" s="2">
        <f t="shared" si="11"/>
        <v>126.42</v>
      </c>
      <c r="I102" s="2">
        <f t="shared" si="12"/>
        <v>78.380400000000009</v>
      </c>
      <c r="J102" s="2"/>
    </row>
    <row r="103" spans="1:10">
      <c r="A103" t="s">
        <v>29</v>
      </c>
      <c r="B103">
        <v>96</v>
      </c>
      <c r="C103">
        <v>98.5</v>
      </c>
      <c r="D103">
        <f t="shared" si="13"/>
        <v>29.4</v>
      </c>
      <c r="E103">
        <f t="shared" si="14"/>
        <v>29.900000000000006</v>
      </c>
      <c r="F103">
        <f t="shared" si="9"/>
        <v>68.949999999999989</v>
      </c>
      <c r="G103" s="2">
        <f t="shared" si="10"/>
        <v>758.45</v>
      </c>
      <c r="H103" s="2">
        <f t="shared" si="11"/>
        <v>127.065</v>
      </c>
      <c r="I103" s="2">
        <f t="shared" si="12"/>
        <v>78.780299999999997</v>
      </c>
      <c r="J103" s="2"/>
    </row>
    <row r="104" spans="1:10">
      <c r="A104" s="5" t="s">
        <v>18</v>
      </c>
      <c r="B104">
        <v>97</v>
      </c>
      <c r="C104">
        <v>99</v>
      </c>
      <c r="D104">
        <f t="shared" si="13"/>
        <v>29.549999999999997</v>
      </c>
      <c r="E104">
        <f t="shared" si="14"/>
        <v>30.050000000000011</v>
      </c>
      <c r="F104">
        <f t="shared" si="9"/>
        <v>69.3</v>
      </c>
      <c r="G104" s="2">
        <f t="shared" si="10"/>
        <v>762.30000000000007</v>
      </c>
      <c r="H104" s="2">
        <f t="shared" si="11"/>
        <v>127.71000000000001</v>
      </c>
      <c r="I104" s="2">
        <f t="shared" si="12"/>
        <v>79.180200000000013</v>
      </c>
      <c r="J104" s="2"/>
    </row>
    <row r="105" spans="1:10">
      <c r="A105" t="s">
        <v>19</v>
      </c>
      <c r="B105">
        <v>98</v>
      </c>
      <c r="C105">
        <v>99.5</v>
      </c>
      <c r="D105">
        <f t="shared" si="13"/>
        <v>29.7</v>
      </c>
      <c r="E105">
        <f t="shared" si="14"/>
        <v>30.200000000000003</v>
      </c>
      <c r="F105">
        <f t="shared" si="9"/>
        <v>69.649999999999991</v>
      </c>
      <c r="G105" s="2">
        <f t="shared" si="10"/>
        <v>766.15</v>
      </c>
      <c r="H105" s="2">
        <f t="shared" si="11"/>
        <v>128.35499999999999</v>
      </c>
      <c r="I105" s="2">
        <f t="shared" si="12"/>
        <v>79.580099999999987</v>
      </c>
      <c r="J105" s="2"/>
    </row>
    <row r="106" spans="1:10">
      <c r="A106" t="s">
        <v>20</v>
      </c>
      <c r="B106">
        <v>99</v>
      </c>
      <c r="C106">
        <v>100</v>
      </c>
      <c r="D106">
        <f t="shared" si="13"/>
        <v>29.849999999999998</v>
      </c>
      <c r="E106">
        <f t="shared" si="14"/>
        <v>30.350000000000009</v>
      </c>
      <c r="F106">
        <f t="shared" si="9"/>
        <v>70</v>
      </c>
      <c r="G106" s="2">
        <f t="shared" si="10"/>
        <v>770</v>
      </c>
      <c r="H106" s="2">
        <f t="shared" si="11"/>
        <v>129</v>
      </c>
      <c r="I106" s="2">
        <f t="shared" si="12"/>
        <v>79.97999999999999</v>
      </c>
      <c r="J106" s="2"/>
    </row>
    <row r="107" spans="1:10">
      <c r="A107" t="s">
        <v>21</v>
      </c>
      <c r="B107">
        <v>100</v>
      </c>
      <c r="C107">
        <v>100.5</v>
      </c>
      <c r="D107">
        <f t="shared" si="13"/>
        <v>30</v>
      </c>
      <c r="E107">
        <f t="shared" si="14"/>
        <v>30.5</v>
      </c>
      <c r="F107">
        <f t="shared" si="9"/>
        <v>70.349999999999994</v>
      </c>
      <c r="G107" s="2">
        <f t="shared" si="10"/>
        <v>773.85</v>
      </c>
      <c r="H107" s="2">
        <f t="shared" si="11"/>
        <v>129.64500000000001</v>
      </c>
      <c r="I107" s="2">
        <f t="shared" si="12"/>
        <v>80.379900000000006</v>
      </c>
      <c r="J107" s="2"/>
    </row>
    <row r="108" spans="1:10">
      <c r="A108" t="s">
        <v>22</v>
      </c>
      <c r="B108">
        <v>101</v>
      </c>
      <c r="C108">
        <v>101</v>
      </c>
      <c r="D108">
        <f t="shared" si="13"/>
        <v>30.15</v>
      </c>
      <c r="E108">
        <f t="shared" si="14"/>
        <v>30.650000000000006</v>
      </c>
      <c r="F108">
        <f t="shared" si="9"/>
        <v>70.699999999999989</v>
      </c>
      <c r="G108" s="2">
        <f t="shared" si="10"/>
        <v>777.7</v>
      </c>
      <c r="H108" s="2">
        <f t="shared" si="11"/>
        <v>130.29</v>
      </c>
      <c r="I108" s="2">
        <f t="shared" si="12"/>
        <v>80.779799999999994</v>
      </c>
      <c r="J108" s="2"/>
    </row>
    <row r="109" spans="1:10">
      <c r="A109" t="s">
        <v>23</v>
      </c>
      <c r="B109">
        <v>102</v>
      </c>
      <c r="C109">
        <v>101.5</v>
      </c>
      <c r="D109">
        <f t="shared" si="13"/>
        <v>30.299999999999997</v>
      </c>
      <c r="E109">
        <f t="shared" si="14"/>
        <v>30.800000000000011</v>
      </c>
      <c r="F109">
        <f t="shared" si="9"/>
        <v>71.05</v>
      </c>
      <c r="G109" s="2">
        <f t="shared" si="10"/>
        <v>781.55000000000007</v>
      </c>
      <c r="H109" s="2">
        <f t="shared" si="11"/>
        <v>130.935</v>
      </c>
      <c r="I109" s="2">
        <f t="shared" si="12"/>
        <v>81.179699999999997</v>
      </c>
      <c r="J109" s="2"/>
    </row>
    <row r="110" spans="1:10">
      <c r="A110" t="s">
        <v>24</v>
      </c>
      <c r="B110">
        <v>103</v>
      </c>
      <c r="C110">
        <v>102</v>
      </c>
      <c r="D110">
        <f t="shared" si="13"/>
        <v>30.45</v>
      </c>
      <c r="E110">
        <f t="shared" si="14"/>
        <v>30.950000000000003</v>
      </c>
      <c r="F110">
        <f t="shared" si="9"/>
        <v>71.399999999999991</v>
      </c>
      <c r="G110" s="2">
        <f t="shared" si="10"/>
        <v>785.4</v>
      </c>
      <c r="H110" s="2">
        <f t="shared" si="11"/>
        <v>131.58000000000001</v>
      </c>
      <c r="I110" s="2">
        <f t="shared" si="12"/>
        <v>81.579599999999999</v>
      </c>
      <c r="J110" s="2"/>
    </row>
    <row r="111" spans="1:10">
      <c r="A111" t="s">
        <v>25</v>
      </c>
      <c r="B111">
        <v>104</v>
      </c>
      <c r="C111">
        <v>102.5</v>
      </c>
      <c r="D111">
        <f t="shared" si="13"/>
        <v>30.599999999999998</v>
      </c>
      <c r="E111">
        <f t="shared" si="14"/>
        <v>31.100000000000009</v>
      </c>
      <c r="F111">
        <f t="shared" si="9"/>
        <v>71.75</v>
      </c>
      <c r="G111" s="2">
        <f t="shared" si="10"/>
        <v>789.25</v>
      </c>
      <c r="H111" s="2">
        <f t="shared" si="11"/>
        <v>132.22499999999999</v>
      </c>
      <c r="I111" s="2">
        <f t="shared" si="12"/>
        <v>81.979500000000002</v>
      </c>
      <c r="J111" s="2"/>
    </row>
    <row r="112" spans="1:10">
      <c r="A112" t="s">
        <v>26</v>
      </c>
      <c r="B112">
        <v>105</v>
      </c>
      <c r="C112">
        <v>103</v>
      </c>
      <c r="D112">
        <f t="shared" si="13"/>
        <v>30.75</v>
      </c>
      <c r="E112">
        <f t="shared" si="14"/>
        <v>31.25</v>
      </c>
      <c r="F112">
        <f t="shared" si="9"/>
        <v>72.099999999999994</v>
      </c>
      <c r="G112" s="2">
        <f t="shared" si="10"/>
        <v>793.1</v>
      </c>
      <c r="H112" s="2">
        <f t="shared" si="11"/>
        <v>132.87</v>
      </c>
      <c r="I112" s="2">
        <f t="shared" si="12"/>
        <v>82.379400000000004</v>
      </c>
      <c r="J112" s="2"/>
    </row>
    <row r="113" spans="1:10">
      <c r="A113" t="s">
        <v>27</v>
      </c>
      <c r="B113">
        <v>106</v>
      </c>
      <c r="C113">
        <v>103.5</v>
      </c>
      <c r="D113">
        <f t="shared" si="13"/>
        <v>30.9</v>
      </c>
      <c r="E113">
        <f t="shared" si="14"/>
        <v>31.400000000000006</v>
      </c>
      <c r="F113">
        <f t="shared" si="9"/>
        <v>72.449999999999989</v>
      </c>
      <c r="G113" s="2">
        <f t="shared" si="10"/>
        <v>796.95</v>
      </c>
      <c r="H113" s="2">
        <f t="shared" si="11"/>
        <v>133.51500000000001</v>
      </c>
      <c r="I113" s="2">
        <f t="shared" si="12"/>
        <v>82.779300000000006</v>
      </c>
      <c r="J113" s="2"/>
    </row>
    <row r="114" spans="1:10">
      <c r="A114" s="5" t="s">
        <v>28</v>
      </c>
      <c r="B114">
        <v>107</v>
      </c>
      <c r="C114">
        <v>104</v>
      </c>
      <c r="D114">
        <f t="shared" si="13"/>
        <v>31.049999999999997</v>
      </c>
      <c r="E114">
        <f t="shared" si="14"/>
        <v>31.550000000000011</v>
      </c>
      <c r="F114">
        <f t="shared" si="9"/>
        <v>72.8</v>
      </c>
      <c r="G114" s="2">
        <f t="shared" si="10"/>
        <v>800.80000000000007</v>
      </c>
      <c r="H114" s="2">
        <f t="shared" si="11"/>
        <v>134.16</v>
      </c>
      <c r="I114" s="2">
        <f t="shared" si="12"/>
        <v>83.179199999999994</v>
      </c>
      <c r="J114" s="2"/>
    </row>
    <row r="115" spans="1:10">
      <c r="A115" t="s">
        <v>29</v>
      </c>
      <c r="B115">
        <v>108</v>
      </c>
      <c r="C115">
        <v>104.5</v>
      </c>
      <c r="D115">
        <f t="shared" si="13"/>
        <v>31.2</v>
      </c>
      <c r="E115">
        <f t="shared" si="14"/>
        <v>31.700000000000003</v>
      </c>
      <c r="F115">
        <f t="shared" si="9"/>
        <v>73.149999999999991</v>
      </c>
      <c r="G115" s="2">
        <f t="shared" si="10"/>
        <v>804.65</v>
      </c>
      <c r="H115" s="2">
        <f t="shared" si="11"/>
        <v>134.80500000000001</v>
      </c>
      <c r="I115" s="2">
        <f t="shared" si="12"/>
        <v>83.579100000000011</v>
      </c>
      <c r="J115" s="2"/>
    </row>
    <row r="116" spans="1:10">
      <c r="A116" s="5" t="s">
        <v>18</v>
      </c>
      <c r="B116">
        <v>109</v>
      </c>
      <c r="C116">
        <v>105</v>
      </c>
      <c r="D116">
        <f t="shared" si="13"/>
        <v>31.349999999999998</v>
      </c>
      <c r="E116">
        <f t="shared" si="14"/>
        <v>31.850000000000009</v>
      </c>
      <c r="F116">
        <f t="shared" si="9"/>
        <v>73.5</v>
      </c>
      <c r="G116" s="2">
        <f t="shared" si="10"/>
        <v>808.5</v>
      </c>
      <c r="H116" s="2">
        <f t="shared" si="11"/>
        <v>135.45000000000002</v>
      </c>
      <c r="I116" s="2">
        <f t="shared" si="12"/>
        <v>83.979000000000013</v>
      </c>
      <c r="J116" s="2"/>
    </row>
    <row r="117" spans="1:10">
      <c r="A117" t="s">
        <v>19</v>
      </c>
      <c r="B117">
        <v>110</v>
      </c>
      <c r="C117">
        <v>105.5</v>
      </c>
      <c r="D117">
        <f t="shared" si="13"/>
        <v>31.5</v>
      </c>
      <c r="E117">
        <f t="shared" si="14"/>
        <v>32</v>
      </c>
      <c r="F117">
        <f t="shared" si="9"/>
        <v>73.849999999999994</v>
      </c>
      <c r="G117" s="2">
        <f t="shared" si="10"/>
        <v>812.35</v>
      </c>
      <c r="H117" s="2">
        <f t="shared" si="11"/>
        <v>136.095</v>
      </c>
      <c r="I117" s="2">
        <f t="shared" si="12"/>
        <v>84.378900000000002</v>
      </c>
      <c r="J117" s="2"/>
    </row>
    <row r="118" spans="1:10">
      <c r="A118" t="s">
        <v>20</v>
      </c>
      <c r="B118">
        <v>111</v>
      </c>
      <c r="C118">
        <v>106</v>
      </c>
      <c r="D118">
        <f t="shared" si="13"/>
        <v>31.65</v>
      </c>
      <c r="E118">
        <f t="shared" si="14"/>
        <v>32.150000000000006</v>
      </c>
      <c r="F118">
        <f t="shared" si="9"/>
        <v>74.199999999999989</v>
      </c>
      <c r="G118" s="2">
        <f t="shared" si="10"/>
        <v>816.2</v>
      </c>
      <c r="H118" s="2">
        <f t="shared" si="11"/>
        <v>136.74</v>
      </c>
      <c r="I118" s="2">
        <f t="shared" si="12"/>
        <v>84.778800000000004</v>
      </c>
      <c r="J118" s="2"/>
    </row>
    <row r="119" spans="1:10">
      <c r="A119" t="s">
        <v>21</v>
      </c>
      <c r="B119">
        <v>112</v>
      </c>
      <c r="C119">
        <v>106.5</v>
      </c>
      <c r="D119">
        <f t="shared" si="13"/>
        <v>31.799999999999997</v>
      </c>
      <c r="E119">
        <f t="shared" si="14"/>
        <v>32.300000000000011</v>
      </c>
      <c r="F119">
        <f t="shared" si="9"/>
        <v>74.55</v>
      </c>
      <c r="G119" s="2">
        <f t="shared" si="10"/>
        <v>820.05000000000007</v>
      </c>
      <c r="H119" s="2">
        <f t="shared" si="11"/>
        <v>137.38499999999999</v>
      </c>
      <c r="I119" s="2">
        <f t="shared" si="12"/>
        <v>85.178699999999992</v>
      </c>
      <c r="J119" s="2"/>
    </row>
    <row r="120" spans="1:10">
      <c r="A120" t="s">
        <v>22</v>
      </c>
      <c r="B120">
        <v>113</v>
      </c>
      <c r="C120">
        <v>107</v>
      </c>
      <c r="D120">
        <f t="shared" si="13"/>
        <v>31.95</v>
      </c>
      <c r="E120">
        <f t="shared" si="14"/>
        <v>32.450000000000003</v>
      </c>
      <c r="F120">
        <f t="shared" si="9"/>
        <v>74.899999999999991</v>
      </c>
      <c r="G120" s="2">
        <f t="shared" si="10"/>
        <v>823.9</v>
      </c>
      <c r="H120" s="2">
        <f t="shared" si="11"/>
        <v>138.03</v>
      </c>
      <c r="I120" s="2">
        <f t="shared" si="12"/>
        <v>85.578599999999994</v>
      </c>
      <c r="J120" s="2"/>
    </row>
    <row r="121" spans="1:10">
      <c r="A121" t="s">
        <v>23</v>
      </c>
      <c r="B121">
        <v>114</v>
      </c>
      <c r="C121">
        <v>107.5</v>
      </c>
      <c r="D121">
        <f t="shared" si="13"/>
        <v>32.1</v>
      </c>
      <c r="E121">
        <f t="shared" si="14"/>
        <v>32.600000000000009</v>
      </c>
      <c r="F121">
        <f t="shared" si="9"/>
        <v>75.25</v>
      </c>
      <c r="G121" s="2">
        <f t="shared" si="10"/>
        <v>827.75</v>
      </c>
      <c r="H121" s="2">
        <f t="shared" si="11"/>
        <v>138.67500000000001</v>
      </c>
      <c r="I121" s="2">
        <f t="shared" si="12"/>
        <v>85.978499999999997</v>
      </c>
      <c r="J121" s="2"/>
    </row>
    <row r="122" spans="1:10">
      <c r="A122" t="s">
        <v>24</v>
      </c>
      <c r="B122">
        <v>115</v>
      </c>
      <c r="C122">
        <v>108</v>
      </c>
      <c r="D122">
        <f t="shared" si="13"/>
        <v>32.25</v>
      </c>
      <c r="E122">
        <f t="shared" si="14"/>
        <v>32.75</v>
      </c>
      <c r="F122">
        <f t="shared" si="9"/>
        <v>75.599999999999994</v>
      </c>
      <c r="G122" s="2">
        <f t="shared" si="10"/>
        <v>831.6</v>
      </c>
      <c r="H122" s="2">
        <f t="shared" si="11"/>
        <v>139.32</v>
      </c>
      <c r="I122" s="2">
        <f t="shared" si="12"/>
        <v>86.378399999999999</v>
      </c>
      <c r="J122" s="2"/>
    </row>
    <row r="123" spans="1:10">
      <c r="A123" t="s">
        <v>25</v>
      </c>
      <c r="B123">
        <v>116</v>
      </c>
      <c r="C123">
        <v>108.5</v>
      </c>
      <c r="D123">
        <f t="shared" si="13"/>
        <v>32.4</v>
      </c>
      <c r="E123">
        <f t="shared" si="14"/>
        <v>32.900000000000006</v>
      </c>
      <c r="F123">
        <f t="shared" si="9"/>
        <v>75.949999999999989</v>
      </c>
      <c r="G123" s="2">
        <f t="shared" si="10"/>
        <v>835.45</v>
      </c>
      <c r="H123" s="2">
        <f t="shared" si="11"/>
        <v>139.965</v>
      </c>
      <c r="I123" s="2">
        <f t="shared" si="12"/>
        <v>86.778300000000002</v>
      </c>
      <c r="J123" s="2"/>
    </row>
    <row r="124" spans="1:10">
      <c r="A124" t="s">
        <v>26</v>
      </c>
      <c r="B124">
        <v>117</v>
      </c>
      <c r="C124">
        <v>109</v>
      </c>
      <c r="D124">
        <f t="shared" si="13"/>
        <v>32.549999999999997</v>
      </c>
      <c r="E124">
        <f t="shared" si="14"/>
        <v>33.050000000000011</v>
      </c>
      <c r="F124">
        <f t="shared" si="9"/>
        <v>76.3</v>
      </c>
      <c r="G124" s="2">
        <f t="shared" si="10"/>
        <v>839.30000000000007</v>
      </c>
      <c r="H124" s="2">
        <f t="shared" si="11"/>
        <v>140.61000000000001</v>
      </c>
      <c r="I124" s="2">
        <f t="shared" si="12"/>
        <v>87.178200000000004</v>
      </c>
      <c r="J124" s="2"/>
    </row>
    <row r="125" spans="1:10">
      <c r="A125" s="5" t="s">
        <v>27</v>
      </c>
      <c r="B125">
        <v>118</v>
      </c>
      <c r="C125">
        <v>109.5</v>
      </c>
      <c r="D125">
        <f t="shared" si="13"/>
        <v>32.699999999999996</v>
      </c>
      <c r="E125">
        <f t="shared" si="14"/>
        <v>33.200000000000003</v>
      </c>
      <c r="F125">
        <f t="shared" si="9"/>
        <v>76.649999999999991</v>
      </c>
      <c r="G125" s="2">
        <f t="shared" si="10"/>
        <v>843.15</v>
      </c>
      <c r="H125" s="2">
        <f t="shared" si="11"/>
        <v>141.255</v>
      </c>
      <c r="I125" s="2">
        <f t="shared" si="12"/>
        <v>87.578100000000006</v>
      </c>
      <c r="J125" s="2"/>
    </row>
    <row r="126" spans="1:10">
      <c r="A126" t="s">
        <v>28</v>
      </c>
      <c r="B126">
        <v>119</v>
      </c>
      <c r="C126">
        <v>110</v>
      </c>
      <c r="D126">
        <f t="shared" si="13"/>
        <v>32.85</v>
      </c>
      <c r="E126">
        <f t="shared" si="14"/>
        <v>33.350000000000009</v>
      </c>
      <c r="F126">
        <f t="shared" si="9"/>
        <v>77</v>
      </c>
      <c r="G126" s="2">
        <f t="shared" si="10"/>
        <v>847</v>
      </c>
      <c r="H126" s="2">
        <f t="shared" si="11"/>
        <v>141.9</v>
      </c>
      <c r="I126" s="2">
        <f t="shared" si="12"/>
        <v>87.978000000000009</v>
      </c>
      <c r="J126" s="2"/>
    </row>
    <row r="127" spans="1:10">
      <c r="A127" t="s">
        <v>29</v>
      </c>
      <c r="B127">
        <v>120</v>
      </c>
      <c r="C127">
        <v>110.5</v>
      </c>
      <c r="D127">
        <f t="shared" si="13"/>
        <v>33</v>
      </c>
      <c r="E127">
        <f t="shared" si="14"/>
        <v>33.5</v>
      </c>
      <c r="F127">
        <f t="shared" si="9"/>
        <v>77.349999999999994</v>
      </c>
      <c r="G127" s="2">
        <f t="shared" si="10"/>
        <v>850.85</v>
      </c>
      <c r="H127" s="2">
        <f t="shared" si="11"/>
        <v>142.54500000000002</v>
      </c>
      <c r="I127" s="2">
        <f t="shared" si="12"/>
        <v>88.377900000000011</v>
      </c>
      <c r="J127" s="2"/>
    </row>
    <row r="128" spans="1:10">
      <c r="A128" s="5" t="s">
        <v>18</v>
      </c>
      <c r="B128">
        <v>121</v>
      </c>
      <c r="C128">
        <v>111</v>
      </c>
      <c r="D128">
        <f t="shared" si="13"/>
        <v>33.15</v>
      </c>
      <c r="E128">
        <f t="shared" si="14"/>
        <v>33.650000000000006</v>
      </c>
      <c r="F128">
        <f t="shared" si="9"/>
        <v>77.699999999999989</v>
      </c>
      <c r="G128" s="2">
        <f t="shared" si="10"/>
        <v>854.7</v>
      </c>
      <c r="H128" s="2">
        <f t="shared" si="11"/>
        <v>143.19</v>
      </c>
      <c r="I128" s="2">
        <f t="shared" si="12"/>
        <v>88.777799999999999</v>
      </c>
      <c r="J128" s="2"/>
    </row>
    <row r="129" spans="1:10">
      <c r="A129" t="s">
        <v>19</v>
      </c>
      <c r="B129">
        <v>122</v>
      </c>
      <c r="C129">
        <v>111.5</v>
      </c>
      <c r="D129">
        <f t="shared" si="13"/>
        <v>33.299999999999997</v>
      </c>
      <c r="E129">
        <f t="shared" si="14"/>
        <v>33.800000000000011</v>
      </c>
      <c r="F129">
        <f t="shared" si="9"/>
        <v>78.05</v>
      </c>
      <c r="G129" s="2">
        <f t="shared" si="10"/>
        <v>858.55000000000007</v>
      </c>
      <c r="H129" s="2">
        <f t="shared" si="11"/>
        <v>143.83500000000001</v>
      </c>
      <c r="I129" s="2">
        <f t="shared" si="12"/>
        <v>89.177700000000002</v>
      </c>
      <c r="J129" s="2"/>
    </row>
    <row r="130" spans="1:10">
      <c r="A130" t="s">
        <v>20</v>
      </c>
      <c r="B130">
        <v>123</v>
      </c>
      <c r="C130">
        <v>112</v>
      </c>
      <c r="D130">
        <f t="shared" si="13"/>
        <v>33.449999999999996</v>
      </c>
      <c r="E130">
        <f t="shared" si="14"/>
        <v>33.950000000000003</v>
      </c>
      <c r="F130">
        <f t="shared" si="9"/>
        <v>78.399999999999991</v>
      </c>
      <c r="G130" s="2">
        <f t="shared" si="10"/>
        <v>862.4</v>
      </c>
      <c r="H130" s="2">
        <f t="shared" si="11"/>
        <v>144.48000000000002</v>
      </c>
      <c r="I130" s="2">
        <f t="shared" si="12"/>
        <v>89.577600000000018</v>
      </c>
      <c r="J130" s="2"/>
    </row>
    <row r="131" spans="1:10">
      <c r="A131" t="s">
        <v>21</v>
      </c>
      <c r="B131">
        <v>124</v>
      </c>
      <c r="C131">
        <v>112.5</v>
      </c>
      <c r="D131">
        <f t="shared" si="13"/>
        <v>33.6</v>
      </c>
      <c r="E131">
        <f t="shared" si="14"/>
        <v>34.100000000000009</v>
      </c>
      <c r="F131">
        <f t="shared" si="9"/>
        <v>78.75</v>
      </c>
      <c r="G131" s="2">
        <f t="shared" si="10"/>
        <v>866.25</v>
      </c>
      <c r="H131" s="2">
        <f t="shared" si="11"/>
        <v>145.125</v>
      </c>
      <c r="I131" s="2">
        <f t="shared" si="12"/>
        <v>89.977499999999992</v>
      </c>
      <c r="J131" s="2"/>
    </row>
    <row r="132" spans="1:10">
      <c r="A132" t="s">
        <v>22</v>
      </c>
      <c r="B132">
        <v>125</v>
      </c>
      <c r="C132">
        <v>113</v>
      </c>
      <c r="D132">
        <f t="shared" si="13"/>
        <v>33.75</v>
      </c>
      <c r="E132">
        <f t="shared" si="14"/>
        <v>34.25</v>
      </c>
      <c r="F132">
        <f t="shared" si="9"/>
        <v>79.099999999999994</v>
      </c>
      <c r="G132" s="2">
        <f t="shared" si="10"/>
        <v>870.1</v>
      </c>
      <c r="H132" s="2">
        <f t="shared" si="11"/>
        <v>145.77000000000001</v>
      </c>
      <c r="I132" s="2">
        <f t="shared" si="12"/>
        <v>90.377400000000009</v>
      </c>
      <c r="J132" s="2"/>
    </row>
    <row r="133" spans="1:10">
      <c r="A133" t="s">
        <v>23</v>
      </c>
      <c r="B133">
        <v>126</v>
      </c>
      <c r="C133">
        <v>113.5</v>
      </c>
      <c r="D133">
        <f t="shared" si="13"/>
        <v>33.9</v>
      </c>
      <c r="E133">
        <f t="shared" si="14"/>
        <v>34.400000000000006</v>
      </c>
      <c r="F133">
        <f t="shared" si="9"/>
        <v>79.449999999999989</v>
      </c>
      <c r="G133" s="2">
        <f t="shared" si="10"/>
        <v>873.95</v>
      </c>
      <c r="H133" s="2">
        <f t="shared" si="11"/>
        <v>146.41499999999999</v>
      </c>
      <c r="I133" s="2">
        <f t="shared" si="12"/>
        <v>90.777299999999997</v>
      </c>
      <c r="J133" s="2"/>
    </row>
    <row r="134" spans="1:10">
      <c r="A134" t="s">
        <v>24</v>
      </c>
      <c r="B134">
        <v>127</v>
      </c>
      <c r="C134">
        <v>114</v>
      </c>
      <c r="D134">
        <f t="shared" si="13"/>
        <v>34.049999999999997</v>
      </c>
      <c r="E134">
        <f t="shared" si="14"/>
        <v>34.550000000000011</v>
      </c>
      <c r="F134">
        <f t="shared" si="9"/>
        <v>79.8</v>
      </c>
      <c r="G134" s="2">
        <f t="shared" si="10"/>
        <v>877.80000000000007</v>
      </c>
      <c r="H134" s="2">
        <f t="shared" si="11"/>
        <v>147.06</v>
      </c>
      <c r="I134" s="2">
        <f t="shared" si="12"/>
        <v>91.177199999999999</v>
      </c>
      <c r="J134" s="2"/>
    </row>
    <row r="135" spans="1:10">
      <c r="A135" t="s">
        <v>25</v>
      </c>
      <c r="B135">
        <v>128</v>
      </c>
      <c r="C135">
        <v>114.5</v>
      </c>
      <c r="D135">
        <f t="shared" si="13"/>
        <v>34.199999999999996</v>
      </c>
      <c r="E135">
        <f t="shared" si="14"/>
        <v>34.700000000000003</v>
      </c>
      <c r="F135">
        <f t="shared" si="9"/>
        <v>80.149999999999991</v>
      </c>
      <c r="G135" s="2">
        <f t="shared" si="10"/>
        <v>881.65</v>
      </c>
      <c r="H135" s="2">
        <f t="shared" si="11"/>
        <v>147.70500000000001</v>
      </c>
      <c r="I135" s="2">
        <f t="shared" si="12"/>
        <v>91.577100000000002</v>
      </c>
      <c r="J135" s="2"/>
    </row>
    <row r="136" spans="1:10">
      <c r="A136" t="s">
        <v>26</v>
      </c>
      <c r="B136">
        <v>129</v>
      </c>
      <c r="C136">
        <v>115</v>
      </c>
      <c r="D136">
        <f t="shared" si="13"/>
        <v>34.35</v>
      </c>
      <c r="E136">
        <f t="shared" si="14"/>
        <v>34.850000000000009</v>
      </c>
      <c r="F136">
        <f t="shared" si="9"/>
        <v>80.5</v>
      </c>
      <c r="G136" s="2">
        <f t="shared" si="10"/>
        <v>885.5</v>
      </c>
      <c r="H136" s="2">
        <f t="shared" si="11"/>
        <v>148.35</v>
      </c>
      <c r="I136" s="2">
        <f t="shared" si="12"/>
        <v>91.977000000000004</v>
      </c>
      <c r="J136" s="2"/>
    </row>
    <row r="137" spans="1:10">
      <c r="A137" s="5" t="s">
        <v>27</v>
      </c>
      <c r="B137">
        <v>130</v>
      </c>
      <c r="C137">
        <v>115.5</v>
      </c>
      <c r="D137">
        <f t="shared" si="13"/>
        <v>34.5</v>
      </c>
      <c r="E137">
        <f t="shared" si="14"/>
        <v>35</v>
      </c>
      <c r="F137">
        <f t="shared" ref="F137:F200" si="15">70%*C137</f>
        <v>80.849999999999994</v>
      </c>
      <c r="G137" s="2">
        <f t="shared" ref="G137:G200" si="16">$B$2*C137</f>
        <v>889.35</v>
      </c>
      <c r="H137" s="2">
        <f t="shared" ref="H137:H200" si="17">$B$3*C137</f>
        <v>148.995</v>
      </c>
      <c r="I137" s="2">
        <f t="shared" ref="I137:I200" si="18">H137-($B$4*H137)</f>
        <v>92.376900000000006</v>
      </c>
      <c r="J137" s="2"/>
    </row>
    <row r="138" spans="1:10">
      <c r="A138" t="s">
        <v>28</v>
      </c>
      <c r="B138">
        <v>131</v>
      </c>
      <c r="C138">
        <v>116</v>
      </c>
      <c r="D138">
        <f t="shared" ref="D138:D201" si="19">0.3*C137</f>
        <v>34.65</v>
      </c>
      <c r="E138">
        <f t="shared" si="14"/>
        <v>35.150000000000006</v>
      </c>
      <c r="F138">
        <f t="shared" si="15"/>
        <v>81.199999999999989</v>
      </c>
      <c r="G138" s="2">
        <f t="shared" si="16"/>
        <v>893.2</v>
      </c>
      <c r="H138" s="2">
        <f t="shared" si="17"/>
        <v>149.64000000000001</v>
      </c>
      <c r="I138" s="2">
        <f t="shared" si="18"/>
        <v>92.776800000000009</v>
      </c>
      <c r="J138" s="2"/>
    </row>
    <row r="139" spans="1:10">
      <c r="A139" t="s">
        <v>29</v>
      </c>
      <c r="B139">
        <v>132</v>
      </c>
      <c r="C139">
        <v>116.5</v>
      </c>
      <c r="D139">
        <f t="shared" si="19"/>
        <v>34.799999999999997</v>
      </c>
      <c r="E139">
        <f t="shared" ref="E139:E202" si="20">C139-F138</f>
        <v>35.300000000000011</v>
      </c>
      <c r="F139">
        <f t="shared" si="15"/>
        <v>81.55</v>
      </c>
      <c r="G139" s="2">
        <f t="shared" si="16"/>
        <v>897.05000000000007</v>
      </c>
      <c r="H139" s="2">
        <f t="shared" si="17"/>
        <v>150.285</v>
      </c>
      <c r="I139" s="2">
        <f t="shared" si="18"/>
        <v>93.176699999999997</v>
      </c>
      <c r="J139" s="2"/>
    </row>
    <row r="140" spans="1:10">
      <c r="A140" t="s">
        <v>18</v>
      </c>
      <c r="B140">
        <v>133</v>
      </c>
      <c r="C140">
        <v>117</v>
      </c>
      <c r="D140">
        <f t="shared" si="19"/>
        <v>34.949999999999996</v>
      </c>
      <c r="E140">
        <f t="shared" si="20"/>
        <v>35.450000000000003</v>
      </c>
      <c r="F140">
        <f t="shared" si="15"/>
        <v>81.899999999999991</v>
      </c>
      <c r="G140" s="2">
        <f t="shared" si="16"/>
        <v>900.9</v>
      </c>
      <c r="H140" s="2">
        <f t="shared" si="17"/>
        <v>150.93</v>
      </c>
      <c r="I140" s="2">
        <f t="shared" si="18"/>
        <v>93.576600000000013</v>
      </c>
      <c r="J140" s="2"/>
    </row>
    <row r="141" spans="1:10">
      <c r="A141" t="s">
        <v>19</v>
      </c>
      <c r="B141">
        <v>134</v>
      </c>
      <c r="C141">
        <v>117.5</v>
      </c>
      <c r="D141">
        <f t="shared" si="19"/>
        <v>35.1</v>
      </c>
      <c r="E141">
        <f t="shared" si="20"/>
        <v>35.600000000000009</v>
      </c>
      <c r="F141">
        <f t="shared" si="15"/>
        <v>82.25</v>
      </c>
      <c r="G141" s="2">
        <f t="shared" si="16"/>
        <v>904.75</v>
      </c>
      <c r="H141" s="2">
        <f t="shared" si="17"/>
        <v>151.57500000000002</v>
      </c>
      <c r="I141" s="2">
        <f t="shared" si="18"/>
        <v>93.976500000000016</v>
      </c>
      <c r="J141" s="2"/>
    </row>
    <row r="142" spans="1:10">
      <c r="A142" t="s">
        <v>20</v>
      </c>
      <c r="B142">
        <v>135</v>
      </c>
      <c r="C142">
        <v>118</v>
      </c>
      <c r="D142">
        <f t="shared" si="19"/>
        <v>35.25</v>
      </c>
      <c r="E142">
        <f t="shared" si="20"/>
        <v>35.75</v>
      </c>
      <c r="F142">
        <f t="shared" si="15"/>
        <v>82.6</v>
      </c>
      <c r="G142" s="2">
        <f t="shared" si="16"/>
        <v>908.6</v>
      </c>
      <c r="H142" s="2">
        <f t="shared" si="17"/>
        <v>152.22</v>
      </c>
      <c r="I142" s="2">
        <f t="shared" si="18"/>
        <v>94.37639999999999</v>
      </c>
      <c r="J142" s="2"/>
    </row>
    <row r="143" spans="1:10">
      <c r="A143" t="s">
        <v>21</v>
      </c>
      <c r="B143">
        <v>136</v>
      </c>
      <c r="C143">
        <v>118.5</v>
      </c>
      <c r="D143">
        <f t="shared" si="19"/>
        <v>35.4</v>
      </c>
      <c r="E143">
        <f t="shared" si="20"/>
        <v>35.900000000000006</v>
      </c>
      <c r="F143">
        <f t="shared" si="15"/>
        <v>82.949999999999989</v>
      </c>
      <c r="G143" s="2">
        <f t="shared" si="16"/>
        <v>912.45</v>
      </c>
      <c r="H143" s="2">
        <f t="shared" si="17"/>
        <v>152.86500000000001</v>
      </c>
      <c r="I143" s="2">
        <f t="shared" si="18"/>
        <v>94.776300000000006</v>
      </c>
      <c r="J143" s="2"/>
    </row>
    <row r="144" spans="1:10">
      <c r="A144" t="s">
        <v>22</v>
      </c>
      <c r="B144">
        <v>137</v>
      </c>
      <c r="C144">
        <v>119</v>
      </c>
      <c r="D144">
        <f t="shared" si="19"/>
        <v>35.549999999999997</v>
      </c>
      <c r="E144">
        <f t="shared" si="20"/>
        <v>36.050000000000011</v>
      </c>
      <c r="F144">
        <f t="shared" si="15"/>
        <v>83.3</v>
      </c>
      <c r="G144" s="2">
        <f t="shared" si="16"/>
        <v>916.30000000000007</v>
      </c>
      <c r="H144" s="2">
        <f t="shared" si="17"/>
        <v>153.51</v>
      </c>
      <c r="I144" s="2">
        <f t="shared" si="18"/>
        <v>95.176199999999994</v>
      </c>
      <c r="J144" s="2"/>
    </row>
    <row r="145" spans="1:10">
      <c r="A145" t="s">
        <v>23</v>
      </c>
      <c r="B145">
        <v>138</v>
      </c>
      <c r="C145">
        <v>119.5</v>
      </c>
      <c r="D145">
        <f t="shared" si="19"/>
        <v>35.699999999999996</v>
      </c>
      <c r="E145">
        <f t="shared" si="20"/>
        <v>36.200000000000003</v>
      </c>
      <c r="F145">
        <f t="shared" si="15"/>
        <v>83.649999999999991</v>
      </c>
      <c r="G145" s="2">
        <f t="shared" si="16"/>
        <v>920.15</v>
      </c>
      <c r="H145" s="2">
        <f t="shared" si="17"/>
        <v>154.155</v>
      </c>
      <c r="I145" s="2">
        <f t="shared" si="18"/>
        <v>95.576099999999997</v>
      </c>
      <c r="J145" s="2"/>
    </row>
    <row r="146" spans="1:10">
      <c r="A146" t="s">
        <v>24</v>
      </c>
      <c r="B146">
        <v>139</v>
      </c>
      <c r="C146">
        <v>120</v>
      </c>
      <c r="D146">
        <f t="shared" si="19"/>
        <v>35.85</v>
      </c>
      <c r="E146">
        <f t="shared" si="20"/>
        <v>36.350000000000009</v>
      </c>
      <c r="F146">
        <f t="shared" si="15"/>
        <v>84</v>
      </c>
      <c r="G146" s="2">
        <f t="shared" si="16"/>
        <v>924</v>
      </c>
      <c r="H146" s="2">
        <f t="shared" si="17"/>
        <v>154.80000000000001</v>
      </c>
      <c r="I146" s="2">
        <f t="shared" si="18"/>
        <v>95.975999999999999</v>
      </c>
      <c r="J146" s="2"/>
    </row>
    <row r="147" spans="1:10">
      <c r="A147" t="s">
        <v>25</v>
      </c>
      <c r="B147">
        <v>140</v>
      </c>
      <c r="C147">
        <v>120.5</v>
      </c>
      <c r="D147">
        <f t="shared" si="19"/>
        <v>36</v>
      </c>
      <c r="E147">
        <f t="shared" si="20"/>
        <v>36.5</v>
      </c>
      <c r="F147">
        <f t="shared" si="15"/>
        <v>84.35</v>
      </c>
      <c r="G147" s="2">
        <f t="shared" si="16"/>
        <v>927.85</v>
      </c>
      <c r="H147" s="2">
        <f t="shared" si="17"/>
        <v>155.44499999999999</v>
      </c>
      <c r="I147" s="2">
        <f t="shared" si="18"/>
        <v>96.375900000000001</v>
      </c>
      <c r="J147" s="2"/>
    </row>
    <row r="148" spans="1:10">
      <c r="A148" s="5" t="s">
        <v>26</v>
      </c>
      <c r="B148">
        <v>141</v>
      </c>
      <c r="C148">
        <v>121</v>
      </c>
      <c r="D148">
        <f t="shared" si="19"/>
        <v>36.15</v>
      </c>
      <c r="E148">
        <f t="shared" si="20"/>
        <v>36.650000000000006</v>
      </c>
      <c r="F148">
        <f t="shared" si="15"/>
        <v>84.699999999999989</v>
      </c>
      <c r="G148" s="2">
        <f t="shared" si="16"/>
        <v>931.7</v>
      </c>
      <c r="H148" s="2">
        <f t="shared" si="17"/>
        <v>156.09</v>
      </c>
      <c r="I148" s="2">
        <f t="shared" si="18"/>
        <v>96.775800000000004</v>
      </c>
      <c r="J148" s="2"/>
    </row>
    <row r="149" spans="1:10">
      <c r="A149" t="s">
        <v>27</v>
      </c>
      <c r="B149">
        <v>142</v>
      </c>
      <c r="C149">
        <v>121.5</v>
      </c>
      <c r="D149">
        <f t="shared" si="19"/>
        <v>36.299999999999997</v>
      </c>
      <c r="E149">
        <f t="shared" si="20"/>
        <v>36.800000000000011</v>
      </c>
      <c r="F149">
        <f t="shared" si="15"/>
        <v>85.05</v>
      </c>
      <c r="G149" s="2">
        <f t="shared" si="16"/>
        <v>935.55000000000007</v>
      </c>
      <c r="H149" s="2">
        <f t="shared" si="17"/>
        <v>156.73500000000001</v>
      </c>
      <c r="I149" s="2">
        <f t="shared" si="18"/>
        <v>97.175700000000006</v>
      </c>
      <c r="J149" s="2"/>
    </row>
    <row r="150" spans="1:10">
      <c r="A150" t="s">
        <v>28</v>
      </c>
      <c r="B150">
        <v>143</v>
      </c>
      <c r="C150">
        <v>122</v>
      </c>
      <c r="D150">
        <f t="shared" si="19"/>
        <v>36.449999999999996</v>
      </c>
      <c r="E150">
        <f t="shared" si="20"/>
        <v>36.950000000000003</v>
      </c>
      <c r="F150">
        <f t="shared" si="15"/>
        <v>85.399999999999991</v>
      </c>
      <c r="G150" s="2">
        <f t="shared" si="16"/>
        <v>939.4</v>
      </c>
      <c r="H150" s="2">
        <f t="shared" si="17"/>
        <v>157.38</v>
      </c>
      <c r="I150" s="2">
        <f t="shared" si="18"/>
        <v>97.575599999999994</v>
      </c>
      <c r="J150" s="2"/>
    </row>
    <row r="151" spans="1:10">
      <c r="A151" t="s">
        <v>29</v>
      </c>
      <c r="B151">
        <v>144</v>
      </c>
      <c r="C151">
        <v>122.5</v>
      </c>
      <c r="D151">
        <f t="shared" si="19"/>
        <v>36.6</v>
      </c>
      <c r="E151">
        <f t="shared" si="20"/>
        <v>37.100000000000009</v>
      </c>
      <c r="F151">
        <f t="shared" si="15"/>
        <v>85.75</v>
      </c>
      <c r="G151" s="2">
        <f t="shared" si="16"/>
        <v>943.25</v>
      </c>
      <c r="H151" s="2">
        <f t="shared" si="17"/>
        <v>158.02500000000001</v>
      </c>
      <c r="I151" s="2">
        <f t="shared" si="18"/>
        <v>97.975500000000011</v>
      </c>
      <c r="J151" s="2"/>
    </row>
    <row r="152" spans="1:10">
      <c r="A152" t="s">
        <v>18</v>
      </c>
      <c r="B152">
        <v>145</v>
      </c>
      <c r="C152">
        <v>123</v>
      </c>
      <c r="D152">
        <f t="shared" si="19"/>
        <v>36.75</v>
      </c>
      <c r="E152">
        <f t="shared" si="20"/>
        <v>37.25</v>
      </c>
      <c r="F152">
        <f t="shared" si="15"/>
        <v>86.1</v>
      </c>
      <c r="G152" s="2">
        <f t="shared" si="16"/>
        <v>947.1</v>
      </c>
      <c r="H152" s="2">
        <f t="shared" si="17"/>
        <v>158.67000000000002</v>
      </c>
      <c r="I152" s="2">
        <f t="shared" si="18"/>
        <v>98.375400000000013</v>
      </c>
      <c r="J152" s="2"/>
    </row>
    <row r="153" spans="1:10">
      <c r="A153" t="s">
        <v>19</v>
      </c>
      <c r="B153">
        <v>146</v>
      </c>
      <c r="C153">
        <v>123.5</v>
      </c>
      <c r="D153">
        <f t="shared" si="19"/>
        <v>36.9</v>
      </c>
      <c r="E153">
        <f t="shared" si="20"/>
        <v>37.400000000000006</v>
      </c>
      <c r="F153">
        <f t="shared" si="15"/>
        <v>86.449999999999989</v>
      </c>
      <c r="G153" s="2">
        <f t="shared" si="16"/>
        <v>950.95</v>
      </c>
      <c r="H153" s="2">
        <f t="shared" si="17"/>
        <v>159.315</v>
      </c>
      <c r="I153" s="2">
        <f t="shared" si="18"/>
        <v>98.775300000000001</v>
      </c>
      <c r="J153" s="2"/>
    </row>
    <row r="154" spans="1:10">
      <c r="A154" t="s">
        <v>20</v>
      </c>
      <c r="B154">
        <v>147</v>
      </c>
      <c r="C154">
        <v>124</v>
      </c>
      <c r="D154">
        <f t="shared" si="19"/>
        <v>37.049999999999997</v>
      </c>
      <c r="E154">
        <f t="shared" si="20"/>
        <v>37.550000000000011</v>
      </c>
      <c r="F154">
        <f t="shared" si="15"/>
        <v>86.8</v>
      </c>
      <c r="G154" s="2">
        <f t="shared" si="16"/>
        <v>954.80000000000007</v>
      </c>
      <c r="H154" s="2">
        <f t="shared" si="17"/>
        <v>159.96</v>
      </c>
      <c r="I154" s="2">
        <f t="shared" si="18"/>
        <v>99.175200000000004</v>
      </c>
      <c r="J154" s="2"/>
    </row>
    <row r="155" spans="1:10">
      <c r="A155" t="s">
        <v>21</v>
      </c>
      <c r="B155">
        <v>148</v>
      </c>
      <c r="C155">
        <v>124.5</v>
      </c>
      <c r="D155">
        <f t="shared" si="19"/>
        <v>37.199999999999996</v>
      </c>
      <c r="E155">
        <f t="shared" si="20"/>
        <v>37.700000000000003</v>
      </c>
      <c r="F155">
        <f t="shared" si="15"/>
        <v>87.149999999999991</v>
      </c>
      <c r="G155" s="2">
        <f t="shared" si="16"/>
        <v>958.65</v>
      </c>
      <c r="H155" s="2">
        <f t="shared" si="17"/>
        <v>160.60500000000002</v>
      </c>
      <c r="I155" s="2">
        <f t="shared" si="18"/>
        <v>99.57510000000002</v>
      </c>
      <c r="J155" s="2"/>
    </row>
    <row r="156" spans="1:10">
      <c r="A156" t="s">
        <v>22</v>
      </c>
      <c r="B156">
        <v>149</v>
      </c>
      <c r="C156">
        <v>125</v>
      </c>
      <c r="D156">
        <f t="shared" si="19"/>
        <v>37.35</v>
      </c>
      <c r="E156">
        <f t="shared" si="20"/>
        <v>37.850000000000009</v>
      </c>
      <c r="F156">
        <f t="shared" si="15"/>
        <v>87.5</v>
      </c>
      <c r="G156" s="2">
        <f t="shared" si="16"/>
        <v>962.5</v>
      </c>
      <c r="H156" s="2">
        <f t="shared" si="17"/>
        <v>161.25</v>
      </c>
      <c r="I156" s="2">
        <f t="shared" si="18"/>
        <v>99.974999999999994</v>
      </c>
      <c r="J156" s="2"/>
    </row>
    <row r="157" spans="1:10">
      <c r="A157" t="s">
        <v>23</v>
      </c>
      <c r="B157">
        <v>150</v>
      </c>
      <c r="C157">
        <v>125.5</v>
      </c>
      <c r="D157">
        <f t="shared" si="19"/>
        <v>37.5</v>
      </c>
      <c r="E157">
        <f t="shared" si="20"/>
        <v>38</v>
      </c>
      <c r="F157">
        <f t="shared" si="15"/>
        <v>87.85</v>
      </c>
      <c r="G157" s="2">
        <f t="shared" si="16"/>
        <v>966.35</v>
      </c>
      <c r="H157" s="2">
        <f t="shared" si="17"/>
        <v>161.89500000000001</v>
      </c>
      <c r="I157" s="2">
        <f t="shared" si="18"/>
        <v>100.3749</v>
      </c>
      <c r="J157" s="2"/>
    </row>
    <row r="158" spans="1:10">
      <c r="A158" t="s">
        <v>24</v>
      </c>
      <c r="B158">
        <v>151</v>
      </c>
      <c r="C158">
        <v>126</v>
      </c>
      <c r="D158">
        <f t="shared" si="19"/>
        <v>37.65</v>
      </c>
      <c r="E158">
        <f t="shared" si="20"/>
        <v>38.150000000000006</v>
      </c>
      <c r="F158">
        <f t="shared" si="15"/>
        <v>88.199999999999989</v>
      </c>
      <c r="G158" s="2">
        <f t="shared" si="16"/>
        <v>970.2</v>
      </c>
      <c r="H158" s="2">
        <f t="shared" si="17"/>
        <v>162.54</v>
      </c>
      <c r="I158" s="2">
        <f t="shared" si="18"/>
        <v>100.7748</v>
      </c>
      <c r="J158" s="2"/>
    </row>
    <row r="159" spans="1:10">
      <c r="A159" t="s">
        <v>25</v>
      </c>
      <c r="B159">
        <v>152</v>
      </c>
      <c r="C159">
        <v>126.5</v>
      </c>
      <c r="D159">
        <f t="shared" si="19"/>
        <v>37.799999999999997</v>
      </c>
      <c r="E159">
        <f t="shared" si="20"/>
        <v>38.300000000000011</v>
      </c>
      <c r="F159">
        <f t="shared" si="15"/>
        <v>88.55</v>
      </c>
      <c r="G159" s="2">
        <f t="shared" si="16"/>
        <v>974.05000000000007</v>
      </c>
      <c r="H159" s="2">
        <f t="shared" si="17"/>
        <v>163.185</v>
      </c>
      <c r="I159" s="2">
        <f t="shared" si="18"/>
        <v>101.1747</v>
      </c>
      <c r="J159" s="2"/>
    </row>
    <row r="160" spans="1:10">
      <c r="A160" s="5" t="s">
        <v>26</v>
      </c>
      <c r="B160">
        <v>153</v>
      </c>
      <c r="C160">
        <v>127</v>
      </c>
      <c r="D160">
        <f t="shared" si="19"/>
        <v>37.949999999999996</v>
      </c>
      <c r="E160">
        <f t="shared" si="20"/>
        <v>38.450000000000003</v>
      </c>
      <c r="F160">
        <f t="shared" si="15"/>
        <v>88.899999999999991</v>
      </c>
      <c r="G160" s="2">
        <f t="shared" si="16"/>
        <v>977.9</v>
      </c>
      <c r="H160" s="2">
        <f t="shared" si="17"/>
        <v>163.83000000000001</v>
      </c>
      <c r="I160" s="2">
        <f t="shared" si="18"/>
        <v>101.5746</v>
      </c>
      <c r="J160" s="2"/>
    </row>
    <row r="161" spans="1:10">
      <c r="A161" t="s">
        <v>27</v>
      </c>
      <c r="B161">
        <v>154</v>
      </c>
      <c r="C161">
        <v>127.5</v>
      </c>
      <c r="D161">
        <f t="shared" si="19"/>
        <v>38.1</v>
      </c>
      <c r="E161">
        <f t="shared" si="20"/>
        <v>38.600000000000009</v>
      </c>
      <c r="F161">
        <f t="shared" si="15"/>
        <v>89.25</v>
      </c>
      <c r="G161" s="2">
        <f t="shared" si="16"/>
        <v>981.75</v>
      </c>
      <c r="H161" s="2">
        <f t="shared" si="17"/>
        <v>164.47499999999999</v>
      </c>
      <c r="I161" s="2">
        <f t="shared" si="18"/>
        <v>101.97450000000001</v>
      </c>
      <c r="J161" s="2"/>
    </row>
    <row r="162" spans="1:10">
      <c r="A162" t="s">
        <v>28</v>
      </c>
      <c r="B162">
        <v>155</v>
      </c>
      <c r="C162">
        <v>128</v>
      </c>
      <c r="D162">
        <f t="shared" si="19"/>
        <v>38.25</v>
      </c>
      <c r="E162">
        <f t="shared" si="20"/>
        <v>38.75</v>
      </c>
      <c r="F162">
        <f t="shared" si="15"/>
        <v>89.6</v>
      </c>
      <c r="G162" s="2">
        <f t="shared" si="16"/>
        <v>985.6</v>
      </c>
      <c r="H162" s="2">
        <f t="shared" si="17"/>
        <v>165.12</v>
      </c>
      <c r="I162" s="2">
        <f t="shared" si="18"/>
        <v>102.37440000000001</v>
      </c>
      <c r="J162" s="2"/>
    </row>
    <row r="163" spans="1:10">
      <c r="A163" t="s">
        <v>29</v>
      </c>
      <c r="B163">
        <v>156</v>
      </c>
      <c r="C163">
        <v>128.5</v>
      </c>
      <c r="D163">
        <f t="shared" si="19"/>
        <v>38.4</v>
      </c>
      <c r="E163">
        <f t="shared" si="20"/>
        <v>38.900000000000006</v>
      </c>
      <c r="F163">
        <f t="shared" si="15"/>
        <v>89.949999999999989</v>
      </c>
      <c r="G163" s="2">
        <f t="shared" si="16"/>
        <v>989.45</v>
      </c>
      <c r="H163" s="2">
        <f t="shared" si="17"/>
        <v>165.76500000000001</v>
      </c>
      <c r="I163" s="2">
        <f t="shared" si="18"/>
        <v>102.77430000000001</v>
      </c>
      <c r="J163" s="2"/>
    </row>
    <row r="164" spans="1:10">
      <c r="A164" t="s">
        <v>18</v>
      </c>
      <c r="B164">
        <v>157</v>
      </c>
      <c r="C164">
        <v>129</v>
      </c>
      <c r="D164">
        <f t="shared" si="19"/>
        <v>38.549999999999997</v>
      </c>
      <c r="E164">
        <f t="shared" si="20"/>
        <v>39.050000000000011</v>
      </c>
      <c r="F164">
        <f t="shared" si="15"/>
        <v>90.3</v>
      </c>
      <c r="G164" s="2">
        <f t="shared" si="16"/>
        <v>993.30000000000007</v>
      </c>
      <c r="H164" s="2">
        <f t="shared" si="17"/>
        <v>166.41</v>
      </c>
      <c r="I164" s="2">
        <f t="shared" si="18"/>
        <v>103.1742</v>
      </c>
      <c r="J164" s="2"/>
    </row>
    <row r="165" spans="1:10">
      <c r="A165" t="s">
        <v>19</v>
      </c>
      <c r="B165">
        <v>158</v>
      </c>
      <c r="C165">
        <v>129.5</v>
      </c>
      <c r="D165">
        <f t="shared" si="19"/>
        <v>38.699999999999996</v>
      </c>
      <c r="E165">
        <f t="shared" si="20"/>
        <v>39.200000000000003</v>
      </c>
      <c r="F165">
        <f t="shared" si="15"/>
        <v>90.649999999999991</v>
      </c>
      <c r="G165" s="2">
        <f t="shared" si="16"/>
        <v>997.15</v>
      </c>
      <c r="H165" s="2">
        <f t="shared" si="17"/>
        <v>167.05500000000001</v>
      </c>
      <c r="I165" s="2">
        <f t="shared" si="18"/>
        <v>103.5741</v>
      </c>
      <c r="J165" s="2"/>
    </row>
    <row r="166" spans="1:10">
      <c r="A166" t="s">
        <v>20</v>
      </c>
      <c r="B166">
        <v>159</v>
      </c>
      <c r="C166">
        <v>130</v>
      </c>
      <c r="D166">
        <f t="shared" si="19"/>
        <v>38.85</v>
      </c>
      <c r="E166">
        <f t="shared" si="20"/>
        <v>39.350000000000009</v>
      </c>
      <c r="F166">
        <f t="shared" si="15"/>
        <v>91</v>
      </c>
      <c r="G166" s="2">
        <f t="shared" si="16"/>
        <v>1001</v>
      </c>
      <c r="H166" s="2">
        <f t="shared" si="17"/>
        <v>167.70000000000002</v>
      </c>
      <c r="I166" s="2">
        <f t="shared" si="18"/>
        <v>103.97400000000002</v>
      </c>
      <c r="J166" s="2"/>
    </row>
    <row r="167" spans="1:10">
      <c r="A167" t="s">
        <v>21</v>
      </c>
      <c r="B167">
        <v>160</v>
      </c>
      <c r="C167">
        <v>130.5</v>
      </c>
      <c r="D167">
        <f t="shared" si="19"/>
        <v>39</v>
      </c>
      <c r="E167">
        <f t="shared" si="20"/>
        <v>39.5</v>
      </c>
      <c r="F167">
        <f t="shared" si="15"/>
        <v>91.35</v>
      </c>
      <c r="G167" s="2">
        <f t="shared" si="16"/>
        <v>1004.85</v>
      </c>
      <c r="H167" s="2">
        <f t="shared" si="17"/>
        <v>168.345</v>
      </c>
      <c r="I167" s="2">
        <f t="shared" si="18"/>
        <v>104.37389999999999</v>
      </c>
      <c r="J167" s="2"/>
    </row>
    <row r="168" spans="1:10">
      <c r="A168" t="s">
        <v>22</v>
      </c>
      <c r="B168">
        <v>161</v>
      </c>
      <c r="C168">
        <v>131</v>
      </c>
      <c r="D168">
        <f t="shared" si="19"/>
        <v>39.15</v>
      </c>
      <c r="E168">
        <f t="shared" si="20"/>
        <v>39.650000000000006</v>
      </c>
      <c r="F168">
        <f t="shared" si="15"/>
        <v>91.699999999999989</v>
      </c>
      <c r="G168" s="2">
        <f t="shared" si="16"/>
        <v>1008.7</v>
      </c>
      <c r="H168" s="2">
        <f t="shared" si="17"/>
        <v>168.99</v>
      </c>
      <c r="I168" s="2">
        <f t="shared" si="18"/>
        <v>104.77380000000001</v>
      </c>
      <c r="J168" s="2"/>
    </row>
    <row r="169" spans="1:10">
      <c r="A169" t="s">
        <v>23</v>
      </c>
      <c r="B169">
        <v>162</v>
      </c>
      <c r="C169">
        <v>131.5</v>
      </c>
      <c r="D169">
        <f t="shared" si="19"/>
        <v>39.299999999999997</v>
      </c>
      <c r="E169">
        <f t="shared" si="20"/>
        <v>39.800000000000011</v>
      </c>
      <c r="F169">
        <f t="shared" si="15"/>
        <v>92.05</v>
      </c>
      <c r="G169" s="2">
        <f t="shared" si="16"/>
        <v>1012.5500000000001</v>
      </c>
      <c r="H169" s="2">
        <f t="shared" si="17"/>
        <v>169.63499999999999</v>
      </c>
      <c r="I169" s="2">
        <f t="shared" si="18"/>
        <v>105.1737</v>
      </c>
      <c r="J169" s="2"/>
    </row>
    <row r="170" spans="1:10">
      <c r="A170" t="s">
        <v>24</v>
      </c>
      <c r="B170">
        <v>163</v>
      </c>
      <c r="C170">
        <v>132</v>
      </c>
      <c r="D170">
        <f t="shared" si="19"/>
        <v>39.449999999999996</v>
      </c>
      <c r="E170">
        <f t="shared" si="20"/>
        <v>39.950000000000003</v>
      </c>
      <c r="F170">
        <f t="shared" si="15"/>
        <v>92.399999999999991</v>
      </c>
      <c r="G170" s="2">
        <f t="shared" si="16"/>
        <v>1016.4</v>
      </c>
      <c r="H170" s="2">
        <f t="shared" si="17"/>
        <v>170.28</v>
      </c>
      <c r="I170" s="2">
        <f t="shared" si="18"/>
        <v>105.5736</v>
      </c>
      <c r="J170" s="2"/>
    </row>
    <row r="171" spans="1:10">
      <c r="A171" s="5" t="s">
        <v>25</v>
      </c>
      <c r="B171">
        <v>164</v>
      </c>
      <c r="C171">
        <v>132.5</v>
      </c>
      <c r="D171">
        <f t="shared" si="19"/>
        <v>39.6</v>
      </c>
      <c r="E171">
        <f t="shared" si="20"/>
        <v>40.100000000000009</v>
      </c>
      <c r="F171">
        <f t="shared" si="15"/>
        <v>92.75</v>
      </c>
      <c r="G171" s="2">
        <f t="shared" si="16"/>
        <v>1020.25</v>
      </c>
      <c r="H171" s="2">
        <f t="shared" si="17"/>
        <v>170.92500000000001</v>
      </c>
      <c r="I171" s="2">
        <f t="shared" si="18"/>
        <v>105.9735</v>
      </c>
      <c r="J171" s="2"/>
    </row>
    <row r="172" spans="1:10">
      <c r="A172" t="s">
        <v>26</v>
      </c>
      <c r="B172">
        <v>165</v>
      </c>
      <c r="C172">
        <v>133</v>
      </c>
      <c r="D172">
        <f t="shared" si="19"/>
        <v>39.75</v>
      </c>
      <c r="E172">
        <f t="shared" si="20"/>
        <v>40.25</v>
      </c>
      <c r="F172">
        <f t="shared" si="15"/>
        <v>93.1</v>
      </c>
      <c r="G172" s="2">
        <f t="shared" si="16"/>
        <v>1024.1000000000001</v>
      </c>
      <c r="H172" s="2">
        <f t="shared" si="17"/>
        <v>171.57</v>
      </c>
      <c r="I172" s="2">
        <f t="shared" si="18"/>
        <v>106.37339999999999</v>
      </c>
      <c r="J172" s="2"/>
    </row>
    <row r="173" spans="1:10">
      <c r="A173" t="s">
        <v>27</v>
      </c>
      <c r="B173">
        <v>166</v>
      </c>
      <c r="C173">
        <v>133.5</v>
      </c>
      <c r="D173">
        <f t="shared" si="19"/>
        <v>39.9</v>
      </c>
      <c r="E173">
        <f t="shared" si="20"/>
        <v>40.400000000000006</v>
      </c>
      <c r="F173">
        <f t="shared" si="15"/>
        <v>93.449999999999989</v>
      </c>
      <c r="G173" s="2">
        <f t="shared" si="16"/>
        <v>1027.95</v>
      </c>
      <c r="H173" s="2">
        <f t="shared" si="17"/>
        <v>172.215</v>
      </c>
      <c r="I173" s="2">
        <f t="shared" si="18"/>
        <v>106.77330000000001</v>
      </c>
      <c r="J173" s="2"/>
    </row>
    <row r="174" spans="1:10">
      <c r="A174" t="s">
        <v>28</v>
      </c>
      <c r="B174">
        <v>167</v>
      </c>
      <c r="C174">
        <v>134</v>
      </c>
      <c r="D174">
        <f t="shared" si="19"/>
        <v>40.049999999999997</v>
      </c>
      <c r="E174">
        <f t="shared" si="20"/>
        <v>40.550000000000011</v>
      </c>
      <c r="F174">
        <f t="shared" si="15"/>
        <v>93.8</v>
      </c>
      <c r="G174" s="2">
        <f t="shared" si="16"/>
        <v>1031.8</v>
      </c>
      <c r="H174" s="2">
        <f t="shared" si="17"/>
        <v>172.86</v>
      </c>
      <c r="I174" s="2">
        <f t="shared" si="18"/>
        <v>107.17320000000001</v>
      </c>
      <c r="J174" s="2"/>
    </row>
    <row r="175" spans="1:10">
      <c r="A175" t="s">
        <v>29</v>
      </c>
      <c r="B175">
        <v>168</v>
      </c>
      <c r="C175">
        <v>134.5</v>
      </c>
      <c r="D175">
        <f t="shared" si="19"/>
        <v>40.199999999999996</v>
      </c>
      <c r="E175">
        <f t="shared" si="20"/>
        <v>40.700000000000003</v>
      </c>
      <c r="F175">
        <f t="shared" si="15"/>
        <v>94.149999999999991</v>
      </c>
      <c r="G175" s="2">
        <f t="shared" si="16"/>
        <v>1035.6500000000001</v>
      </c>
      <c r="H175" s="2">
        <f t="shared" si="17"/>
        <v>173.505</v>
      </c>
      <c r="I175" s="2">
        <f t="shared" si="18"/>
        <v>107.5731</v>
      </c>
      <c r="J175" s="2"/>
    </row>
    <row r="176" spans="1:10">
      <c r="A176" t="s">
        <v>18</v>
      </c>
      <c r="B176">
        <v>169</v>
      </c>
      <c r="C176">
        <v>135</v>
      </c>
      <c r="D176">
        <f t="shared" si="19"/>
        <v>40.35</v>
      </c>
      <c r="E176">
        <f t="shared" si="20"/>
        <v>40.850000000000009</v>
      </c>
      <c r="F176">
        <f t="shared" si="15"/>
        <v>94.5</v>
      </c>
      <c r="G176" s="2">
        <f t="shared" si="16"/>
        <v>1039.5</v>
      </c>
      <c r="H176" s="2">
        <f t="shared" si="17"/>
        <v>174.15</v>
      </c>
      <c r="I176" s="2">
        <f t="shared" si="18"/>
        <v>107.973</v>
      </c>
      <c r="J176" s="2"/>
    </row>
    <row r="177" spans="1:10">
      <c r="A177" t="s">
        <v>19</v>
      </c>
      <c r="B177">
        <v>170</v>
      </c>
      <c r="C177">
        <v>135.5</v>
      </c>
      <c r="D177">
        <f t="shared" si="19"/>
        <v>40.5</v>
      </c>
      <c r="E177">
        <f t="shared" si="20"/>
        <v>41</v>
      </c>
      <c r="F177">
        <f t="shared" si="15"/>
        <v>94.85</v>
      </c>
      <c r="G177" s="2">
        <f t="shared" si="16"/>
        <v>1043.3500000000001</v>
      </c>
      <c r="H177" s="2">
        <f t="shared" si="17"/>
        <v>174.79500000000002</v>
      </c>
      <c r="I177" s="2">
        <f t="shared" si="18"/>
        <v>108.37290000000002</v>
      </c>
      <c r="J177" s="2"/>
    </row>
    <row r="178" spans="1:10">
      <c r="A178" t="s">
        <v>20</v>
      </c>
      <c r="B178">
        <v>171</v>
      </c>
      <c r="C178">
        <v>136</v>
      </c>
      <c r="D178">
        <f t="shared" si="19"/>
        <v>40.65</v>
      </c>
      <c r="E178">
        <f t="shared" si="20"/>
        <v>41.150000000000006</v>
      </c>
      <c r="F178">
        <f t="shared" si="15"/>
        <v>95.199999999999989</v>
      </c>
      <c r="G178" s="2">
        <f t="shared" si="16"/>
        <v>1047.2</v>
      </c>
      <c r="H178" s="2">
        <f t="shared" si="17"/>
        <v>175.44</v>
      </c>
      <c r="I178" s="2">
        <f t="shared" si="18"/>
        <v>108.7728</v>
      </c>
      <c r="J178" s="2"/>
    </row>
    <row r="179" spans="1:10">
      <c r="A179" t="s">
        <v>21</v>
      </c>
      <c r="B179">
        <v>172</v>
      </c>
      <c r="C179">
        <v>136.5</v>
      </c>
      <c r="D179">
        <f t="shared" si="19"/>
        <v>40.799999999999997</v>
      </c>
      <c r="E179">
        <f t="shared" si="20"/>
        <v>41.300000000000011</v>
      </c>
      <c r="F179">
        <f t="shared" si="15"/>
        <v>95.55</v>
      </c>
      <c r="G179" s="2">
        <f t="shared" si="16"/>
        <v>1051.05</v>
      </c>
      <c r="H179" s="2">
        <f t="shared" si="17"/>
        <v>176.08500000000001</v>
      </c>
      <c r="I179" s="2">
        <f t="shared" si="18"/>
        <v>109.17270000000001</v>
      </c>
      <c r="J179" s="2"/>
    </row>
    <row r="180" spans="1:10">
      <c r="A180" t="s">
        <v>22</v>
      </c>
      <c r="B180">
        <v>173</v>
      </c>
      <c r="C180">
        <v>137</v>
      </c>
      <c r="D180">
        <f t="shared" si="19"/>
        <v>40.949999999999996</v>
      </c>
      <c r="E180">
        <f t="shared" si="20"/>
        <v>41.45</v>
      </c>
      <c r="F180">
        <f t="shared" si="15"/>
        <v>95.899999999999991</v>
      </c>
      <c r="G180" s="2">
        <f t="shared" si="16"/>
        <v>1054.9000000000001</v>
      </c>
      <c r="H180" s="2">
        <f t="shared" si="17"/>
        <v>176.73000000000002</v>
      </c>
      <c r="I180" s="2">
        <f t="shared" si="18"/>
        <v>109.57260000000001</v>
      </c>
      <c r="J180" s="2"/>
    </row>
    <row r="181" spans="1:10">
      <c r="A181" t="s">
        <v>23</v>
      </c>
      <c r="B181">
        <v>174</v>
      </c>
      <c r="C181">
        <v>137.5</v>
      </c>
      <c r="D181">
        <f t="shared" si="19"/>
        <v>41.1</v>
      </c>
      <c r="E181">
        <f t="shared" si="20"/>
        <v>41.600000000000009</v>
      </c>
      <c r="F181">
        <f t="shared" si="15"/>
        <v>96.25</v>
      </c>
      <c r="G181" s="2">
        <f t="shared" si="16"/>
        <v>1058.75</v>
      </c>
      <c r="H181" s="2">
        <f t="shared" si="17"/>
        <v>177.375</v>
      </c>
      <c r="I181" s="2">
        <f t="shared" si="18"/>
        <v>109.9725</v>
      </c>
      <c r="J181" s="2"/>
    </row>
    <row r="182" spans="1:10">
      <c r="A182" t="s">
        <v>24</v>
      </c>
      <c r="B182">
        <v>175</v>
      </c>
      <c r="C182">
        <v>138</v>
      </c>
      <c r="D182">
        <f t="shared" si="19"/>
        <v>41.25</v>
      </c>
      <c r="E182">
        <f t="shared" si="20"/>
        <v>41.75</v>
      </c>
      <c r="F182">
        <f t="shared" si="15"/>
        <v>96.6</v>
      </c>
      <c r="G182" s="2">
        <f t="shared" si="16"/>
        <v>1062.6000000000001</v>
      </c>
      <c r="H182" s="2">
        <f t="shared" si="17"/>
        <v>178.02</v>
      </c>
      <c r="I182" s="2">
        <f t="shared" si="18"/>
        <v>110.3724</v>
      </c>
      <c r="J182" s="2"/>
    </row>
    <row r="183" spans="1:10">
      <c r="A183" s="5" t="s">
        <v>25</v>
      </c>
      <c r="B183">
        <v>176</v>
      </c>
      <c r="C183">
        <v>138.5</v>
      </c>
      <c r="D183">
        <f t="shared" si="19"/>
        <v>41.4</v>
      </c>
      <c r="E183">
        <f t="shared" si="20"/>
        <v>41.900000000000006</v>
      </c>
      <c r="F183">
        <f t="shared" si="15"/>
        <v>96.949999999999989</v>
      </c>
      <c r="G183" s="2">
        <f t="shared" si="16"/>
        <v>1066.45</v>
      </c>
      <c r="H183" s="2">
        <f t="shared" si="17"/>
        <v>178.66499999999999</v>
      </c>
      <c r="I183" s="2">
        <f t="shared" si="18"/>
        <v>110.7723</v>
      </c>
      <c r="J183" s="2"/>
    </row>
    <row r="184" spans="1:10">
      <c r="A184" t="s">
        <v>26</v>
      </c>
      <c r="B184">
        <v>177</v>
      </c>
      <c r="C184">
        <v>139</v>
      </c>
      <c r="D184">
        <f t="shared" si="19"/>
        <v>41.55</v>
      </c>
      <c r="E184">
        <f t="shared" si="20"/>
        <v>42.050000000000011</v>
      </c>
      <c r="F184">
        <f t="shared" si="15"/>
        <v>97.3</v>
      </c>
      <c r="G184" s="2">
        <f t="shared" si="16"/>
        <v>1070.3</v>
      </c>
      <c r="H184" s="2">
        <f t="shared" si="17"/>
        <v>179.31</v>
      </c>
      <c r="I184" s="2">
        <f t="shared" si="18"/>
        <v>111.1722</v>
      </c>
      <c r="J184" s="2"/>
    </row>
    <row r="185" spans="1:10">
      <c r="A185" t="s">
        <v>27</v>
      </c>
      <c r="B185">
        <v>178</v>
      </c>
      <c r="C185">
        <v>139.5</v>
      </c>
      <c r="D185">
        <f t="shared" si="19"/>
        <v>41.699999999999996</v>
      </c>
      <c r="E185">
        <f t="shared" si="20"/>
        <v>42.2</v>
      </c>
      <c r="F185">
        <f t="shared" si="15"/>
        <v>97.649999999999991</v>
      </c>
      <c r="G185" s="2">
        <f t="shared" si="16"/>
        <v>1074.1500000000001</v>
      </c>
      <c r="H185" s="2">
        <f t="shared" si="17"/>
        <v>179.95500000000001</v>
      </c>
      <c r="I185" s="2">
        <f t="shared" si="18"/>
        <v>111.57210000000001</v>
      </c>
      <c r="J185" s="2"/>
    </row>
    <row r="186" spans="1:10">
      <c r="A186" t="s">
        <v>28</v>
      </c>
      <c r="B186">
        <v>179</v>
      </c>
      <c r="C186">
        <v>140</v>
      </c>
      <c r="D186">
        <f t="shared" si="19"/>
        <v>41.85</v>
      </c>
      <c r="E186">
        <f t="shared" si="20"/>
        <v>42.350000000000009</v>
      </c>
      <c r="F186">
        <f t="shared" si="15"/>
        <v>98</v>
      </c>
      <c r="G186" s="2">
        <f t="shared" si="16"/>
        <v>1078</v>
      </c>
      <c r="H186" s="2">
        <f t="shared" si="17"/>
        <v>180.6</v>
      </c>
      <c r="I186" s="2">
        <f t="shared" si="18"/>
        <v>111.97199999999999</v>
      </c>
      <c r="J186" s="2"/>
    </row>
    <row r="187" spans="1:10">
      <c r="A187" t="s">
        <v>29</v>
      </c>
      <c r="B187">
        <v>180</v>
      </c>
      <c r="C187">
        <v>140.5</v>
      </c>
      <c r="D187">
        <f t="shared" si="19"/>
        <v>42</v>
      </c>
      <c r="E187">
        <f t="shared" si="20"/>
        <v>42.5</v>
      </c>
      <c r="F187">
        <f t="shared" si="15"/>
        <v>98.35</v>
      </c>
      <c r="G187" s="2">
        <f t="shared" si="16"/>
        <v>1081.8500000000001</v>
      </c>
      <c r="H187" s="2">
        <f t="shared" si="17"/>
        <v>181.245</v>
      </c>
      <c r="I187" s="2">
        <f t="shared" si="18"/>
        <v>112.3719</v>
      </c>
      <c r="J187" s="2"/>
    </row>
    <row r="188" spans="1:10">
      <c r="A188" t="s">
        <v>18</v>
      </c>
      <c r="B188">
        <v>181</v>
      </c>
      <c r="C188">
        <v>141</v>
      </c>
      <c r="D188">
        <f t="shared" si="19"/>
        <v>42.15</v>
      </c>
      <c r="E188">
        <f t="shared" si="20"/>
        <v>42.650000000000006</v>
      </c>
      <c r="F188">
        <f t="shared" si="15"/>
        <v>98.699999999999989</v>
      </c>
      <c r="G188" s="2">
        <f t="shared" si="16"/>
        <v>1085.7</v>
      </c>
      <c r="H188" s="2">
        <f t="shared" si="17"/>
        <v>181.89000000000001</v>
      </c>
      <c r="I188" s="2">
        <f t="shared" si="18"/>
        <v>112.77180000000001</v>
      </c>
      <c r="J188" s="2"/>
    </row>
    <row r="189" spans="1:10">
      <c r="A189" t="s">
        <v>19</v>
      </c>
      <c r="B189">
        <v>182</v>
      </c>
      <c r="C189">
        <v>141.5</v>
      </c>
      <c r="D189">
        <f t="shared" si="19"/>
        <v>42.3</v>
      </c>
      <c r="E189">
        <f t="shared" si="20"/>
        <v>42.800000000000011</v>
      </c>
      <c r="F189">
        <f t="shared" si="15"/>
        <v>99.05</v>
      </c>
      <c r="G189" s="2">
        <f t="shared" si="16"/>
        <v>1089.55</v>
      </c>
      <c r="H189" s="2">
        <f t="shared" si="17"/>
        <v>182.535</v>
      </c>
      <c r="I189" s="2">
        <f t="shared" si="18"/>
        <v>113.1717</v>
      </c>
      <c r="J189" s="2"/>
    </row>
    <row r="190" spans="1:10">
      <c r="A190" t="s">
        <v>20</v>
      </c>
      <c r="B190">
        <v>183</v>
      </c>
      <c r="C190">
        <v>142</v>
      </c>
      <c r="D190">
        <f t="shared" si="19"/>
        <v>42.449999999999996</v>
      </c>
      <c r="E190">
        <f t="shared" si="20"/>
        <v>42.95</v>
      </c>
      <c r="F190">
        <f t="shared" si="15"/>
        <v>99.399999999999991</v>
      </c>
      <c r="G190" s="2">
        <f t="shared" si="16"/>
        <v>1093.4000000000001</v>
      </c>
      <c r="H190" s="2">
        <f t="shared" si="17"/>
        <v>183.18</v>
      </c>
      <c r="I190" s="2">
        <f t="shared" si="18"/>
        <v>113.5716</v>
      </c>
      <c r="J190" s="2"/>
    </row>
    <row r="191" spans="1:10">
      <c r="A191" t="s">
        <v>21</v>
      </c>
      <c r="B191">
        <v>184</v>
      </c>
      <c r="C191">
        <v>142.5</v>
      </c>
      <c r="D191">
        <f t="shared" si="19"/>
        <v>42.6</v>
      </c>
      <c r="E191">
        <f t="shared" si="20"/>
        <v>43.100000000000009</v>
      </c>
      <c r="F191">
        <f t="shared" si="15"/>
        <v>99.75</v>
      </c>
      <c r="G191" s="2">
        <f t="shared" si="16"/>
        <v>1097.25</v>
      </c>
      <c r="H191" s="2">
        <f t="shared" si="17"/>
        <v>183.82500000000002</v>
      </c>
      <c r="I191" s="2">
        <f t="shared" si="18"/>
        <v>113.97150000000001</v>
      </c>
      <c r="J191" s="2"/>
    </row>
    <row r="192" spans="1:10">
      <c r="A192" t="s">
        <v>22</v>
      </c>
      <c r="B192">
        <v>185</v>
      </c>
      <c r="C192">
        <v>143</v>
      </c>
      <c r="D192">
        <f t="shared" si="19"/>
        <v>42.75</v>
      </c>
      <c r="E192">
        <f t="shared" si="20"/>
        <v>43.25</v>
      </c>
      <c r="F192">
        <f t="shared" si="15"/>
        <v>100.1</v>
      </c>
      <c r="G192" s="2">
        <f t="shared" si="16"/>
        <v>1101.1000000000001</v>
      </c>
      <c r="H192" s="2">
        <f t="shared" si="17"/>
        <v>184.47</v>
      </c>
      <c r="I192" s="2">
        <f t="shared" si="18"/>
        <v>114.37139999999999</v>
      </c>
      <c r="J192" s="2"/>
    </row>
    <row r="193" spans="1:10">
      <c r="A193" t="s">
        <v>23</v>
      </c>
      <c r="B193">
        <v>186</v>
      </c>
      <c r="C193">
        <v>143.5</v>
      </c>
      <c r="D193">
        <f t="shared" si="19"/>
        <v>42.9</v>
      </c>
      <c r="E193">
        <f t="shared" si="20"/>
        <v>43.400000000000006</v>
      </c>
      <c r="F193">
        <f t="shared" si="15"/>
        <v>100.44999999999999</v>
      </c>
      <c r="G193" s="2">
        <f t="shared" si="16"/>
        <v>1104.95</v>
      </c>
      <c r="H193" s="2">
        <f t="shared" si="17"/>
        <v>185.11500000000001</v>
      </c>
      <c r="I193" s="2">
        <f t="shared" si="18"/>
        <v>114.77130000000001</v>
      </c>
      <c r="J193" s="2"/>
    </row>
    <row r="194" spans="1:10">
      <c r="A194" s="5" t="s">
        <v>24</v>
      </c>
      <c r="B194">
        <v>187</v>
      </c>
      <c r="C194">
        <v>144</v>
      </c>
      <c r="D194">
        <f t="shared" si="19"/>
        <v>43.05</v>
      </c>
      <c r="E194">
        <f t="shared" si="20"/>
        <v>43.550000000000011</v>
      </c>
      <c r="F194">
        <f t="shared" si="15"/>
        <v>100.8</v>
      </c>
      <c r="G194" s="2">
        <f t="shared" si="16"/>
        <v>1108.8</v>
      </c>
      <c r="H194" s="2">
        <f t="shared" si="17"/>
        <v>185.76</v>
      </c>
      <c r="I194" s="2">
        <f t="shared" si="18"/>
        <v>115.1712</v>
      </c>
      <c r="J194" s="2"/>
    </row>
    <row r="195" spans="1:10">
      <c r="A195" t="s">
        <v>25</v>
      </c>
      <c r="B195">
        <v>188</v>
      </c>
      <c r="C195">
        <v>144.5</v>
      </c>
      <c r="D195">
        <f t="shared" si="19"/>
        <v>43.199999999999996</v>
      </c>
      <c r="E195">
        <f t="shared" si="20"/>
        <v>43.7</v>
      </c>
      <c r="F195">
        <f t="shared" si="15"/>
        <v>101.14999999999999</v>
      </c>
      <c r="G195" s="2">
        <f t="shared" si="16"/>
        <v>1112.6500000000001</v>
      </c>
      <c r="H195" s="2">
        <f t="shared" si="17"/>
        <v>186.405</v>
      </c>
      <c r="I195" s="2">
        <f t="shared" si="18"/>
        <v>115.5711</v>
      </c>
      <c r="J195" s="2"/>
    </row>
    <row r="196" spans="1:10">
      <c r="A196" t="s">
        <v>26</v>
      </c>
      <c r="B196">
        <v>189</v>
      </c>
      <c r="C196">
        <v>145</v>
      </c>
      <c r="D196">
        <f t="shared" si="19"/>
        <v>43.35</v>
      </c>
      <c r="E196">
        <f t="shared" si="20"/>
        <v>43.850000000000009</v>
      </c>
      <c r="F196">
        <f t="shared" si="15"/>
        <v>101.5</v>
      </c>
      <c r="G196" s="2">
        <f t="shared" si="16"/>
        <v>1116.5</v>
      </c>
      <c r="H196" s="2">
        <f t="shared" si="17"/>
        <v>187.05</v>
      </c>
      <c r="I196" s="2">
        <f t="shared" si="18"/>
        <v>115.971</v>
      </c>
      <c r="J196" s="2"/>
    </row>
    <row r="197" spans="1:10">
      <c r="A197" t="s">
        <v>27</v>
      </c>
      <c r="B197">
        <v>190</v>
      </c>
      <c r="C197">
        <v>145.5</v>
      </c>
      <c r="D197">
        <f t="shared" si="19"/>
        <v>43.5</v>
      </c>
      <c r="E197">
        <f t="shared" si="20"/>
        <v>44</v>
      </c>
      <c r="F197">
        <f t="shared" si="15"/>
        <v>101.85</v>
      </c>
      <c r="G197" s="2">
        <f t="shared" si="16"/>
        <v>1120.3500000000001</v>
      </c>
      <c r="H197" s="2">
        <f t="shared" si="17"/>
        <v>187.69499999999999</v>
      </c>
      <c r="I197" s="2">
        <f t="shared" si="18"/>
        <v>116.37089999999999</v>
      </c>
      <c r="J197" s="2"/>
    </row>
    <row r="198" spans="1:10">
      <c r="A198" t="s">
        <v>28</v>
      </c>
      <c r="B198">
        <v>191</v>
      </c>
      <c r="C198">
        <v>146</v>
      </c>
      <c r="D198">
        <f t="shared" si="19"/>
        <v>43.65</v>
      </c>
      <c r="E198">
        <f t="shared" si="20"/>
        <v>44.150000000000006</v>
      </c>
      <c r="F198">
        <f t="shared" si="15"/>
        <v>102.19999999999999</v>
      </c>
      <c r="G198" s="2">
        <f t="shared" si="16"/>
        <v>1124.2</v>
      </c>
      <c r="H198" s="2">
        <f t="shared" si="17"/>
        <v>188.34</v>
      </c>
      <c r="I198" s="2">
        <f t="shared" si="18"/>
        <v>116.77080000000001</v>
      </c>
      <c r="J198" s="2"/>
    </row>
    <row r="199" spans="1:10">
      <c r="A199" t="s">
        <v>29</v>
      </c>
      <c r="B199">
        <v>192</v>
      </c>
      <c r="C199">
        <v>146.5</v>
      </c>
      <c r="D199">
        <f t="shared" si="19"/>
        <v>43.8</v>
      </c>
      <c r="E199">
        <f t="shared" si="20"/>
        <v>44.300000000000011</v>
      </c>
      <c r="F199">
        <f t="shared" si="15"/>
        <v>102.55</v>
      </c>
      <c r="G199" s="2">
        <f t="shared" si="16"/>
        <v>1128.05</v>
      </c>
      <c r="H199" s="2">
        <f t="shared" si="17"/>
        <v>188.98500000000001</v>
      </c>
      <c r="I199" s="2">
        <f t="shared" si="18"/>
        <v>117.17070000000001</v>
      </c>
      <c r="J199" s="2"/>
    </row>
    <row r="200" spans="1:10">
      <c r="A200" t="s">
        <v>18</v>
      </c>
      <c r="B200">
        <v>193</v>
      </c>
      <c r="C200">
        <v>147</v>
      </c>
      <c r="D200">
        <f t="shared" si="19"/>
        <v>43.949999999999996</v>
      </c>
      <c r="E200">
        <f t="shared" si="20"/>
        <v>44.45</v>
      </c>
      <c r="F200">
        <f t="shared" si="15"/>
        <v>102.89999999999999</v>
      </c>
      <c r="G200" s="2">
        <f t="shared" si="16"/>
        <v>1131.9000000000001</v>
      </c>
      <c r="H200" s="2">
        <f t="shared" si="17"/>
        <v>189.63</v>
      </c>
      <c r="I200" s="2">
        <f t="shared" si="18"/>
        <v>117.5706</v>
      </c>
      <c r="J200" s="2"/>
    </row>
    <row r="201" spans="1:10">
      <c r="A201" t="s">
        <v>19</v>
      </c>
      <c r="B201">
        <v>194</v>
      </c>
      <c r="C201">
        <v>147.5</v>
      </c>
      <c r="D201">
        <f t="shared" si="19"/>
        <v>44.1</v>
      </c>
      <c r="E201">
        <f t="shared" si="20"/>
        <v>44.600000000000009</v>
      </c>
      <c r="F201">
        <f t="shared" ref="F201:F264" si="21">70%*C201</f>
        <v>103.25</v>
      </c>
      <c r="G201" s="2">
        <f t="shared" ref="G201:G264" si="22">$B$2*C201</f>
        <v>1135.75</v>
      </c>
      <c r="H201" s="2">
        <f t="shared" ref="H201:H264" si="23">$B$3*C201</f>
        <v>190.27500000000001</v>
      </c>
      <c r="I201" s="2">
        <f t="shared" ref="I201:I264" si="24">H201-($B$4*H201)</f>
        <v>117.9705</v>
      </c>
      <c r="J201" s="2"/>
    </row>
    <row r="202" spans="1:10">
      <c r="A202" t="s">
        <v>20</v>
      </c>
      <c r="B202">
        <v>195</v>
      </c>
      <c r="C202">
        <v>148</v>
      </c>
      <c r="D202">
        <f t="shared" ref="D202:D265" si="25">0.3*C201</f>
        <v>44.25</v>
      </c>
      <c r="E202">
        <f t="shared" si="20"/>
        <v>44.75</v>
      </c>
      <c r="F202">
        <f t="shared" si="21"/>
        <v>103.6</v>
      </c>
      <c r="G202" s="2">
        <f t="shared" si="22"/>
        <v>1139.6000000000001</v>
      </c>
      <c r="H202" s="2">
        <f t="shared" si="23"/>
        <v>190.92000000000002</v>
      </c>
      <c r="I202" s="2">
        <f t="shared" si="24"/>
        <v>118.3704</v>
      </c>
      <c r="J202" s="2"/>
    </row>
    <row r="203" spans="1:10">
      <c r="A203" t="s">
        <v>21</v>
      </c>
      <c r="B203">
        <v>196</v>
      </c>
      <c r="C203">
        <v>148.5</v>
      </c>
      <c r="D203">
        <f t="shared" si="25"/>
        <v>44.4</v>
      </c>
      <c r="E203">
        <f t="shared" ref="E203:E266" si="26">C203-F202</f>
        <v>44.900000000000006</v>
      </c>
      <c r="F203">
        <f t="shared" si="21"/>
        <v>103.94999999999999</v>
      </c>
      <c r="G203" s="2">
        <f t="shared" si="22"/>
        <v>1143.45</v>
      </c>
      <c r="H203" s="2">
        <f t="shared" si="23"/>
        <v>191.565</v>
      </c>
      <c r="I203" s="2">
        <f t="shared" si="24"/>
        <v>118.77029999999999</v>
      </c>
      <c r="J203" s="2"/>
    </row>
    <row r="204" spans="1:10">
      <c r="A204" t="s">
        <v>22</v>
      </c>
      <c r="B204">
        <v>197</v>
      </c>
      <c r="C204">
        <v>149</v>
      </c>
      <c r="D204">
        <f t="shared" si="25"/>
        <v>44.55</v>
      </c>
      <c r="E204">
        <f t="shared" si="26"/>
        <v>45.050000000000011</v>
      </c>
      <c r="F204">
        <f t="shared" si="21"/>
        <v>104.3</v>
      </c>
      <c r="G204" s="2">
        <f t="shared" si="22"/>
        <v>1147.3</v>
      </c>
      <c r="H204" s="2">
        <f t="shared" si="23"/>
        <v>192.21</v>
      </c>
      <c r="I204" s="2">
        <f t="shared" si="24"/>
        <v>119.17020000000001</v>
      </c>
      <c r="J204" s="2"/>
    </row>
    <row r="205" spans="1:10">
      <c r="A205" t="s">
        <v>23</v>
      </c>
      <c r="B205">
        <v>198</v>
      </c>
      <c r="C205">
        <v>149.5</v>
      </c>
      <c r="D205">
        <f t="shared" si="25"/>
        <v>44.699999999999996</v>
      </c>
      <c r="E205">
        <f t="shared" si="26"/>
        <v>45.2</v>
      </c>
      <c r="F205">
        <f t="shared" si="21"/>
        <v>104.64999999999999</v>
      </c>
      <c r="G205" s="2">
        <f t="shared" si="22"/>
        <v>1151.1500000000001</v>
      </c>
      <c r="H205" s="2">
        <f t="shared" si="23"/>
        <v>192.85500000000002</v>
      </c>
      <c r="I205" s="2">
        <f t="shared" si="24"/>
        <v>119.57010000000001</v>
      </c>
      <c r="J205" s="2"/>
    </row>
    <row r="206" spans="1:10">
      <c r="A206" s="5" t="s">
        <v>24</v>
      </c>
      <c r="B206">
        <v>199</v>
      </c>
      <c r="C206">
        <v>150</v>
      </c>
      <c r="D206">
        <f t="shared" si="25"/>
        <v>44.85</v>
      </c>
      <c r="E206">
        <f t="shared" si="26"/>
        <v>45.350000000000009</v>
      </c>
      <c r="F206">
        <f t="shared" si="21"/>
        <v>105</v>
      </c>
      <c r="G206" s="2">
        <f t="shared" si="22"/>
        <v>1155</v>
      </c>
      <c r="H206" s="2">
        <f t="shared" si="23"/>
        <v>193.5</v>
      </c>
      <c r="I206" s="2">
        <f t="shared" si="24"/>
        <v>119.97</v>
      </c>
      <c r="J206" s="2"/>
    </row>
    <row r="207" spans="1:10">
      <c r="A207" t="s">
        <v>25</v>
      </c>
      <c r="B207">
        <v>200</v>
      </c>
      <c r="C207">
        <v>150.5</v>
      </c>
      <c r="D207">
        <f t="shared" si="25"/>
        <v>45</v>
      </c>
      <c r="E207">
        <f t="shared" si="26"/>
        <v>45.5</v>
      </c>
      <c r="F207">
        <f t="shared" si="21"/>
        <v>105.35</v>
      </c>
      <c r="G207" s="2">
        <f t="shared" si="22"/>
        <v>1158.8500000000001</v>
      </c>
      <c r="H207" s="2">
        <f t="shared" si="23"/>
        <v>194.14500000000001</v>
      </c>
      <c r="I207" s="2">
        <f t="shared" si="24"/>
        <v>120.3699</v>
      </c>
      <c r="J207" s="2"/>
    </row>
    <row r="208" spans="1:10">
      <c r="A208" t="s">
        <v>26</v>
      </c>
      <c r="B208">
        <v>201</v>
      </c>
      <c r="C208">
        <v>151</v>
      </c>
      <c r="D208">
        <f t="shared" si="25"/>
        <v>45.15</v>
      </c>
      <c r="E208">
        <f t="shared" si="26"/>
        <v>45.650000000000006</v>
      </c>
      <c r="F208">
        <f t="shared" si="21"/>
        <v>105.69999999999999</v>
      </c>
      <c r="G208" s="2">
        <f t="shared" si="22"/>
        <v>1162.7</v>
      </c>
      <c r="H208" s="2">
        <f t="shared" si="23"/>
        <v>194.79</v>
      </c>
      <c r="I208" s="2">
        <f t="shared" si="24"/>
        <v>120.76979999999999</v>
      </c>
      <c r="J208" s="2"/>
    </row>
    <row r="209" spans="1:10">
      <c r="A209" t="s">
        <v>27</v>
      </c>
      <c r="B209">
        <v>202</v>
      </c>
      <c r="C209">
        <v>151.5</v>
      </c>
      <c r="D209">
        <f t="shared" si="25"/>
        <v>45.3</v>
      </c>
      <c r="E209">
        <f t="shared" si="26"/>
        <v>45.800000000000011</v>
      </c>
      <c r="F209">
        <f t="shared" si="21"/>
        <v>106.05</v>
      </c>
      <c r="G209" s="2">
        <f t="shared" si="22"/>
        <v>1166.55</v>
      </c>
      <c r="H209" s="2">
        <f t="shared" si="23"/>
        <v>195.435</v>
      </c>
      <c r="I209" s="2">
        <f t="shared" si="24"/>
        <v>121.16970000000001</v>
      </c>
      <c r="J209" s="2"/>
    </row>
    <row r="210" spans="1:10">
      <c r="A210" t="s">
        <v>28</v>
      </c>
      <c r="B210">
        <v>203</v>
      </c>
      <c r="C210">
        <v>152</v>
      </c>
      <c r="D210">
        <f t="shared" si="25"/>
        <v>45.449999999999996</v>
      </c>
      <c r="E210">
        <f t="shared" si="26"/>
        <v>45.95</v>
      </c>
      <c r="F210">
        <f t="shared" si="21"/>
        <v>106.39999999999999</v>
      </c>
      <c r="G210" s="2">
        <f t="shared" si="22"/>
        <v>1170.4000000000001</v>
      </c>
      <c r="H210" s="2">
        <f t="shared" si="23"/>
        <v>196.08</v>
      </c>
      <c r="I210" s="2">
        <f t="shared" si="24"/>
        <v>121.56960000000001</v>
      </c>
      <c r="J210" s="2"/>
    </row>
    <row r="211" spans="1:10">
      <c r="A211" t="s">
        <v>29</v>
      </c>
      <c r="B211">
        <v>204</v>
      </c>
      <c r="C211">
        <v>152.5</v>
      </c>
      <c r="D211">
        <f t="shared" si="25"/>
        <v>45.6</v>
      </c>
      <c r="E211">
        <f t="shared" si="26"/>
        <v>46.100000000000009</v>
      </c>
      <c r="F211">
        <f t="shared" si="21"/>
        <v>106.75</v>
      </c>
      <c r="G211" s="2">
        <f t="shared" si="22"/>
        <v>1174.25</v>
      </c>
      <c r="H211" s="2">
        <f t="shared" si="23"/>
        <v>196.72499999999999</v>
      </c>
      <c r="I211" s="2">
        <f t="shared" si="24"/>
        <v>121.9695</v>
      </c>
      <c r="J211" s="2"/>
    </row>
    <row r="212" spans="1:10">
      <c r="A212" t="s">
        <v>18</v>
      </c>
      <c r="B212">
        <v>205</v>
      </c>
      <c r="C212">
        <v>153</v>
      </c>
      <c r="D212">
        <f t="shared" si="25"/>
        <v>45.75</v>
      </c>
      <c r="E212">
        <f t="shared" si="26"/>
        <v>46.25</v>
      </c>
      <c r="F212">
        <f t="shared" si="21"/>
        <v>107.1</v>
      </c>
      <c r="G212" s="2">
        <f t="shared" si="22"/>
        <v>1178.1000000000001</v>
      </c>
      <c r="H212" s="2">
        <f t="shared" si="23"/>
        <v>197.37</v>
      </c>
      <c r="I212" s="2">
        <f t="shared" si="24"/>
        <v>122.3694</v>
      </c>
      <c r="J212" s="2"/>
    </row>
    <row r="213" spans="1:10">
      <c r="A213" t="s">
        <v>19</v>
      </c>
      <c r="B213">
        <v>206</v>
      </c>
      <c r="C213">
        <v>153.5</v>
      </c>
      <c r="D213">
        <f t="shared" si="25"/>
        <v>45.9</v>
      </c>
      <c r="E213">
        <f t="shared" si="26"/>
        <v>46.400000000000006</v>
      </c>
      <c r="F213">
        <f t="shared" si="21"/>
        <v>107.44999999999999</v>
      </c>
      <c r="G213" s="2">
        <f t="shared" si="22"/>
        <v>1181.95</v>
      </c>
      <c r="H213" s="2">
        <f t="shared" si="23"/>
        <v>198.01500000000001</v>
      </c>
      <c r="I213" s="2">
        <f t="shared" si="24"/>
        <v>122.7693</v>
      </c>
      <c r="J213" s="2"/>
    </row>
    <row r="214" spans="1:10">
      <c r="A214" t="s">
        <v>20</v>
      </c>
      <c r="B214">
        <v>207</v>
      </c>
      <c r="C214">
        <v>154</v>
      </c>
      <c r="D214">
        <f t="shared" si="25"/>
        <v>46.05</v>
      </c>
      <c r="E214">
        <f t="shared" si="26"/>
        <v>46.550000000000011</v>
      </c>
      <c r="F214">
        <f t="shared" si="21"/>
        <v>107.8</v>
      </c>
      <c r="G214" s="2">
        <f t="shared" si="22"/>
        <v>1185.8</v>
      </c>
      <c r="H214" s="2">
        <f t="shared" si="23"/>
        <v>198.66</v>
      </c>
      <c r="I214" s="2">
        <f t="shared" si="24"/>
        <v>123.1692</v>
      </c>
      <c r="J214" s="2"/>
    </row>
    <row r="215" spans="1:10">
      <c r="A215" t="s">
        <v>21</v>
      </c>
      <c r="B215">
        <v>208</v>
      </c>
      <c r="C215">
        <v>154.5</v>
      </c>
      <c r="D215">
        <f t="shared" si="25"/>
        <v>46.199999999999996</v>
      </c>
      <c r="E215">
        <f t="shared" si="26"/>
        <v>46.7</v>
      </c>
      <c r="F215">
        <f t="shared" si="21"/>
        <v>108.14999999999999</v>
      </c>
      <c r="G215" s="2">
        <f t="shared" si="22"/>
        <v>1189.6500000000001</v>
      </c>
      <c r="H215" s="2">
        <f t="shared" si="23"/>
        <v>199.30500000000001</v>
      </c>
      <c r="I215" s="2">
        <f t="shared" si="24"/>
        <v>123.56910000000001</v>
      </c>
      <c r="J215" s="2"/>
    </row>
    <row r="216" spans="1:10">
      <c r="A216" t="s">
        <v>22</v>
      </c>
      <c r="B216">
        <v>209</v>
      </c>
      <c r="C216">
        <v>155</v>
      </c>
      <c r="D216">
        <f t="shared" si="25"/>
        <v>46.35</v>
      </c>
      <c r="E216">
        <f t="shared" si="26"/>
        <v>46.850000000000009</v>
      </c>
      <c r="F216">
        <f t="shared" si="21"/>
        <v>108.5</v>
      </c>
      <c r="G216" s="2">
        <f t="shared" si="22"/>
        <v>1193.5</v>
      </c>
      <c r="H216" s="2">
        <f t="shared" si="23"/>
        <v>199.95000000000002</v>
      </c>
      <c r="I216" s="2">
        <f t="shared" si="24"/>
        <v>123.96900000000001</v>
      </c>
      <c r="J216" s="2"/>
    </row>
    <row r="217" spans="1:10">
      <c r="A217" s="5" t="s">
        <v>23</v>
      </c>
      <c r="B217">
        <v>210</v>
      </c>
      <c r="C217">
        <v>155.5</v>
      </c>
      <c r="D217">
        <f t="shared" si="25"/>
        <v>46.5</v>
      </c>
      <c r="E217">
        <f t="shared" si="26"/>
        <v>47</v>
      </c>
      <c r="F217">
        <f t="shared" si="21"/>
        <v>108.85</v>
      </c>
      <c r="G217" s="2">
        <f t="shared" si="22"/>
        <v>1197.3500000000001</v>
      </c>
      <c r="H217" s="2">
        <f t="shared" si="23"/>
        <v>200.595</v>
      </c>
      <c r="I217" s="2">
        <f t="shared" si="24"/>
        <v>124.3689</v>
      </c>
      <c r="J217" s="2"/>
    </row>
    <row r="218" spans="1:10">
      <c r="A218" t="s">
        <v>24</v>
      </c>
      <c r="B218">
        <v>211</v>
      </c>
      <c r="C218">
        <v>156</v>
      </c>
      <c r="D218">
        <f t="shared" si="25"/>
        <v>46.65</v>
      </c>
      <c r="E218">
        <f t="shared" si="26"/>
        <v>47.150000000000006</v>
      </c>
      <c r="F218">
        <f t="shared" si="21"/>
        <v>109.19999999999999</v>
      </c>
      <c r="G218" s="2">
        <f t="shared" si="22"/>
        <v>1201.2</v>
      </c>
      <c r="H218" s="2">
        <f t="shared" si="23"/>
        <v>201.24</v>
      </c>
      <c r="I218" s="2">
        <f t="shared" si="24"/>
        <v>124.7688</v>
      </c>
      <c r="J218" s="2"/>
    </row>
    <row r="219" spans="1:10">
      <c r="A219" t="s">
        <v>25</v>
      </c>
      <c r="B219">
        <v>212</v>
      </c>
      <c r="C219">
        <v>156.5</v>
      </c>
      <c r="D219">
        <f t="shared" si="25"/>
        <v>46.8</v>
      </c>
      <c r="E219">
        <f t="shared" si="26"/>
        <v>47.300000000000011</v>
      </c>
      <c r="F219">
        <f t="shared" si="21"/>
        <v>109.55</v>
      </c>
      <c r="G219" s="2">
        <f t="shared" si="22"/>
        <v>1205.05</v>
      </c>
      <c r="H219" s="2">
        <f t="shared" si="23"/>
        <v>201.88500000000002</v>
      </c>
      <c r="I219" s="2">
        <f t="shared" si="24"/>
        <v>125.16870000000002</v>
      </c>
      <c r="J219" s="2"/>
    </row>
    <row r="220" spans="1:10">
      <c r="A220" t="s">
        <v>26</v>
      </c>
      <c r="B220">
        <v>213</v>
      </c>
      <c r="C220">
        <v>157</v>
      </c>
      <c r="D220">
        <f t="shared" si="25"/>
        <v>46.949999999999996</v>
      </c>
      <c r="E220">
        <f t="shared" si="26"/>
        <v>47.45</v>
      </c>
      <c r="F220">
        <f t="shared" si="21"/>
        <v>109.89999999999999</v>
      </c>
      <c r="G220" s="2">
        <f t="shared" si="22"/>
        <v>1208.9000000000001</v>
      </c>
      <c r="H220" s="2">
        <f t="shared" si="23"/>
        <v>202.53</v>
      </c>
      <c r="I220" s="2">
        <f t="shared" si="24"/>
        <v>125.5686</v>
      </c>
      <c r="J220" s="2"/>
    </row>
    <row r="221" spans="1:10">
      <c r="A221" t="s">
        <v>27</v>
      </c>
      <c r="B221">
        <v>214</v>
      </c>
      <c r="C221">
        <v>157.5</v>
      </c>
      <c r="D221">
        <f t="shared" si="25"/>
        <v>47.1</v>
      </c>
      <c r="E221">
        <f t="shared" si="26"/>
        <v>47.600000000000009</v>
      </c>
      <c r="F221">
        <f t="shared" si="21"/>
        <v>110.25</v>
      </c>
      <c r="G221" s="2">
        <f t="shared" si="22"/>
        <v>1212.75</v>
      </c>
      <c r="H221" s="2">
        <f t="shared" si="23"/>
        <v>203.17500000000001</v>
      </c>
      <c r="I221" s="2">
        <f t="shared" si="24"/>
        <v>125.96850000000001</v>
      </c>
      <c r="J221" s="2"/>
    </row>
    <row r="222" spans="1:10">
      <c r="A222" t="s">
        <v>28</v>
      </c>
      <c r="B222">
        <v>215</v>
      </c>
      <c r="C222">
        <v>158</v>
      </c>
      <c r="D222">
        <f t="shared" si="25"/>
        <v>47.25</v>
      </c>
      <c r="E222">
        <f t="shared" si="26"/>
        <v>47.75</v>
      </c>
      <c r="F222">
        <f t="shared" si="21"/>
        <v>110.6</v>
      </c>
      <c r="G222" s="2">
        <f t="shared" si="22"/>
        <v>1216.6000000000001</v>
      </c>
      <c r="H222" s="2">
        <f t="shared" si="23"/>
        <v>203.82</v>
      </c>
      <c r="I222" s="2">
        <f t="shared" si="24"/>
        <v>126.36839999999999</v>
      </c>
      <c r="J222" s="2"/>
    </row>
    <row r="223" spans="1:10">
      <c r="A223" t="s">
        <v>29</v>
      </c>
      <c r="B223">
        <v>216</v>
      </c>
      <c r="C223">
        <v>158.5</v>
      </c>
      <c r="D223">
        <f t="shared" si="25"/>
        <v>47.4</v>
      </c>
      <c r="E223">
        <f t="shared" si="26"/>
        <v>47.900000000000006</v>
      </c>
      <c r="F223">
        <f t="shared" si="21"/>
        <v>110.94999999999999</v>
      </c>
      <c r="G223" s="2">
        <f t="shared" si="22"/>
        <v>1220.45</v>
      </c>
      <c r="H223" s="2">
        <f t="shared" si="23"/>
        <v>204.465</v>
      </c>
      <c r="I223" s="2">
        <f t="shared" si="24"/>
        <v>126.7683</v>
      </c>
      <c r="J223" s="2"/>
    </row>
    <row r="224" spans="1:10">
      <c r="A224" t="s">
        <v>18</v>
      </c>
      <c r="B224">
        <v>217</v>
      </c>
      <c r="C224">
        <v>159</v>
      </c>
      <c r="D224">
        <f t="shared" si="25"/>
        <v>47.55</v>
      </c>
      <c r="E224">
        <f t="shared" si="26"/>
        <v>48.050000000000011</v>
      </c>
      <c r="F224">
        <f t="shared" si="21"/>
        <v>111.3</v>
      </c>
      <c r="G224" s="2">
        <f t="shared" si="22"/>
        <v>1224.3</v>
      </c>
      <c r="H224" s="2">
        <f t="shared" si="23"/>
        <v>205.11</v>
      </c>
      <c r="I224" s="2">
        <f t="shared" si="24"/>
        <v>127.16820000000001</v>
      </c>
      <c r="J224" s="2"/>
    </row>
    <row r="225" spans="1:10">
      <c r="A225" t="s">
        <v>19</v>
      </c>
      <c r="B225">
        <v>218</v>
      </c>
      <c r="C225">
        <v>159.5</v>
      </c>
      <c r="D225">
        <f t="shared" si="25"/>
        <v>47.699999999999996</v>
      </c>
      <c r="E225">
        <f t="shared" si="26"/>
        <v>48.2</v>
      </c>
      <c r="F225">
        <f t="shared" si="21"/>
        <v>111.64999999999999</v>
      </c>
      <c r="G225" s="2">
        <f t="shared" si="22"/>
        <v>1228.1500000000001</v>
      </c>
      <c r="H225" s="2">
        <f t="shared" si="23"/>
        <v>205.755</v>
      </c>
      <c r="I225" s="2">
        <f t="shared" si="24"/>
        <v>127.5681</v>
      </c>
      <c r="J225" s="2"/>
    </row>
    <row r="226" spans="1:10">
      <c r="A226" t="s">
        <v>20</v>
      </c>
      <c r="B226">
        <v>219</v>
      </c>
      <c r="C226">
        <v>160</v>
      </c>
      <c r="D226">
        <f t="shared" si="25"/>
        <v>47.85</v>
      </c>
      <c r="E226">
        <f t="shared" si="26"/>
        <v>48.350000000000009</v>
      </c>
      <c r="F226">
        <f t="shared" si="21"/>
        <v>112</v>
      </c>
      <c r="G226" s="2">
        <f t="shared" si="22"/>
        <v>1232</v>
      </c>
      <c r="H226" s="2">
        <f t="shared" si="23"/>
        <v>206.4</v>
      </c>
      <c r="I226" s="2">
        <f t="shared" si="24"/>
        <v>127.968</v>
      </c>
      <c r="J226" s="2"/>
    </row>
    <row r="227" spans="1:10">
      <c r="A227" t="s">
        <v>21</v>
      </c>
      <c r="B227">
        <v>220</v>
      </c>
      <c r="C227">
        <v>160.5</v>
      </c>
      <c r="D227">
        <f t="shared" si="25"/>
        <v>48</v>
      </c>
      <c r="E227">
        <f t="shared" si="26"/>
        <v>48.5</v>
      </c>
      <c r="F227">
        <f t="shared" si="21"/>
        <v>112.35</v>
      </c>
      <c r="G227" s="2">
        <f t="shared" si="22"/>
        <v>1235.8500000000001</v>
      </c>
      <c r="H227" s="2">
        <f t="shared" si="23"/>
        <v>207.04500000000002</v>
      </c>
      <c r="I227" s="2">
        <f t="shared" si="24"/>
        <v>128.36790000000002</v>
      </c>
      <c r="J227" s="2"/>
    </row>
    <row r="228" spans="1:10">
      <c r="A228" t="s">
        <v>22</v>
      </c>
      <c r="B228">
        <v>221</v>
      </c>
      <c r="C228">
        <v>161</v>
      </c>
      <c r="D228">
        <f t="shared" si="25"/>
        <v>48.15</v>
      </c>
      <c r="E228">
        <f t="shared" si="26"/>
        <v>48.650000000000006</v>
      </c>
      <c r="F228">
        <f t="shared" si="21"/>
        <v>112.69999999999999</v>
      </c>
      <c r="G228" s="2">
        <f t="shared" si="22"/>
        <v>1239.7</v>
      </c>
      <c r="H228" s="2">
        <f t="shared" si="23"/>
        <v>207.69</v>
      </c>
      <c r="I228" s="2">
        <f t="shared" si="24"/>
        <v>128.76779999999999</v>
      </c>
      <c r="J228" s="2"/>
    </row>
    <row r="229" spans="1:10">
      <c r="A229" s="5" t="s">
        <v>23</v>
      </c>
      <c r="B229">
        <v>222</v>
      </c>
      <c r="C229">
        <v>161.5</v>
      </c>
      <c r="D229">
        <f t="shared" si="25"/>
        <v>48.3</v>
      </c>
      <c r="E229">
        <f t="shared" si="26"/>
        <v>48.800000000000011</v>
      </c>
      <c r="F229">
        <f t="shared" si="21"/>
        <v>113.05</v>
      </c>
      <c r="G229" s="2">
        <f t="shared" si="22"/>
        <v>1243.55</v>
      </c>
      <c r="H229" s="2">
        <f t="shared" si="23"/>
        <v>208.33500000000001</v>
      </c>
      <c r="I229" s="2">
        <f t="shared" si="24"/>
        <v>129.16770000000002</v>
      </c>
      <c r="J229" s="2"/>
    </row>
    <row r="230" spans="1:10">
      <c r="A230" t="s">
        <v>24</v>
      </c>
      <c r="B230">
        <v>223</v>
      </c>
      <c r="C230">
        <v>162</v>
      </c>
      <c r="D230">
        <f t="shared" si="25"/>
        <v>48.449999999999996</v>
      </c>
      <c r="E230">
        <f t="shared" si="26"/>
        <v>48.95</v>
      </c>
      <c r="F230">
        <f t="shared" si="21"/>
        <v>113.39999999999999</v>
      </c>
      <c r="G230" s="2">
        <f t="shared" si="22"/>
        <v>1247.4000000000001</v>
      </c>
      <c r="H230" s="2">
        <f t="shared" si="23"/>
        <v>208.98000000000002</v>
      </c>
      <c r="I230" s="2">
        <f t="shared" si="24"/>
        <v>129.56760000000003</v>
      </c>
      <c r="J230" s="2"/>
    </row>
    <row r="231" spans="1:10">
      <c r="A231" t="s">
        <v>25</v>
      </c>
      <c r="B231">
        <v>224</v>
      </c>
      <c r="C231">
        <v>162.5</v>
      </c>
      <c r="D231">
        <f t="shared" si="25"/>
        <v>48.6</v>
      </c>
      <c r="E231">
        <f t="shared" si="26"/>
        <v>49.100000000000009</v>
      </c>
      <c r="F231">
        <f t="shared" si="21"/>
        <v>113.74999999999999</v>
      </c>
      <c r="G231" s="2">
        <f t="shared" si="22"/>
        <v>1251.25</v>
      </c>
      <c r="H231" s="2">
        <f t="shared" si="23"/>
        <v>209.625</v>
      </c>
      <c r="I231" s="2">
        <f t="shared" si="24"/>
        <v>129.9675</v>
      </c>
      <c r="J231" s="2"/>
    </row>
    <row r="232" spans="1:10">
      <c r="A232" t="s">
        <v>26</v>
      </c>
      <c r="B232">
        <v>225</v>
      </c>
      <c r="C232">
        <v>163</v>
      </c>
      <c r="D232">
        <f t="shared" si="25"/>
        <v>48.75</v>
      </c>
      <c r="E232">
        <f t="shared" si="26"/>
        <v>49.250000000000014</v>
      </c>
      <c r="F232">
        <f t="shared" si="21"/>
        <v>114.1</v>
      </c>
      <c r="G232" s="2">
        <f t="shared" si="22"/>
        <v>1255.1000000000001</v>
      </c>
      <c r="H232" s="2">
        <f t="shared" si="23"/>
        <v>210.27</v>
      </c>
      <c r="I232" s="2">
        <f t="shared" si="24"/>
        <v>130.3674</v>
      </c>
      <c r="J232" s="2"/>
    </row>
    <row r="233" spans="1:10">
      <c r="A233" t="s">
        <v>27</v>
      </c>
      <c r="B233">
        <v>226</v>
      </c>
      <c r="C233">
        <v>163.5</v>
      </c>
      <c r="D233">
        <f t="shared" si="25"/>
        <v>48.9</v>
      </c>
      <c r="E233">
        <f t="shared" si="26"/>
        <v>49.400000000000006</v>
      </c>
      <c r="F233">
        <f t="shared" si="21"/>
        <v>114.44999999999999</v>
      </c>
      <c r="G233" s="2">
        <f t="shared" si="22"/>
        <v>1258.95</v>
      </c>
      <c r="H233" s="2">
        <f t="shared" si="23"/>
        <v>210.91499999999999</v>
      </c>
      <c r="I233" s="2">
        <f t="shared" si="24"/>
        <v>130.76729999999998</v>
      </c>
      <c r="J233" s="2"/>
    </row>
    <row r="234" spans="1:10">
      <c r="A234" t="s">
        <v>28</v>
      </c>
      <c r="B234">
        <v>227</v>
      </c>
      <c r="C234">
        <v>164</v>
      </c>
      <c r="D234">
        <f t="shared" si="25"/>
        <v>49.05</v>
      </c>
      <c r="E234">
        <f t="shared" si="26"/>
        <v>49.550000000000011</v>
      </c>
      <c r="F234">
        <f t="shared" si="21"/>
        <v>114.8</v>
      </c>
      <c r="G234" s="2">
        <f t="shared" si="22"/>
        <v>1262.8</v>
      </c>
      <c r="H234" s="2">
        <f t="shared" si="23"/>
        <v>211.56</v>
      </c>
      <c r="I234" s="2">
        <f t="shared" si="24"/>
        <v>131.16719999999998</v>
      </c>
      <c r="J234" s="2"/>
    </row>
    <row r="235" spans="1:10">
      <c r="A235" t="s">
        <v>29</v>
      </c>
      <c r="B235">
        <v>228</v>
      </c>
      <c r="C235">
        <v>164.5</v>
      </c>
      <c r="D235">
        <f t="shared" si="25"/>
        <v>49.199999999999996</v>
      </c>
      <c r="E235">
        <f t="shared" si="26"/>
        <v>49.7</v>
      </c>
      <c r="F235">
        <f t="shared" si="21"/>
        <v>115.14999999999999</v>
      </c>
      <c r="G235" s="2">
        <f t="shared" si="22"/>
        <v>1266.6500000000001</v>
      </c>
      <c r="H235" s="2">
        <f t="shared" si="23"/>
        <v>212.20500000000001</v>
      </c>
      <c r="I235" s="2">
        <f t="shared" si="24"/>
        <v>131.56710000000001</v>
      </c>
      <c r="J235" s="2"/>
    </row>
    <row r="236" spans="1:10">
      <c r="A236" t="s">
        <v>18</v>
      </c>
      <c r="B236">
        <v>229</v>
      </c>
      <c r="C236">
        <v>165</v>
      </c>
      <c r="D236">
        <f t="shared" si="25"/>
        <v>49.35</v>
      </c>
      <c r="E236">
        <f t="shared" si="26"/>
        <v>49.850000000000009</v>
      </c>
      <c r="F236">
        <f t="shared" si="21"/>
        <v>115.49999999999999</v>
      </c>
      <c r="G236" s="2">
        <f t="shared" si="22"/>
        <v>1270.5</v>
      </c>
      <c r="H236" s="2">
        <f t="shared" si="23"/>
        <v>212.85</v>
      </c>
      <c r="I236" s="2">
        <f t="shared" si="24"/>
        <v>131.96699999999998</v>
      </c>
      <c r="J236" s="2"/>
    </row>
    <row r="237" spans="1:10">
      <c r="A237" t="s">
        <v>19</v>
      </c>
      <c r="B237">
        <v>230</v>
      </c>
      <c r="C237">
        <v>165.5</v>
      </c>
      <c r="D237">
        <f t="shared" si="25"/>
        <v>49.5</v>
      </c>
      <c r="E237">
        <f t="shared" si="26"/>
        <v>50.000000000000014</v>
      </c>
      <c r="F237">
        <f t="shared" si="21"/>
        <v>115.85</v>
      </c>
      <c r="G237" s="2">
        <f t="shared" si="22"/>
        <v>1274.3500000000001</v>
      </c>
      <c r="H237" s="2">
        <f t="shared" si="23"/>
        <v>213.495</v>
      </c>
      <c r="I237" s="2">
        <f t="shared" si="24"/>
        <v>132.36689999999999</v>
      </c>
      <c r="J237" s="2"/>
    </row>
    <row r="238" spans="1:10">
      <c r="A238" t="s">
        <v>20</v>
      </c>
      <c r="B238">
        <v>231</v>
      </c>
      <c r="C238">
        <v>166</v>
      </c>
      <c r="D238">
        <f t="shared" si="25"/>
        <v>49.65</v>
      </c>
      <c r="E238">
        <f t="shared" si="26"/>
        <v>50.150000000000006</v>
      </c>
      <c r="F238">
        <f t="shared" si="21"/>
        <v>116.19999999999999</v>
      </c>
      <c r="G238" s="2">
        <f t="shared" si="22"/>
        <v>1278.2</v>
      </c>
      <c r="H238" s="2">
        <f t="shared" si="23"/>
        <v>214.14000000000001</v>
      </c>
      <c r="I238" s="2">
        <f t="shared" si="24"/>
        <v>132.76679999999999</v>
      </c>
      <c r="J238" s="2"/>
    </row>
    <row r="239" spans="1:10">
      <c r="A239" t="s">
        <v>21</v>
      </c>
      <c r="B239">
        <v>232</v>
      </c>
      <c r="C239">
        <v>166.5</v>
      </c>
      <c r="D239">
        <f t="shared" si="25"/>
        <v>49.8</v>
      </c>
      <c r="E239">
        <f t="shared" si="26"/>
        <v>50.300000000000011</v>
      </c>
      <c r="F239">
        <f t="shared" si="21"/>
        <v>116.55</v>
      </c>
      <c r="G239" s="2">
        <f t="shared" si="22"/>
        <v>1282.05</v>
      </c>
      <c r="H239" s="2">
        <f t="shared" si="23"/>
        <v>214.785</v>
      </c>
      <c r="I239" s="2">
        <f t="shared" si="24"/>
        <v>133.16669999999999</v>
      </c>
      <c r="J239" s="2"/>
    </row>
    <row r="240" spans="1:10">
      <c r="A240" s="5" t="s">
        <v>22</v>
      </c>
      <c r="B240">
        <v>233</v>
      </c>
      <c r="C240">
        <v>167</v>
      </c>
      <c r="D240">
        <f t="shared" si="25"/>
        <v>49.949999999999996</v>
      </c>
      <c r="E240">
        <f t="shared" si="26"/>
        <v>50.45</v>
      </c>
      <c r="F240">
        <f t="shared" si="21"/>
        <v>116.89999999999999</v>
      </c>
      <c r="G240" s="2">
        <f t="shared" si="22"/>
        <v>1285.9000000000001</v>
      </c>
      <c r="H240" s="2">
        <f t="shared" si="23"/>
        <v>215.43</v>
      </c>
      <c r="I240" s="2">
        <f t="shared" si="24"/>
        <v>133.56659999999999</v>
      </c>
      <c r="J240" s="2"/>
    </row>
    <row r="241" spans="1:10">
      <c r="A241" t="s">
        <v>23</v>
      </c>
      <c r="B241">
        <v>234</v>
      </c>
      <c r="C241">
        <v>167.5</v>
      </c>
      <c r="D241">
        <f t="shared" si="25"/>
        <v>50.1</v>
      </c>
      <c r="E241">
        <f t="shared" si="26"/>
        <v>50.600000000000009</v>
      </c>
      <c r="F241">
        <f t="shared" si="21"/>
        <v>117.24999999999999</v>
      </c>
      <c r="G241" s="2">
        <f t="shared" si="22"/>
        <v>1289.75</v>
      </c>
      <c r="H241" s="2">
        <f t="shared" si="23"/>
        <v>216.07500000000002</v>
      </c>
      <c r="I241" s="2">
        <f t="shared" si="24"/>
        <v>133.9665</v>
      </c>
      <c r="J241" s="2"/>
    </row>
    <row r="242" spans="1:10">
      <c r="A242" t="s">
        <v>24</v>
      </c>
      <c r="B242">
        <v>235</v>
      </c>
      <c r="C242">
        <v>168</v>
      </c>
      <c r="D242">
        <f t="shared" si="25"/>
        <v>50.25</v>
      </c>
      <c r="E242">
        <f t="shared" si="26"/>
        <v>50.750000000000014</v>
      </c>
      <c r="F242">
        <f t="shared" si="21"/>
        <v>117.6</v>
      </c>
      <c r="G242" s="2">
        <f t="shared" si="22"/>
        <v>1293.6000000000001</v>
      </c>
      <c r="H242" s="2">
        <f t="shared" si="23"/>
        <v>216.72</v>
      </c>
      <c r="I242" s="2">
        <f t="shared" si="24"/>
        <v>134.3664</v>
      </c>
      <c r="J242" s="2"/>
    </row>
    <row r="243" spans="1:10">
      <c r="A243" t="s">
        <v>25</v>
      </c>
      <c r="B243">
        <v>236</v>
      </c>
      <c r="C243">
        <v>168.5</v>
      </c>
      <c r="D243">
        <f t="shared" si="25"/>
        <v>50.4</v>
      </c>
      <c r="E243">
        <f t="shared" si="26"/>
        <v>50.900000000000006</v>
      </c>
      <c r="F243">
        <f t="shared" si="21"/>
        <v>117.94999999999999</v>
      </c>
      <c r="G243" s="2">
        <f t="shared" si="22"/>
        <v>1297.45</v>
      </c>
      <c r="H243" s="2">
        <f t="shared" si="23"/>
        <v>217.36500000000001</v>
      </c>
      <c r="I243" s="2">
        <f t="shared" si="24"/>
        <v>134.7663</v>
      </c>
      <c r="J243" s="2"/>
    </row>
    <row r="244" spans="1:10">
      <c r="A244" t="s">
        <v>26</v>
      </c>
      <c r="B244">
        <v>237</v>
      </c>
      <c r="C244">
        <v>169</v>
      </c>
      <c r="D244">
        <f t="shared" si="25"/>
        <v>50.55</v>
      </c>
      <c r="E244">
        <f t="shared" si="26"/>
        <v>51.050000000000011</v>
      </c>
      <c r="F244">
        <f t="shared" si="21"/>
        <v>118.3</v>
      </c>
      <c r="G244" s="2">
        <f t="shared" si="22"/>
        <v>1301.3</v>
      </c>
      <c r="H244" s="2">
        <f t="shared" si="23"/>
        <v>218.01000000000002</v>
      </c>
      <c r="I244" s="2">
        <f t="shared" si="24"/>
        <v>135.1662</v>
      </c>
      <c r="J244" s="2"/>
    </row>
    <row r="245" spans="1:10">
      <c r="A245" t="s">
        <v>27</v>
      </c>
      <c r="B245">
        <v>238</v>
      </c>
      <c r="C245">
        <v>169.5</v>
      </c>
      <c r="D245">
        <f t="shared" si="25"/>
        <v>50.699999999999996</v>
      </c>
      <c r="E245">
        <f t="shared" si="26"/>
        <v>51.2</v>
      </c>
      <c r="F245">
        <f t="shared" si="21"/>
        <v>118.64999999999999</v>
      </c>
      <c r="G245" s="2">
        <f t="shared" si="22"/>
        <v>1305.1500000000001</v>
      </c>
      <c r="H245" s="2">
        <f t="shared" si="23"/>
        <v>218.655</v>
      </c>
      <c r="I245" s="2">
        <f t="shared" si="24"/>
        <v>135.56610000000001</v>
      </c>
      <c r="J245" s="2"/>
    </row>
    <row r="246" spans="1:10">
      <c r="A246" t="s">
        <v>28</v>
      </c>
      <c r="B246">
        <v>239</v>
      </c>
      <c r="C246">
        <v>170</v>
      </c>
      <c r="D246">
        <f t="shared" si="25"/>
        <v>50.85</v>
      </c>
      <c r="E246">
        <f t="shared" si="26"/>
        <v>51.350000000000009</v>
      </c>
      <c r="F246">
        <f t="shared" si="21"/>
        <v>118.99999999999999</v>
      </c>
      <c r="G246" s="2">
        <f t="shared" si="22"/>
        <v>1309</v>
      </c>
      <c r="H246" s="2">
        <f t="shared" si="23"/>
        <v>219.3</v>
      </c>
      <c r="I246" s="2">
        <f t="shared" si="24"/>
        <v>135.96600000000001</v>
      </c>
      <c r="J246" s="2"/>
    </row>
    <row r="247" spans="1:10">
      <c r="A247" t="s">
        <v>29</v>
      </c>
      <c r="B247">
        <v>240</v>
      </c>
      <c r="C247">
        <v>170.5</v>
      </c>
      <c r="D247">
        <f t="shared" si="25"/>
        <v>51</v>
      </c>
      <c r="E247">
        <f t="shared" si="26"/>
        <v>51.500000000000014</v>
      </c>
      <c r="F247">
        <f t="shared" si="21"/>
        <v>119.35</v>
      </c>
      <c r="G247" s="2">
        <f t="shared" si="22"/>
        <v>1312.8500000000001</v>
      </c>
      <c r="H247" s="2">
        <f t="shared" si="23"/>
        <v>219.94499999999999</v>
      </c>
      <c r="I247" s="2">
        <f t="shared" si="24"/>
        <v>136.36590000000001</v>
      </c>
      <c r="J247" s="2"/>
    </row>
    <row r="248" spans="1:10">
      <c r="A248" t="s">
        <v>18</v>
      </c>
      <c r="B248">
        <v>241</v>
      </c>
      <c r="C248">
        <v>171</v>
      </c>
      <c r="D248">
        <f t="shared" si="25"/>
        <v>51.15</v>
      </c>
      <c r="E248">
        <f t="shared" si="26"/>
        <v>51.650000000000006</v>
      </c>
      <c r="F248">
        <f t="shared" si="21"/>
        <v>119.69999999999999</v>
      </c>
      <c r="G248" s="2">
        <f t="shared" si="22"/>
        <v>1316.7</v>
      </c>
      <c r="H248" s="2">
        <f t="shared" si="23"/>
        <v>220.59</v>
      </c>
      <c r="I248" s="2">
        <f t="shared" si="24"/>
        <v>136.76580000000001</v>
      </c>
      <c r="J248" s="2"/>
    </row>
    <row r="249" spans="1:10">
      <c r="A249" t="s">
        <v>19</v>
      </c>
      <c r="B249">
        <v>242</v>
      </c>
      <c r="C249">
        <v>171.5</v>
      </c>
      <c r="D249">
        <f t="shared" si="25"/>
        <v>51.3</v>
      </c>
      <c r="E249">
        <f t="shared" si="26"/>
        <v>51.800000000000011</v>
      </c>
      <c r="F249">
        <f t="shared" si="21"/>
        <v>120.05</v>
      </c>
      <c r="G249" s="2">
        <f t="shared" si="22"/>
        <v>1320.55</v>
      </c>
      <c r="H249" s="2">
        <f t="shared" si="23"/>
        <v>221.23500000000001</v>
      </c>
      <c r="I249" s="2">
        <f t="shared" si="24"/>
        <v>137.16570000000002</v>
      </c>
      <c r="J249" s="2"/>
    </row>
    <row r="250" spans="1:10">
      <c r="A250" t="s">
        <v>20</v>
      </c>
      <c r="B250">
        <v>243</v>
      </c>
      <c r="C250">
        <v>172</v>
      </c>
      <c r="D250">
        <f t="shared" si="25"/>
        <v>51.449999999999996</v>
      </c>
      <c r="E250">
        <f t="shared" si="26"/>
        <v>51.95</v>
      </c>
      <c r="F250">
        <f t="shared" si="21"/>
        <v>120.39999999999999</v>
      </c>
      <c r="G250" s="2">
        <f t="shared" si="22"/>
        <v>1324.4</v>
      </c>
      <c r="H250" s="2">
        <f t="shared" si="23"/>
        <v>221.88</v>
      </c>
      <c r="I250" s="2">
        <f t="shared" si="24"/>
        <v>137.56559999999999</v>
      </c>
      <c r="J250" s="2"/>
    </row>
    <row r="251" spans="1:10">
      <c r="A251" t="s">
        <v>21</v>
      </c>
      <c r="B251">
        <v>244</v>
      </c>
      <c r="C251">
        <v>172.5</v>
      </c>
      <c r="D251">
        <f t="shared" si="25"/>
        <v>51.6</v>
      </c>
      <c r="E251">
        <f t="shared" si="26"/>
        <v>52.100000000000009</v>
      </c>
      <c r="F251">
        <f t="shared" si="21"/>
        <v>120.74999999999999</v>
      </c>
      <c r="G251" s="2">
        <f t="shared" si="22"/>
        <v>1328.25</v>
      </c>
      <c r="H251" s="2">
        <f t="shared" si="23"/>
        <v>222.52500000000001</v>
      </c>
      <c r="I251" s="2">
        <f t="shared" si="24"/>
        <v>137.96550000000002</v>
      </c>
      <c r="J251" s="2"/>
    </row>
    <row r="252" spans="1:10">
      <c r="A252" s="5" t="s">
        <v>22</v>
      </c>
      <c r="B252">
        <v>245</v>
      </c>
      <c r="C252">
        <v>173</v>
      </c>
      <c r="D252">
        <f t="shared" si="25"/>
        <v>51.75</v>
      </c>
      <c r="E252">
        <f t="shared" si="26"/>
        <v>52.250000000000014</v>
      </c>
      <c r="F252">
        <f t="shared" si="21"/>
        <v>121.1</v>
      </c>
      <c r="G252" s="2">
        <f t="shared" si="22"/>
        <v>1332.1000000000001</v>
      </c>
      <c r="H252" s="2">
        <f t="shared" si="23"/>
        <v>223.17000000000002</v>
      </c>
      <c r="I252" s="2">
        <f t="shared" si="24"/>
        <v>138.36540000000002</v>
      </c>
      <c r="J252" s="2"/>
    </row>
    <row r="253" spans="1:10">
      <c r="A253" t="s">
        <v>23</v>
      </c>
      <c r="B253">
        <v>246</v>
      </c>
      <c r="C253">
        <v>173.5</v>
      </c>
      <c r="D253">
        <f t="shared" si="25"/>
        <v>51.9</v>
      </c>
      <c r="E253">
        <f t="shared" si="26"/>
        <v>52.400000000000006</v>
      </c>
      <c r="F253">
        <f t="shared" si="21"/>
        <v>121.44999999999999</v>
      </c>
      <c r="G253" s="2">
        <f t="shared" si="22"/>
        <v>1335.95</v>
      </c>
      <c r="H253" s="2">
        <f t="shared" si="23"/>
        <v>223.815</v>
      </c>
      <c r="I253" s="2">
        <f t="shared" si="24"/>
        <v>138.7653</v>
      </c>
      <c r="J253" s="2"/>
    </row>
    <row r="254" spans="1:10">
      <c r="A254" t="s">
        <v>24</v>
      </c>
      <c r="B254">
        <v>247</v>
      </c>
      <c r="C254">
        <v>174</v>
      </c>
      <c r="D254">
        <f t="shared" si="25"/>
        <v>52.05</v>
      </c>
      <c r="E254">
        <f t="shared" si="26"/>
        <v>52.550000000000011</v>
      </c>
      <c r="F254">
        <f t="shared" si="21"/>
        <v>121.8</v>
      </c>
      <c r="G254" s="2">
        <f t="shared" si="22"/>
        <v>1339.8</v>
      </c>
      <c r="H254" s="2">
        <f t="shared" si="23"/>
        <v>224.46</v>
      </c>
      <c r="I254" s="2">
        <f t="shared" si="24"/>
        <v>139.1652</v>
      </c>
      <c r="J254" s="2"/>
    </row>
    <row r="255" spans="1:10">
      <c r="A255" t="s">
        <v>25</v>
      </c>
      <c r="B255">
        <v>248</v>
      </c>
      <c r="C255">
        <v>174.5</v>
      </c>
      <c r="D255">
        <f t="shared" si="25"/>
        <v>52.199999999999996</v>
      </c>
      <c r="E255">
        <f t="shared" si="26"/>
        <v>52.7</v>
      </c>
      <c r="F255">
        <f t="shared" si="21"/>
        <v>122.14999999999999</v>
      </c>
      <c r="G255" s="2">
        <f t="shared" si="22"/>
        <v>1343.65</v>
      </c>
      <c r="H255" s="2">
        <f t="shared" si="23"/>
        <v>225.10500000000002</v>
      </c>
      <c r="I255" s="2">
        <f t="shared" si="24"/>
        <v>139.56510000000003</v>
      </c>
      <c r="J255" s="2"/>
    </row>
    <row r="256" spans="1:10">
      <c r="A256" t="s">
        <v>26</v>
      </c>
      <c r="B256">
        <v>249</v>
      </c>
      <c r="C256">
        <v>175</v>
      </c>
      <c r="D256">
        <f t="shared" si="25"/>
        <v>52.35</v>
      </c>
      <c r="E256">
        <f t="shared" si="26"/>
        <v>52.850000000000009</v>
      </c>
      <c r="F256">
        <f t="shared" si="21"/>
        <v>122.49999999999999</v>
      </c>
      <c r="G256" s="2">
        <f t="shared" si="22"/>
        <v>1347.5</v>
      </c>
      <c r="H256" s="2">
        <f t="shared" si="23"/>
        <v>225.75</v>
      </c>
      <c r="I256" s="2">
        <f t="shared" si="24"/>
        <v>139.965</v>
      </c>
      <c r="J256" s="2"/>
    </row>
    <row r="257" spans="1:11">
      <c r="A257" t="s">
        <v>27</v>
      </c>
      <c r="B257">
        <v>250</v>
      </c>
      <c r="C257">
        <v>175.5</v>
      </c>
      <c r="D257">
        <f t="shared" si="25"/>
        <v>52.5</v>
      </c>
      <c r="E257">
        <f t="shared" si="26"/>
        <v>53.000000000000014</v>
      </c>
      <c r="F257">
        <f t="shared" si="21"/>
        <v>122.85</v>
      </c>
      <c r="G257" s="2">
        <f t="shared" si="22"/>
        <v>1351.3500000000001</v>
      </c>
      <c r="H257" s="2">
        <f t="shared" si="23"/>
        <v>226.39500000000001</v>
      </c>
      <c r="I257" s="2">
        <f t="shared" si="24"/>
        <v>140.36490000000001</v>
      </c>
      <c r="J257" s="2"/>
    </row>
    <row r="258" spans="1:11">
      <c r="A258" t="s">
        <v>28</v>
      </c>
      <c r="B258">
        <v>251</v>
      </c>
      <c r="C258">
        <v>176</v>
      </c>
      <c r="D258">
        <f t="shared" si="25"/>
        <v>52.65</v>
      </c>
      <c r="E258">
        <f t="shared" si="26"/>
        <v>53.150000000000006</v>
      </c>
      <c r="F258">
        <f t="shared" si="21"/>
        <v>123.19999999999999</v>
      </c>
      <c r="G258" s="2">
        <f t="shared" si="22"/>
        <v>1355.2</v>
      </c>
      <c r="H258" s="2">
        <f t="shared" si="23"/>
        <v>227.04000000000002</v>
      </c>
      <c r="I258" s="2">
        <f t="shared" si="24"/>
        <v>140.76480000000001</v>
      </c>
      <c r="J258" s="2"/>
    </row>
    <row r="259" spans="1:11">
      <c r="A259" t="s">
        <v>29</v>
      </c>
      <c r="B259">
        <v>252</v>
      </c>
      <c r="C259">
        <v>176.5</v>
      </c>
      <c r="D259">
        <f t="shared" si="25"/>
        <v>52.8</v>
      </c>
      <c r="E259">
        <f t="shared" si="26"/>
        <v>53.300000000000011</v>
      </c>
      <c r="F259">
        <f t="shared" si="21"/>
        <v>123.55</v>
      </c>
      <c r="G259" s="2">
        <f t="shared" si="22"/>
        <v>1359.05</v>
      </c>
      <c r="H259" s="2">
        <f t="shared" si="23"/>
        <v>227.685</v>
      </c>
      <c r="I259" s="2">
        <f t="shared" si="24"/>
        <v>141.16469999999998</v>
      </c>
      <c r="J259" s="2"/>
    </row>
    <row r="260" spans="1:11">
      <c r="A260" t="s">
        <v>18</v>
      </c>
      <c r="B260">
        <v>253</v>
      </c>
      <c r="C260">
        <v>177</v>
      </c>
      <c r="D260">
        <f t="shared" si="25"/>
        <v>52.949999999999996</v>
      </c>
      <c r="E260">
        <f t="shared" si="26"/>
        <v>53.45</v>
      </c>
      <c r="F260">
        <f t="shared" si="21"/>
        <v>123.89999999999999</v>
      </c>
      <c r="G260" s="2">
        <f t="shared" si="22"/>
        <v>1362.9</v>
      </c>
      <c r="H260" s="2">
        <f t="shared" si="23"/>
        <v>228.33</v>
      </c>
      <c r="I260" s="2">
        <f t="shared" si="24"/>
        <v>141.56460000000001</v>
      </c>
      <c r="J260" s="2"/>
    </row>
    <row r="261" spans="1:11">
      <c r="A261" t="s">
        <v>19</v>
      </c>
      <c r="B261">
        <v>254</v>
      </c>
      <c r="C261">
        <v>177.5</v>
      </c>
      <c r="D261">
        <f t="shared" si="25"/>
        <v>53.1</v>
      </c>
      <c r="E261">
        <f t="shared" si="26"/>
        <v>53.600000000000009</v>
      </c>
      <c r="F261">
        <f t="shared" si="21"/>
        <v>124.24999999999999</v>
      </c>
      <c r="G261" s="2">
        <f t="shared" si="22"/>
        <v>1366.75</v>
      </c>
      <c r="H261" s="2">
        <f t="shared" si="23"/>
        <v>228.97499999999999</v>
      </c>
      <c r="I261" s="2">
        <f t="shared" si="24"/>
        <v>141.96449999999999</v>
      </c>
      <c r="J261" s="2"/>
    </row>
    <row r="262" spans="1:11">
      <c r="A262" t="s">
        <v>20</v>
      </c>
      <c r="B262">
        <v>255</v>
      </c>
      <c r="C262">
        <v>178</v>
      </c>
      <c r="D262">
        <f t="shared" si="25"/>
        <v>53.25</v>
      </c>
      <c r="E262">
        <f t="shared" si="26"/>
        <v>53.750000000000014</v>
      </c>
      <c r="F262">
        <f t="shared" si="21"/>
        <v>124.6</v>
      </c>
      <c r="G262" s="2">
        <f t="shared" si="22"/>
        <v>1370.6000000000001</v>
      </c>
      <c r="H262" s="2">
        <f t="shared" si="23"/>
        <v>229.62</v>
      </c>
      <c r="I262" s="2">
        <f t="shared" si="24"/>
        <v>142.36439999999999</v>
      </c>
      <c r="J262" s="2"/>
    </row>
    <row r="263" spans="1:11">
      <c r="A263" s="5" t="s">
        <v>21</v>
      </c>
      <c r="B263">
        <v>256</v>
      </c>
      <c r="C263">
        <v>178.5</v>
      </c>
      <c r="D263">
        <f t="shared" si="25"/>
        <v>53.4</v>
      </c>
      <c r="E263">
        <f t="shared" si="26"/>
        <v>53.900000000000006</v>
      </c>
      <c r="F263">
        <f t="shared" si="21"/>
        <v>124.94999999999999</v>
      </c>
      <c r="G263" s="2">
        <f t="shared" si="22"/>
        <v>1374.45</v>
      </c>
      <c r="H263" s="2">
        <f t="shared" si="23"/>
        <v>230.26500000000001</v>
      </c>
      <c r="I263" s="2">
        <f t="shared" si="24"/>
        <v>142.76429999999999</v>
      </c>
      <c r="J263" s="2"/>
    </row>
    <row r="264" spans="1:11">
      <c r="A264" t="s">
        <v>22</v>
      </c>
      <c r="B264">
        <v>257</v>
      </c>
      <c r="C264">
        <v>179</v>
      </c>
      <c r="D264">
        <f t="shared" si="25"/>
        <v>53.55</v>
      </c>
      <c r="E264">
        <f t="shared" si="26"/>
        <v>54.050000000000011</v>
      </c>
      <c r="F264">
        <f t="shared" si="21"/>
        <v>125.3</v>
      </c>
      <c r="G264" s="2">
        <f t="shared" si="22"/>
        <v>1378.3</v>
      </c>
      <c r="H264" s="2">
        <f t="shared" si="23"/>
        <v>230.91</v>
      </c>
      <c r="I264" s="2">
        <f t="shared" si="24"/>
        <v>143.16419999999999</v>
      </c>
      <c r="J264" s="2"/>
    </row>
    <row r="265" spans="1:11">
      <c r="A265" t="s">
        <v>23</v>
      </c>
      <c r="B265">
        <v>258</v>
      </c>
      <c r="C265">
        <v>179.5</v>
      </c>
      <c r="D265">
        <f t="shared" si="25"/>
        <v>53.699999999999996</v>
      </c>
      <c r="E265">
        <f t="shared" si="26"/>
        <v>54.2</v>
      </c>
      <c r="F265">
        <f t="shared" ref="F265:F328" si="27">70%*C265</f>
        <v>125.64999999999999</v>
      </c>
      <c r="G265" s="2">
        <f t="shared" ref="G265:G328" si="28">$B$2*C265</f>
        <v>1382.15</v>
      </c>
      <c r="H265" s="2">
        <f t="shared" ref="H265:H328" si="29">$B$3*C265</f>
        <v>231.55500000000001</v>
      </c>
      <c r="I265" s="2">
        <f t="shared" ref="I265:I328" si="30">H265-($B$4*H265)</f>
        <v>143.5641</v>
      </c>
      <c r="J265" s="2"/>
    </row>
    <row r="266" spans="1:11">
      <c r="A266" t="s">
        <v>24</v>
      </c>
      <c r="B266">
        <v>259</v>
      </c>
      <c r="C266">
        <v>180</v>
      </c>
      <c r="D266">
        <f t="shared" ref="D266:D329" si="31">0.3*C265</f>
        <v>53.85</v>
      </c>
      <c r="E266">
        <f t="shared" si="26"/>
        <v>54.350000000000009</v>
      </c>
      <c r="F266">
        <f t="shared" si="27"/>
        <v>125.99999999999999</v>
      </c>
      <c r="G266" s="2">
        <f t="shared" si="28"/>
        <v>1386</v>
      </c>
      <c r="H266" s="2">
        <f t="shared" si="29"/>
        <v>232.20000000000002</v>
      </c>
      <c r="I266" s="2">
        <f t="shared" si="30"/>
        <v>143.964</v>
      </c>
      <c r="J266" s="2"/>
    </row>
    <row r="267" spans="1:11">
      <c r="A267" t="s">
        <v>25</v>
      </c>
      <c r="B267">
        <v>260</v>
      </c>
      <c r="C267">
        <v>180.5</v>
      </c>
      <c r="D267">
        <f t="shared" si="31"/>
        <v>54</v>
      </c>
      <c r="E267">
        <f t="shared" ref="E267:E330" si="32">C267-F266</f>
        <v>54.500000000000014</v>
      </c>
      <c r="F267">
        <f t="shared" si="27"/>
        <v>126.35</v>
      </c>
      <c r="G267" s="2">
        <f t="shared" si="28"/>
        <v>1389.8500000000001</v>
      </c>
      <c r="H267" s="2">
        <f t="shared" si="29"/>
        <v>232.845</v>
      </c>
      <c r="I267" s="2">
        <f t="shared" si="30"/>
        <v>144.3639</v>
      </c>
      <c r="J267" s="2"/>
    </row>
    <row r="268" spans="1:11">
      <c r="A268" t="s">
        <v>26</v>
      </c>
      <c r="B268">
        <v>261</v>
      </c>
      <c r="C268">
        <v>181</v>
      </c>
      <c r="D268">
        <f t="shared" si="31"/>
        <v>54.15</v>
      </c>
      <c r="E268">
        <f t="shared" si="32"/>
        <v>54.650000000000006</v>
      </c>
      <c r="F268">
        <f t="shared" si="27"/>
        <v>126.69999999999999</v>
      </c>
      <c r="G268" s="2">
        <f t="shared" si="28"/>
        <v>1393.7</v>
      </c>
      <c r="H268" s="2">
        <f t="shared" si="29"/>
        <v>233.49</v>
      </c>
      <c r="I268" s="2">
        <f t="shared" si="30"/>
        <v>144.7638</v>
      </c>
      <c r="J268" s="2"/>
    </row>
    <row r="269" spans="1:11">
      <c r="A269" t="s">
        <v>27</v>
      </c>
      <c r="B269">
        <v>262</v>
      </c>
      <c r="C269">
        <v>181.5</v>
      </c>
      <c r="D269">
        <f t="shared" si="31"/>
        <v>54.3</v>
      </c>
      <c r="E269">
        <f t="shared" si="32"/>
        <v>54.800000000000011</v>
      </c>
      <c r="F269">
        <f t="shared" si="27"/>
        <v>127.05</v>
      </c>
      <c r="G269" s="2">
        <f t="shared" si="28"/>
        <v>1397.55</v>
      </c>
      <c r="H269" s="2">
        <f t="shared" si="29"/>
        <v>234.13500000000002</v>
      </c>
      <c r="I269" s="2">
        <f t="shared" si="30"/>
        <v>145.16370000000001</v>
      </c>
      <c r="J269" s="2"/>
    </row>
    <row r="270" spans="1:11">
      <c r="A270" t="s">
        <v>28</v>
      </c>
      <c r="B270">
        <v>263</v>
      </c>
      <c r="C270">
        <v>182</v>
      </c>
      <c r="D270">
        <f t="shared" si="31"/>
        <v>54.449999999999996</v>
      </c>
      <c r="E270">
        <f t="shared" si="32"/>
        <v>54.95</v>
      </c>
      <c r="F270">
        <f t="shared" si="27"/>
        <v>127.39999999999999</v>
      </c>
      <c r="G270" s="2">
        <f t="shared" si="28"/>
        <v>1401.4</v>
      </c>
      <c r="H270" s="2">
        <f t="shared" si="29"/>
        <v>234.78</v>
      </c>
      <c r="I270" s="2">
        <f t="shared" si="30"/>
        <v>145.56360000000001</v>
      </c>
      <c r="J270" s="2"/>
    </row>
    <row r="271" spans="1:11">
      <c r="A271" t="s">
        <v>29</v>
      </c>
      <c r="B271">
        <v>264</v>
      </c>
      <c r="C271">
        <v>182.5</v>
      </c>
      <c r="D271">
        <f t="shared" si="31"/>
        <v>54.6</v>
      </c>
      <c r="E271">
        <f t="shared" si="32"/>
        <v>55.100000000000009</v>
      </c>
      <c r="F271">
        <f t="shared" si="27"/>
        <v>127.74999999999999</v>
      </c>
      <c r="G271" s="2">
        <f t="shared" si="28"/>
        <v>1405.25</v>
      </c>
      <c r="H271" s="2">
        <f t="shared" si="29"/>
        <v>235.42500000000001</v>
      </c>
      <c r="I271" s="2">
        <f t="shared" si="30"/>
        <v>145.96350000000001</v>
      </c>
      <c r="J271" s="2"/>
    </row>
    <row r="272" spans="1:11">
      <c r="A272" t="s">
        <v>18</v>
      </c>
      <c r="B272">
        <v>265</v>
      </c>
      <c r="C272">
        <v>183</v>
      </c>
      <c r="D272">
        <f t="shared" si="31"/>
        <v>54.75</v>
      </c>
      <c r="E272">
        <f t="shared" si="32"/>
        <v>55.250000000000014</v>
      </c>
      <c r="F272">
        <f t="shared" si="27"/>
        <v>128.1</v>
      </c>
      <c r="G272" s="2">
        <f t="shared" si="28"/>
        <v>1409.1000000000001</v>
      </c>
      <c r="H272" s="2">
        <f t="shared" si="29"/>
        <v>236.07</v>
      </c>
      <c r="I272" s="2">
        <f t="shared" si="30"/>
        <v>146.36340000000001</v>
      </c>
      <c r="J272" s="2"/>
      <c r="K272" s="2"/>
    </row>
    <row r="273" spans="1:10">
      <c r="A273" t="s">
        <v>19</v>
      </c>
      <c r="B273">
        <v>266</v>
      </c>
      <c r="C273">
        <v>183.5</v>
      </c>
      <c r="D273">
        <f t="shared" si="31"/>
        <v>54.9</v>
      </c>
      <c r="E273">
        <f t="shared" si="32"/>
        <v>55.400000000000006</v>
      </c>
      <c r="F273">
        <f t="shared" si="27"/>
        <v>128.44999999999999</v>
      </c>
      <c r="G273" s="2">
        <f t="shared" si="28"/>
        <v>1412.95</v>
      </c>
      <c r="H273" s="2">
        <f t="shared" si="29"/>
        <v>236.715</v>
      </c>
      <c r="I273" s="2">
        <f t="shared" si="30"/>
        <v>146.76330000000002</v>
      </c>
      <c r="J273" s="2"/>
    </row>
    <row r="274" spans="1:10">
      <c r="A274" t="s">
        <v>20</v>
      </c>
      <c r="B274">
        <v>267</v>
      </c>
      <c r="C274">
        <v>184</v>
      </c>
      <c r="D274">
        <f t="shared" si="31"/>
        <v>55.05</v>
      </c>
      <c r="E274">
        <f t="shared" si="32"/>
        <v>55.550000000000011</v>
      </c>
      <c r="F274">
        <f t="shared" si="27"/>
        <v>128.79999999999998</v>
      </c>
      <c r="G274" s="2">
        <f t="shared" si="28"/>
        <v>1416.8</v>
      </c>
      <c r="H274" s="2">
        <f t="shared" si="29"/>
        <v>237.36</v>
      </c>
      <c r="I274" s="2">
        <f t="shared" si="30"/>
        <v>147.16320000000002</v>
      </c>
      <c r="J274" s="2"/>
    </row>
    <row r="275" spans="1:10">
      <c r="A275" s="5" t="s">
        <v>21</v>
      </c>
      <c r="B275">
        <v>268</v>
      </c>
      <c r="C275">
        <v>184.5</v>
      </c>
      <c r="D275">
        <f t="shared" si="31"/>
        <v>55.199999999999996</v>
      </c>
      <c r="E275">
        <f t="shared" si="32"/>
        <v>55.700000000000017</v>
      </c>
      <c r="F275">
        <f t="shared" si="27"/>
        <v>129.15</v>
      </c>
      <c r="G275" s="2">
        <f t="shared" si="28"/>
        <v>1420.65</v>
      </c>
      <c r="H275" s="2">
        <f t="shared" si="29"/>
        <v>238.005</v>
      </c>
      <c r="I275" s="2">
        <f t="shared" si="30"/>
        <v>147.56309999999999</v>
      </c>
      <c r="J275" s="2"/>
    </row>
    <row r="276" spans="1:10">
      <c r="A276" t="s">
        <v>22</v>
      </c>
      <c r="B276">
        <v>269</v>
      </c>
      <c r="C276">
        <v>185</v>
      </c>
      <c r="D276">
        <f t="shared" si="31"/>
        <v>55.35</v>
      </c>
      <c r="E276">
        <f t="shared" si="32"/>
        <v>55.849999999999994</v>
      </c>
      <c r="F276">
        <f t="shared" si="27"/>
        <v>129.5</v>
      </c>
      <c r="G276" s="2">
        <f t="shared" si="28"/>
        <v>1424.5</v>
      </c>
      <c r="H276" s="2">
        <f t="shared" si="29"/>
        <v>238.65</v>
      </c>
      <c r="I276" s="2">
        <f t="shared" si="30"/>
        <v>147.96300000000002</v>
      </c>
      <c r="J276" s="2"/>
    </row>
    <row r="277" spans="1:10">
      <c r="A277" t="s">
        <v>23</v>
      </c>
      <c r="B277">
        <v>270</v>
      </c>
      <c r="C277">
        <v>185.5</v>
      </c>
      <c r="D277">
        <f t="shared" si="31"/>
        <v>55.5</v>
      </c>
      <c r="E277">
        <f t="shared" si="32"/>
        <v>56</v>
      </c>
      <c r="F277">
        <f t="shared" si="27"/>
        <v>129.85</v>
      </c>
      <c r="G277" s="2">
        <f t="shared" si="28"/>
        <v>1428.3500000000001</v>
      </c>
      <c r="H277" s="2">
        <f t="shared" si="29"/>
        <v>239.29500000000002</v>
      </c>
      <c r="I277" s="2">
        <f t="shared" si="30"/>
        <v>148.36290000000002</v>
      </c>
      <c r="J277" s="2"/>
    </row>
    <row r="278" spans="1:10">
      <c r="A278" t="s">
        <v>24</v>
      </c>
      <c r="B278">
        <v>271</v>
      </c>
      <c r="C278">
        <v>186</v>
      </c>
      <c r="D278">
        <f t="shared" si="31"/>
        <v>55.65</v>
      </c>
      <c r="E278">
        <f t="shared" si="32"/>
        <v>56.150000000000006</v>
      </c>
      <c r="F278">
        <f t="shared" si="27"/>
        <v>130.19999999999999</v>
      </c>
      <c r="G278" s="2">
        <f t="shared" si="28"/>
        <v>1432.2</v>
      </c>
      <c r="H278" s="2">
        <f t="shared" si="29"/>
        <v>239.94</v>
      </c>
      <c r="I278" s="2">
        <f t="shared" si="30"/>
        <v>148.7628</v>
      </c>
      <c r="J278" s="2"/>
    </row>
    <row r="279" spans="1:10">
      <c r="A279" t="s">
        <v>25</v>
      </c>
      <c r="B279">
        <v>272</v>
      </c>
      <c r="C279">
        <v>186.5</v>
      </c>
      <c r="D279">
        <f t="shared" si="31"/>
        <v>55.8</v>
      </c>
      <c r="E279">
        <f t="shared" si="32"/>
        <v>56.300000000000011</v>
      </c>
      <c r="F279">
        <f t="shared" si="27"/>
        <v>130.54999999999998</v>
      </c>
      <c r="G279" s="2">
        <f t="shared" si="28"/>
        <v>1436.05</v>
      </c>
      <c r="H279" s="2">
        <f t="shared" si="29"/>
        <v>240.58500000000001</v>
      </c>
      <c r="I279" s="2">
        <f t="shared" si="30"/>
        <v>149.1627</v>
      </c>
      <c r="J279" s="2"/>
    </row>
    <row r="280" spans="1:10">
      <c r="A280" t="s">
        <v>26</v>
      </c>
      <c r="B280">
        <v>273</v>
      </c>
      <c r="C280">
        <v>187</v>
      </c>
      <c r="D280">
        <f t="shared" si="31"/>
        <v>55.949999999999996</v>
      </c>
      <c r="E280">
        <f t="shared" si="32"/>
        <v>56.450000000000017</v>
      </c>
      <c r="F280">
        <f t="shared" si="27"/>
        <v>130.9</v>
      </c>
      <c r="G280" s="2">
        <f t="shared" si="28"/>
        <v>1439.9</v>
      </c>
      <c r="H280" s="2">
        <f t="shared" si="29"/>
        <v>241.23000000000002</v>
      </c>
      <c r="I280" s="2">
        <f t="shared" si="30"/>
        <v>149.5626</v>
      </c>
      <c r="J280" s="2"/>
    </row>
    <row r="281" spans="1:10">
      <c r="A281" t="s">
        <v>27</v>
      </c>
      <c r="B281">
        <v>274</v>
      </c>
      <c r="C281">
        <v>187.5</v>
      </c>
      <c r="D281">
        <f t="shared" si="31"/>
        <v>56.1</v>
      </c>
      <c r="E281">
        <f t="shared" si="32"/>
        <v>56.599999999999994</v>
      </c>
      <c r="F281">
        <f t="shared" si="27"/>
        <v>131.25</v>
      </c>
      <c r="G281" s="2">
        <f t="shared" si="28"/>
        <v>1443.75</v>
      </c>
      <c r="H281" s="2">
        <f t="shared" si="29"/>
        <v>241.875</v>
      </c>
      <c r="I281" s="2">
        <f t="shared" si="30"/>
        <v>149.96250000000001</v>
      </c>
      <c r="J281" s="2"/>
    </row>
    <row r="282" spans="1:10">
      <c r="A282" t="s">
        <v>28</v>
      </c>
      <c r="B282">
        <v>275</v>
      </c>
      <c r="C282">
        <v>188</v>
      </c>
      <c r="D282">
        <f t="shared" si="31"/>
        <v>56.25</v>
      </c>
      <c r="E282">
        <f t="shared" si="32"/>
        <v>56.75</v>
      </c>
      <c r="F282">
        <f t="shared" si="27"/>
        <v>131.6</v>
      </c>
      <c r="G282" s="2">
        <f t="shared" si="28"/>
        <v>1447.6000000000001</v>
      </c>
      <c r="H282" s="2">
        <f t="shared" si="29"/>
        <v>242.52</v>
      </c>
      <c r="I282" s="2">
        <f t="shared" si="30"/>
        <v>150.36240000000001</v>
      </c>
      <c r="J282" s="2"/>
    </row>
    <row r="283" spans="1:10">
      <c r="A283" t="s">
        <v>29</v>
      </c>
      <c r="B283">
        <v>276</v>
      </c>
      <c r="C283">
        <v>188.5</v>
      </c>
      <c r="D283">
        <f t="shared" si="31"/>
        <v>56.4</v>
      </c>
      <c r="E283">
        <f t="shared" si="32"/>
        <v>56.900000000000006</v>
      </c>
      <c r="F283">
        <f t="shared" si="27"/>
        <v>131.94999999999999</v>
      </c>
      <c r="G283" s="2">
        <f t="shared" si="28"/>
        <v>1451.45</v>
      </c>
      <c r="H283" s="2">
        <f t="shared" si="29"/>
        <v>243.16500000000002</v>
      </c>
      <c r="I283" s="2">
        <f t="shared" si="30"/>
        <v>150.76230000000001</v>
      </c>
      <c r="J283" s="2"/>
    </row>
    <row r="284" spans="1:10">
      <c r="A284" t="s">
        <v>18</v>
      </c>
      <c r="B284">
        <v>277</v>
      </c>
      <c r="C284">
        <v>189</v>
      </c>
      <c r="D284">
        <f t="shared" si="31"/>
        <v>56.55</v>
      </c>
      <c r="E284">
        <f t="shared" si="32"/>
        <v>57.050000000000011</v>
      </c>
      <c r="F284">
        <f t="shared" si="27"/>
        <v>132.29999999999998</v>
      </c>
      <c r="G284" s="2">
        <f t="shared" si="28"/>
        <v>1455.3</v>
      </c>
      <c r="H284" s="2">
        <f t="shared" si="29"/>
        <v>243.81</v>
      </c>
      <c r="I284" s="2">
        <f t="shared" si="30"/>
        <v>151.16219999999998</v>
      </c>
      <c r="J284" s="2"/>
    </row>
    <row r="285" spans="1:10">
      <c r="A285" t="s">
        <v>19</v>
      </c>
      <c r="B285">
        <v>278</v>
      </c>
      <c r="C285">
        <v>189.5</v>
      </c>
      <c r="D285">
        <f t="shared" si="31"/>
        <v>56.699999999999996</v>
      </c>
      <c r="E285">
        <f t="shared" si="32"/>
        <v>57.200000000000017</v>
      </c>
      <c r="F285">
        <f t="shared" si="27"/>
        <v>132.65</v>
      </c>
      <c r="G285" s="2">
        <f t="shared" si="28"/>
        <v>1459.15</v>
      </c>
      <c r="H285" s="2">
        <f t="shared" si="29"/>
        <v>244.45500000000001</v>
      </c>
      <c r="I285" s="2">
        <f t="shared" si="30"/>
        <v>151.56209999999999</v>
      </c>
      <c r="J285" s="2"/>
    </row>
    <row r="286" spans="1:10">
      <c r="A286" s="5" t="s">
        <v>20</v>
      </c>
      <c r="B286">
        <v>279</v>
      </c>
      <c r="C286">
        <v>190</v>
      </c>
      <c r="D286">
        <f t="shared" si="31"/>
        <v>56.85</v>
      </c>
      <c r="E286">
        <f t="shared" si="32"/>
        <v>57.349999999999994</v>
      </c>
      <c r="F286">
        <f t="shared" si="27"/>
        <v>133</v>
      </c>
      <c r="G286" s="2">
        <f t="shared" si="28"/>
        <v>1463</v>
      </c>
      <c r="H286" s="2">
        <f t="shared" si="29"/>
        <v>245.1</v>
      </c>
      <c r="I286" s="2">
        <f t="shared" si="30"/>
        <v>151.96199999999999</v>
      </c>
      <c r="J286" s="2"/>
    </row>
    <row r="287" spans="1:10">
      <c r="A287" t="s">
        <v>21</v>
      </c>
      <c r="B287">
        <v>280</v>
      </c>
      <c r="C287">
        <v>190.5</v>
      </c>
      <c r="D287">
        <f t="shared" si="31"/>
        <v>57</v>
      </c>
      <c r="E287">
        <f t="shared" si="32"/>
        <v>57.5</v>
      </c>
      <c r="F287">
        <f t="shared" si="27"/>
        <v>133.35</v>
      </c>
      <c r="G287" s="2">
        <f t="shared" si="28"/>
        <v>1466.8500000000001</v>
      </c>
      <c r="H287" s="2">
        <f t="shared" si="29"/>
        <v>245.745</v>
      </c>
      <c r="I287" s="2">
        <f t="shared" si="30"/>
        <v>152.36189999999999</v>
      </c>
      <c r="J287" s="2"/>
    </row>
    <row r="288" spans="1:10">
      <c r="A288" t="s">
        <v>22</v>
      </c>
      <c r="B288">
        <v>281</v>
      </c>
      <c r="C288">
        <v>191</v>
      </c>
      <c r="D288">
        <f t="shared" si="31"/>
        <v>57.15</v>
      </c>
      <c r="E288">
        <f t="shared" si="32"/>
        <v>57.650000000000006</v>
      </c>
      <c r="F288">
        <f t="shared" si="27"/>
        <v>133.69999999999999</v>
      </c>
      <c r="G288" s="2">
        <f t="shared" si="28"/>
        <v>1470.7</v>
      </c>
      <c r="H288" s="2">
        <f t="shared" si="29"/>
        <v>246.39000000000001</v>
      </c>
      <c r="I288" s="2">
        <f t="shared" si="30"/>
        <v>152.76179999999999</v>
      </c>
      <c r="J288" s="2"/>
    </row>
    <row r="289" spans="1:10">
      <c r="A289" t="s">
        <v>23</v>
      </c>
      <c r="B289">
        <v>282</v>
      </c>
      <c r="C289">
        <v>191.5</v>
      </c>
      <c r="D289">
        <f t="shared" si="31"/>
        <v>57.3</v>
      </c>
      <c r="E289">
        <f t="shared" si="32"/>
        <v>57.800000000000011</v>
      </c>
      <c r="F289">
        <f t="shared" si="27"/>
        <v>134.04999999999998</v>
      </c>
      <c r="G289" s="2">
        <f t="shared" si="28"/>
        <v>1474.55</v>
      </c>
      <c r="H289" s="2">
        <f t="shared" si="29"/>
        <v>247.035</v>
      </c>
      <c r="I289" s="2">
        <f t="shared" si="30"/>
        <v>153.1617</v>
      </c>
      <c r="J289" s="2"/>
    </row>
    <row r="290" spans="1:10">
      <c r="A290" t="s">
        <v>24</v>
      </c>
      <c r="B290">
        <v>283</v>
      </c>
      <c r="C290">
        <v>192</v>
      </c>
      <c r="D290">
        <f t="shared" si="31"/>
        <v>57.449999999999996</v>
      </c>
      <c r="E290">
        <f t="shared" si="32"/>
        <v>57.950000000000017</v>
      </c>
      <c r="F290">
        <f t="shared" si="27"/>
        <v>134.39999999999998</v>
      </c>
      <c r="G290" s="2">
        <f t="shared" si="28"/>
        <v>1478.4</v>
      </c>
      <c r="H290" s="2">
        <f t="shared" si="29"/>
        <v>247.68</v>
      </c>
      <c r="I290" s="2">
        <f t="shared" si="30"/>
        <v>153.5616</v>
      </c>
      <c r="J290" s="2"/>
    </row>
    <row r="291" spans="1:10">
      <c r="A291" t="s">
        <v>25</v>
      </c>
      <c r="B291">
        <v>284</v>
      </c>
      <c r="C291">
        <v>192.5</v>
      </c>
      <c r="D291">
        <f t="shared" si="31"/>
        <v>57.599999999999994</v>
      </c>
      <c r="E291">
        <f t="shared" si="32"/>
        <v>58.100000000000023</v>
      </c>
      <c r="F291">
        <f t="shared" si="27"/>
        <v>134.75</v>
      </c>
      <c r="G291" s="2">
        <f t="shared" si="28"/>
        <v>1482.25</v>
      </c>
      <c r="H291" s="2">
        <f t="shared" si="29"/>
        <v>248.32500000000002</v>
      </c>
      <c r="I291" s="2">
        <f t="shared" si="30"/>
        <v>153.9615</v>
      </c>
      <c r="J291" s="2"/>
    </row>
    <row r="292" spans="1:10">
      <c r="A292" t="s">
        <v>26</v>
      </c>
      <c r="B292">
        <v>285</v>
      </c>
      <c r="C292">
        <v>193</v>
      </c>
      <c r="D292">
        <f t="shared" si="31"/>
        <v>57.75</v>
      </c>
      <c r="E292">
        <f t="shared" si="32"/>
        <v>58.25</v>
      </c>
      <c r="F292">
        <f t="shared" si="27"/>
        <v>135.1</v>
      </c>
      <c r="G292" s="2">
        <f t="shared" si="28"/>
        <v>1486.1000000000001</v>
      </c>
      <c r="H292" s="2">
        <f t="shared" si="29"/>
        <v>248.97</v>
      </c>
      <c r="I292" s="2">
        <f t="shared" si="30"/>
        <v>154.3614</v>
      </c>
      <c r="J292" s="2"/>
    </row>
    <row r="293" spans="1:10">
      <c r="A293" t="s">
        <v>27</v>
      </c>
      <c r="B293">
        <v>286</v>
      </c>
      <c r="C293">
        <v>193.5</v>
      </c>
      <c r="D293">
        <f t="shared" si="31"/>
        <v>57.9</v>
      </c>
      <c r="E293">
        <f t="shared" si="32"/>
        <v>58.400000000000006</v>
      </c>
      <c r="F293">
        <f t="shared" si="27"/>
        <v>135.44999999999999</v>
      </c>
      <c r="G293" s="2">
        <f t="shared" si="28"/>
        <v>1489.95</v>
      </c>
      <c r="H293" s="2">
        <f t="shared" si="29"/>
        <v>249.61500000000001</v>
      </c>
      <c r="I293" s="2">
        <f t="shared" si="30"/>
        <v>154.76130000000001</v>
      </c>
      <c r="J293" s="2"/>
    </row>
    <row r="294" spans="1:10">
      <c r="A294" t="s">
        <v>28</v>
      </c>
      <c r="B294">
        <v>287</v>
      </c>
      <c r="C294">
        <v>194</v>
      </c>
      <c r="D294">
        <f t="shared" si="31"/>
        <v>58.05</v>
      </c>
      <c r="E294">
        <f t="shared" si="32"/>
        <v>58.550000000000011</v>
      </c>
      <c r="F294">
        <f t="shared" si="27"/>
        <v>135.79999999999998</v>
      </c>
      <c r="G294" s="2">
        <f t="shared" si="28"/>
        <v>1493.8</v>
      </c>
      <c r="H294" s="2">
        <f t="shared" si="29"/>
        <v>250.26000000000002</v>
      </c>
      <c r="I294" s="2">
        <f t="shared" si="30"/>
        <v>155.16120000000001</v>
      </c>
      <c r="J294" s="2"/>
    </row>
    <row r="295" spans="1:10">
      <c r="A295" t="s">
        <v>29</v>
      </c>
      <c r="B295">
        <v>288</v>
      </c>
      <c r="C295">
        <v>194.5</v>
      </c>
      <c r="D295">
        <f t="shared" si="31"/>
        <v>58.199999999999996</v>
      </c>
      <c r="E295">
        <f t="shared" si="32"/>
        <v>58.700000000000017</v>
      </c>
      <c r="F295">
        <f t="shared" si="27"/>
        <v>136.14999999999998</v>
      </c>
      <c r="G295" s="2">
        <f t="shared" si="28"/>
        <v>1497.65</v>
      </c>
      <c r="H295" s="2">
        <f t="shared" si="29"/>
        <v>250.905</v>
      </c>
      <c r="I295" s="2">
        <f t="shared" si="30"/>
        <v>155.56110000000001</v>
      </c>
      <c r="J295" s="2"/>
    </row>
    <row r="296" spans="1:10">
      <c r="A296" t="s">
        <v>18</v>
      </c>
      <c r="B296">
        <v>289</v>
      </c>
      <c r="C296">
        <v>195</v>
      </c>
      <c r="D296">
        <f t="shared" si="31"/>
        <v>58.349999999999994</v>
      </c>
      <c r="E296">
        <f t="shared" si="32"/>
        <v>58.850000000000023</v>
      </c>
      <c r="F296">
        <f t="shared" si="27"/>
        <v>136.5</v>
      </c>
      <c r="G296" s="2">
        <f t="shared" si="28"/>
        <v>1501.5</v>
      </c>
      <c r="H296" s="2">
        <f t="shared" si="29"/>
        <v>251.55</v>
      </c>
      <c r="I296" s="2">
        <f t="shared" si="30"/>
        <v>155.96100000000001</v>
      </c>
      <c r="J296" s="2"/>
    </row>
    <row r="297" spans="1:10">
      <c r="A297" t="s">
        <v>19</v>
      </c>
      <c r="B297">
        <v>290</v>
      </c>
      <c r="C297">
        <v>195.5</v>
      </c>
      <c r="D297">
        <f t="shared" si="31"/>
        <v>58.5</v>
      </c>
      <c r="E297">
        <f t="shared" si="32"/>
        <v>59</v>
      </c>
      <c r="F297">
        <f t="shared" si="27"/>
        <v>136.85</v>
      </c>
      <c r="G297" s="2">
        <f t="shared" si="28"/>
        <v>1505.3500000000001</v>
      </c>
      <c r="H297" s="2">
        <f t="shared" si="29"/>
        <v>252.19499999999999</v>
      </c>
      <c r="I297" s="2">
        <f t="shared" si="30"/>
        <v>156.36090000000002</v>
      </c>
      <c r="J297" s="2"/>
    </row>
    <row r="298" spans="1:10">
      <c r="A298" s="5" t="s">
        <v>20</v>
      </c>
      <c r="B298">
        <v>291</v>
      </c>
      <c r="C298">
        <v>196</v>
      </c>
      <c r="D298">
        <f t="shared" si="31"/>
        <v>58.65</v>
      </c>
      <c r="E298">
        <f t="shared" si="32"/>
        <v>59.150000000000006</v>
      </c>
      <c r="F298">
        <f t="shared" si="27"/>
        <v>137.19999999999999</v>
      </c>
      <c r="G298" s="2">
        <f t="shared" si="28"/>
        <v>1509.2</v>
      </c>
      <c r="H298" s="2">
        <f t="shared" si="29"/>
        <v>252.84</v>
      </c>
      <c r="I298" s="2">
        <f t="shared" si="30"/>
        <v>156.76080000000002</v>
      </c>
      <c r="J298" s="2"/>
    </row>
    <row r="299" spans="1:10">
      <c r="A299" t="s">
        <v>21</v>
      </c>
      <c r="B299">
        <v>292</v>
      </c>
      <c r="C299">
        <v>196.5</v>
      </c>
      <c r="D299">
        <f t="shared" si="31"/>
        <v>58.8</v>
      </c>
      <c r="E299">
        <f t="shared" si="32"/>
        <v>59.300000000000011</v>
      </c>
      <c r="F299">
        <f t="shared" si="27"/>
        <v>137.54999999999998</v>
      </c>
      <c r="G299" s="2">
        <f t="shared" si="28"/>
        <v>1513.05</v>
      </c>
      <c r="H299" s="2">
        <f t="shared" si="29"/>
        <v>253.48500000000001</v>
      </c>
      <c r="I299" s="2">
        <f t="shared" si="30"/>
        <v>157.16070000000002</v>
      </c>
      <c r="J299" s="2"/>
    </row>
    <row r="300" spans="1:10">
      <c r="A300" t="s">
        <v>22</v>
      </c>
      <c r="B300">
        <v>293</v>
      </c>
      <c r="C300">
        <v>197</v>
      </c>
      <c r="D300">
        <f t="shared" si="31"/>
        <v>58.949999999999996</v>
      </c>
      <c r="E300">
        <f t="shared" si="32"/>
        <v>59.450000000000017</v>
      </c>
      <c r="F300">
        <f t="shared" si="27"/>
        <v>137.89999999999998</v>
      </c>
      <c r="G300" s="2">
        <f t="shared" si="28"/>
        <v>1516.9</v>
      </c>
      <c r="H300" s="2">
        <f t="shared" si="29"/>
        <v>254.13</v>
      </c>
      <c r="I300" s="2">
        <f t="shared" si="30"/>
        <v>157.56059999999999</v>
      </c>
      <c r="J300" s="2"/>
    </row>
    <row r="301" spans="1:10">
      <c r="A301" t="s">
        <v>23</v>
      </c>
      <c r="B301">
        <v>294</v>
      </c>
      <c r="C301">
        <v>197.5</v>
      </c>
      <c r="D301">
        <f t="shared" si="31"/>
        <v>59.099999999999994</v>
      </c>
      <c r="E301">
        <f t="shared" si="32"/>
        <v>59.600000000000023</v>
      </c>
      <c r="F301">
        <f t="shared" si="27"/>
        <v>138.25</v>
      </c>
      <c r="G301" s="2">
        <f t="shared" si="28"/>
        <v>1520.75</v>
      </c>
      <c r="H301" s="2">
        <f t="shared" si="29"/>
        <v>254.77500000000001</v>
      </c>
      <c r="I301" s="2">
        <f t="shared" si="30"/>
        <v>157.9605</v>
      </c>
      <c r="J301" s="2"/>
    </row>
    <row r="302" spans="1:10">
      <c r="A302" t="s">
        <v>24</v>
      </c>
      <c r="B302">
        <v>295</v>
      </c>
      <c r="C302">
        <v>198</v>
      </c>
      <c r="D302">
        <f t="shared" si="31"/>
        <v>59.25</v>
      </c>
      <c r="E302">
        <f t="shared" si="32"/>
        <v>59.75</v>
      </c>
      <c r="F302">
        <f t="shared" si="27"/>
        <v>138.6</v>
      </c>
      <c r="G302" s="2">
        <f t="shared" si="28"/>
        <v>1524.6000000000001</v>
      </c>
      <c r="H302" s="2">
        <f t="shared" si="29"/>
        <v>255.42000000000002</v>
      </c>
      <c r="I302" s="2">
        <f t="shared" si="30"/>
        <v>158.36040000000003</v>
      </c>
      <c r="J302" s="2"/>
    </row>
    <row r="303" spans="1:10">
      <c r="A303" t="s">
        <v>25</v>
      </c>
      <c r="B303">
        <v>296</v>
      </c>
      <c r="C303">
        <v>198.5</v>
      </c>
      <c r="D303">
        <f t="shared" si="31"/>
        <v>59.4</v>
      </c>
      <c r="E303">
        <f t="shared" si="32"/>
        <v>59.900000000000006</v>
      </c>
      <c r="F303">
        <f t="shared" si="27"/>
        <v>138.94999999999999</v>
      </c>
      <c r="G303" s="2">
        <f t="shared" si="28"/>
        <v>1528.45</v>
      </c>
      <c r="H303" s="2">
        <f t="shared" si="29"/>
        <v>256.065</v>
      </c>
      <c r="I303" s="2">
        <f t="shared" si="30"/>
        <v>158.7603</v>
      </c>
      <c r="J303" s="2"/>
    </row>
    <row r="304" spans="1:10">
      <c r="A304" t="s">
        <v>26</v>
      </c>
      <c r="B304">
        <v>297</v>
      </c>
      <c r="C304">
        <v>199</v>
      </c>
      <c r="D304">
        <f t="shared" si="31"/>
        <v>59.55</v>
      </c>
      <c r="E304">
        <f t="shared" si="32"/>
        <v>60.050000000000011</v>
      </c>
      <c r="F304">
        <f t="shared" si="27"/>
        <v>139.29999999999998</v>
      </c>
      <c r="G304" s="2">
        <f t="shared" si="28"/>
        <v>1532.3</v>
      </c>
      <c r="H304" s="2">
        <f t="shared" si="29"/>
        <v>256.70999999999998</v>
      </c>
      <c r="I304" s="2">
        <f t="shared" si="30"/>
        <v>159.16019999999997</v>
      </c>
      <c r="J304" s="2"/>
    </row>
    <row r="305" spans="1:10">
      <c r="A305" t="s">
        <v>27</v>
      </c>
      <c r="B305">
        <v>298</v>
      </c>
      <c r="C305">
        <v>199.5</v>
      </c>
      <c r="D305">
        <f t="shared" si="31"/>
        <v>59.699999999999996</v>
      </c>
      <c r="E305">
        <f t="shared" si="32"/>
        <v>60.200000000000017</v>
      </c>
      <c r="F305">
        <f t="shared" si="27"/>
        <v>139.64999999999998</v>
      </c>
      <c r="G305" s="2">
        <f t="shared" si="28"/>
        <v>1536.15</v>
      </c>
      <c r="H305" s="2">
        <f t="shared" si="29"/>
        <v>257.35500000000002</v>
      </c>
      <c r="I305" s="2">
        <f t="shared" si="30"/>
        <v>159.56010000000001</v>
      </c>
      <c r="J305" s="2"/>
    </row>
    <row r="306" spans="1:10">
      <c r="A306" t="s">
        <v>28</v>
      </c>
      <c r="B306">
        <v>299</v>
      </c>
      <c r="C306">
        <v>200</v>
      </c>
      <c r="D306">
        <f t="shared" si="31"/>
        <v>59.849999999999994</v>
      </c>
      <c r="E306">
        <f t="shared" si="32"/>
        <v>60.350000000000023</v>
      </c>
      <c r="F306">
        <f t="shared" si="27"/>
        <v>140</v>
      </c>
      <c r="G306" s="2">
        <f t="shared" si="28"/>
        <v>1540</v>
      </c>
      <c r="H306" s="2">
        <f t="shared" si="29"/>
        <v>258</v>
      </c>
      <c r="I306" s="2">
        <f t="shared" si="30"/>
        <v>159.95999999999998</v>
      </c>
      <c r="J306" s="2"/>
    </row>
    <row r="307" spans="1:10">
      <c r="A307" t="s">
        <v>29</v>
      </c>
      <c r="B307">
        <v>300</v>
      </c>
      <c r="C307">
        <v>200.5</v>
      </c>
      <c r="D307">
        <f t="shared" si="31"/>
        <v>60</v>
      </c>
      <c r="E307">
        <f t="shared" si="32"/>
        <v>60.5</v>
      </c>
      <c r="F307">
        <f t="shared" si="27"/>
        <v>140.35</v>
      </c>
      <c r="G307" s="2">
        <f t="shared" si="28"/>
        <v>1543.8500000000001</v>
      </c>
      <c r="H307" s="2">
        <f t="shared" si="29"/>
        <v>258.64499999999998</v>
      </c>
      <c r="I307" s="2">
        <f t="shared" si="30"/>
        <v>160.35989999999998</v>
      </c>
      <c r="J307" s="2"/>
    </row>
    <row r="308" spans="1:10">
      <c r="A308" t="s">
        <v>18</v>
      </c>
      <c r="B308">
        <v>301</v>
      </c>
      <c r="C308">
        <v>201</v>
      </c>
      <c r="D308">
        <f t="shared" si="31"/>
        <v>60.15</v>
      </c>
      <c r="E308">
        <f t="shared" si="32"/>
        <v>60.650000000000006</v>
      </c>
      <c r="F308">
        <f t="shared" si="27"/>
        <v>140.69999999999999</v>
      </c>
      <c r="G308" s="2">
        <f t="shared" si="28"/>
        <v>1547.7</v>
      </c>
      <c r="H308" s="2">
        <f t="shared" si="29"/>
        <v>259.29000000000002</v>
      </c>
      <c r="I308" s="2">
        <f t="shared" si="30"/>
        <v>160.75980000000001</v>
      </c>
      <c r="J308" s="2"/>
    </row>
    <row r="309" spans="1:10">
      <c r="A309" s="5" t="s">
        <v>19</v>
      </c>
      <c r="B309">
        <v>302</v>
      </c>
      <c r="C309">
        <v>201.5</v>
      </c>
      <c r="D309">
        <f t="shared" si="31"/>
        <v>60.3</v>
      </c>
      <c r="E309">
        <f t="shared" si="32"/>
        <v>60.800000000000011</v>
      </c>
      <c r="F309">
        <f t="shared" si="27"/>
        <v>141.04999999999998</v>
      </c>
      <c r="G309" s="2">
        <f t="shared" si="28"/>
        <v>1551.55</v>
      </c>
      <c r="H309" s="2">
        <f t="shared" si="29"/>
        <v>259.935</v>
      </c>
      <c r="I309" s="2">
        <f t="shared" si="30"/>
        <v>161.15969999999999</v>
      </c>
      <c r="J309" s="2"/>
    </row>
    <row r="310" spans="1:10">
      <c r="A310" t="s">
        <v>20</v>
      </c>
      <c r="B310">
        <v>303</v>
      </c>
      <c r="C310">
        <v>202</v>
      </c>
      <c r="D310">
        <f t="shared" si="31"/>
        <v>60.449999999999996</v>
      </c>
      <c r="E310">
        <f t="shared" si="32"/>
        <v>60.950000000000017</v>
      </c>
      <c r="F310">
        <f t="shared" si="27"/>
        <v>141.39999999999998</v>
      </c>
      <c r="G310" s="2">
        <f t="shared" si="28"/>
        <v>1555.4</v>
      </c>
      <c r="H310" s="2">
        <f t="shared" si="29"/>
        <v>260.58</v>
      </c>
      <c r="I310" s="2">
        <f t="shared" si="30"/>
        <v>161.55959999999999</v>
      </c>
      <c r="J310" s="2"/>
    </row>
    <row r="311" spans="1:10">
      <c r="A311" t="s">
        <v>21</v>
      </c>
      <c r="B311">
        <v>304</v>
      </c>
      <c r="C311">
        <v>202.5</v>
      </c>
      <c r="D311">
        <f t="shared" si="31"/>
        <v>60.599999999999994</v>
      </c>
      <c r="E311">
        <f t="shared" si="32"/>
        <v>61.100000000000023</v>
      </c>
      <c r="F311">
        <f t="shared" si="27"/>
        <v>141.75</v>
      </c>
      <c r="G311" s="2">
        <f t="shared" si="28"/>
        <v>1559.25</v>
      </c>
      <c r="H311" s="2">
        <f t="shared" si="29"/>
        <v>261.22500000000002</v>
      </c>
      <c r="I311" s="2">
        <f t="shared" si="30"/>
        <v>161.95950000000002</v>
      </c>
      <c r="J311" s="2"/>
    </row>
    <row r="312" spans="1:10">
      <c r="A312" t="s">
        <v>22</v>
      </c>
      <c r="B312">
        <v>305</v>
      </c>
      <c r="C312">
        <v>203</v>
      </c>
      <c r="D312">
        <f t="shared" si="31"/>
        <v>60.75</v>
      </c>
      <c r="E312">
        <f t="shared" si="32"/>
        <v>61.25</v>
      </c>
      <c r="F312">
        <f t="shared" si="27"/>
        <v>142.1</v>
      </c>
      <c r="G312" s="2">
        <f t="shared" si="28"/>
        <v>1563.1000000000001</v>
      </c>
      <c r="H312" s="2">
        <f t="shared" si="29"/>
        <v>261.87</v>
      </c>
      <c r="I312" s="2">
        <f t="shared" si="30"/>
        <v>162.35939999999999</v>
      </c>
      <c r="J312" s="2"/>
    </row>
    <row r="313" spans="1:10">
      <c r="A313" t="s">
        <v>23</v>
      </c>
      <c r="B313">
        <v>306</v>
      </c>
      <c r="C313">
        <v>203.5</v>
      </c>
      <c r="D313">
        <f t="shared" si="31"/>
        <v>60.9</v>
      </c>
      <c r="E313">
        <f t="shared" si="32"/>
        <v>61.400000000000006</v>
      </c>
      <c r="F313">
        <f t="shared" si="27"/>
        <v>142.44999999999999</v>
      </c>
      <c r="G313" s="2">
        <f t="shared" si="28"/>
        <v>1566.95</v>
      </c>
      <c r="H313" s="2">
        <f t="shared" si="29"/>
        <v>262.51499999999999</v>
      </c>
      <c r="I313" s="2">
        <f t="shared" si="30"/>
        <v>162.7593</v>
      </c>
      <c r="J313" s="2"/>
    </row>
    <row r="314" spans="1:10">
      <c r="A314" t="s">
        <v>24</v>
      </c>
      <c r="B314">
        <v>307</v>
      </c>
      <c r="C314">
        <v>204</v>
      </c>
      <c r="D314">
        <f t="shared" si="31"/>
        <v>61.05</v>
      </c>
      <c r="E314">
        <f t="shared" si="32"/>
        <v>61.550000000000011</v>
      </c>
      <c r="F314">
        <f t="shared" si="27"/>
        <v>142.79999999999998</v>
      </c>
      <c r="G314" s="2">
        <f t="shared" si="28"/>
        <v>1570.8</v>
      </c>
      <c r="H314" s="2">
        <f t="shared" si="29"/>
        <v>263.16000000000003</v>
      </c>
      <c r="I314" s="2">
        <f t="shared" si="30"/>
        <v>163.1592</v>
      </c>
      <c r="J314" s="2"/>
    </row>
    <row r="315" spans="1:10">
      <c r="A315" t="s">
        <v>25</v>
      </c>
      <c r="B315">
        <v>308</v>
      </c>
      <c r="C315">
        <v>204.5</v>
      </c>
      <c r="D315">
        <f t="shared" si="31"/>
        <v>61.199999999999996</v>
      </c>
      <c r="E315">
        <f t="shared" si="32"/>
        <v>61.700000000000017</v>
      </c>
      <c r="F315">
        <f t="shared" si="27"/>
        <v>143.14999999999998</v>
      </c>
      <c r="G315" s="2">
        <f t="shared" si="28"/>
        <v>1574.65</v>
      </c>
      <c r="H315" s="2">
        <f t="shared" si="29"/>
        <v>263.80500000000001</v>
      </c>
      <c r="I315" s="2">
        <f t="shared" si="30"/>
        <v>163.5591</v>
      </c>
      <c r="J315" s="2"/>
    </row>
    <row r="316" spans="1:10">
      <c r="A316" t="s">
        <v>26</v>
      </c>
      <c r="B316">
        <v>309</v>
      </c>
      <c r="C316">
        <v>205</v>
      </c>
      <c r="D316">
        <f t="shared" si="31"/>
        <v>61.349999999999994</v>
      </c>
      <c r="E316">
        <f t="shared" si="32"/>
        <v>61.850000000000023</v>
      </c>
      <c r="F316">
        <f t="shared" si="27"/>
        <v>143.5</v>
      </c>
      <c r="G316" s="2">
        <f t="shared" si="28"/>
        <v>1578.5</v>
      </c>
      <c r="H316" s="2">
        <f t="shared" si="29"/>
        <v>264.45</v>
      </c>
      <c r="I316" s="2">
        <f t="shared" si="30"/>
        <v>163.959</v>
      </c>
      <c r="J316" s="2"/>
    </row>
    <row r="317" spans="1:10">
      <c r="A317" t="s">
        <v>27</v>
      </c>
      <c r="B317">
        <v>310</v>
      </c>
      <c r="C317">
        <v>205.5</v>
      </c>
      <c r="D317">
        <f t="shared" si="31"/>
        <v>61.5</v>
      </c>
      <c r="E317">
        <f t="shared" si="32"/>
        <v>62</v>
      </c>
      <c r="F317">
        <f t="shared" si="27"/>
        <v>143.85</v>
      </c>
      <c r="G317" s="2">
        <f t="shared" si="28"/>
        <v>1582.3500000000001</v>
      </c>
      <c r="H317" s="2">
        <f t="shared" si="29"/>
        <v>265.09500000000003</v>
      </c>
      <c r="I317" s="2">
        <f t="shared" si="30"/>
        <v>164.35890000000001</v>
      </c>
      <c r="J317" s="2"/>
    </row>
    <row r="318" spans="1:10">
      <c r="A318" t="s">
        <v>28</v>
      </c>
      <c r="B318">
        <v>311</v>
      </c>
      <c r="C318">
        <v>206</v>
      </c>
      <c r="D318">
        <f t="shared" si="31"/>
        <v>61.65</v>
      </c>
      <c r="E318">
        <f t="shared" si="32"/>
        <v>62.150000000000006</v>
      </c>
      <c r="F318">
        <f t="shared" si="27"/>
        <v>144.19999999999999</v>
      </c>
      <c r="G318" s="2">
        <f t="shared" si="28"/>
        <v>1586.2</v>
      </c>
      <c r="H318" s="2">
        <f t="shared" si="29"/>
        <v>265.74</v>
      </c>
      <c r="I318" s="2">
        <f t="shared" si="30"/>
        <v>164.75880000000001</v>
      </c>
      <c r="J318" s="2"/>
    </row>
    <row r="319" spans="1:10">
      <c r="A319" t="s">
        <v>29</v>
      </c>
      <c r="B319">
        <v>312</v>
      </c>
      <c r="C319">
        <v>206.5</v>
      </c>
      <c r="D319">
        <f t="shared" si="31"/>
        <v>61.8</v>
      </c>
      <c r="E319">
        <f t="shared" si="32"/>
        <v>62.300000000000011</v>
      </c>
      <c r="F319">
        <f t="shared" si="27"/>
        <v>144.54999999999998</v>
      </c>
      <c r="G319" s="2">
        <f t="shared" si="28"/>
        <v>1590.05</v>
      </c>
      <c r="H319" s="2">
        <f t="shared" si="29"/>
        <v>266.38499999999999</v>
      </c>
      <c r="I319" s="2">
        <f t="shared" si="30"/>
        <v>165.15870000000001</v>
      </c>
      <c r="J319" s="2"/>
    </row>
    <row r="320" spans="1:10">
      <c r="A320" t="s">
        <v>18</v>
      </c>
      <c r="B320">
        <v>313</v>
      </c>
      <c r="C320">
        <v>207</v>
      </c>
      <c r="D320">
        <f t="shared" si="31"/>
        <v>61.949999999999996</v>
      </c>
      <c r="E320">
        <f t="shared" si="32"/>
        <v>62.450000000000017</v>
      </c>
      <c r="F320">
        <f t="shared" si="27"/>
        <v>144.89999999999998</v>
      </c>
      <c r="G320" s="2">
        <f t="shared" si="28"/>
        <v>1593.9</v>
      </c>
      <c r="H320" s="2">
        <f t="shared" si="29"/>
        <v>267.03000000000003</v>
      </c>
      <c r="I320" s="2">
        <f t="shared" si="30"/>
        <v>165.55860000000001</v>
      </c>
      <c r="J320" s="2"/>
    </row>
    <row r="321" spans="1:10">
      <c r="A321" s="5" t="s">
        <v>19</v>
      </c>
      <c r="B321">
        <v>314</v>
      </c>
      <c r="C321">
        <v>207.5</v>
      </c>
      <c r="D321">
        <f t="shared" si="31"/>
        <v>62.099999999999994</v>
      </c>
      <c r="E321">
        <f t="shared" si="32"/>
        <v>62.600000000000023</v>
      </c>
      <c r="F321">
        <f t="shared" si="27"/>
        <v>145.25</v>
      </c>
      <c r="G321" s="2">
        <f t="shared" si="28"/>
        <v>1597.75</v>
      </c>
      <c r="H321" s="2">
        <f t="shared" si="29"/>
        <v>267.67500000000001</v>
      </c>
      <c r="I321" s="2">
        <f t="shared" si="30"/>
        <v>165.95850000000002</v>
      </c>
      <c r="J321" s="2"/>
    </row>
    <row r="322" spans="1:10">
      <c r="A322" t="s">
        <v>20</v>
      </c>
      <c r="B322">
        <v>315</v>
      </c>
      <c r="C322">
        <v>208</v>
      </c>
      <c r="D322">
        <f t="shared" si="31"/>
        <v>62.25</v>
      </c>
      <c r="E322">
        <f t="shared" si="32"/>
        <v>62.75</v>
      </c>
      <c r="F322">
        <f t="shared" si="27"/>
        <v>145.6</v>
      </c>
      <c r="G322" s="2">
        <f t="shared" si="28"/>
        <v>1601.6000000000001</v>
      </c>
      <c r="H322" s="2">
        <f t="shared" si="29"/>
        <v>268.32</v>
      </c>
      <c r="I322" s="2">
        <f t="shared" si="30"/>
        <v>166.35839999999999</v>
      </c>
      <c r="J322" s="2"/>
    </row>
    <row r="323" spans="1:10">
      <c r="A323" t="s">
        <v>21</v>
      </c>
      <c r="B323">
        <v>316</v>
      </c>
      <c r="C323">
        <v>208.5</v>
      </c>
      <c r="D323">
        <f t="shared" si="31"/>
        <v>62.4</v>
      </c>
      <c r="E323">
        <f t="shared" si="32"/>
        <v>62.900000000000006</v>
      </c>
      <c r="F323">
        <f t="shared" si="27"/>
        <v>145.94999999999999</v>
      </c>
      <c r="G323" s="2">
        <f t="shared" si="28"/>
        <v>1605.45</v>
      </c>
      <c r="H323" s="2">
        <f t="shared" si="29"/>
        <v>268.96500000000003</v>
      </c>
      <c r="I323" s="2">
        <f t="shared" si="30"/>
        <v>166.75830000000002</v>
      </c>
      <c r="J323" s="2"/>
    </row>
    <row r="324" spans="1:10">
      <c r="A324" t="s">
        <v>22</v>
      </c>
      <c r="B324">
        <v>317</v>
      </c>
      <c r="C324">
        <v>209</v>
      </c>
      <c r="D324">
        <f t="shared" si="31"/>
        <v>62.55</v>
      </c>
      <c r="E324">
        <f t="shared" si="32"/>
        <v>63.050000000000011</v>
      </c>
      <c r="F324">
        <f t="shared" si="27"/>
        <v>146.29999999999998</v>
      </c>
      <c r="G324" s="2">
        <f t="shared" si="28"/>
        <v>1609.3</v>
      </c>
      <c r="H324" s="2">
        <f t="shared" si="29"/>
        <v>269.61</v>
      </c>
      <c r="I324" s="2">
        <f t="shared" si="30"/>
        <v>167.15820000000002</v>
      </c>
      <c r="J324" s="2"/>
    </row>
    <row r="325" spans="1:10">
      <c r="A325" t="s">
        <v>23</v>
      </c>
      <c r="B325">
        <v>318</v>
      </c>
      <c r="C325">
        <v>209.5</v>
      </c>
      <c r="D325">
        <f t="shared" si="31"/>
        <v>62.699999999999996</v>
      </c>
      <c r="E325">
        <f t="shared" si="32"/>
        <v>63.200000000000017</v>
      </c>
      <c r="F325">
        <f t="shared" si="27"/>
        <v>146.64999999999998</v>
      </c>
      <c r="G325" s="2">
        <f t="shared" si="28"/>
        <v>1613.15</v>
      </c>
      <c r="H325" s="2">
        <f t="shared" si="29"/>
        <v>270.255</v>
      </c>
      <c r="I325" s="2">
        <f t="shared" si="30"/>
        <v>167.5581</v>
      </c>
      <c r="J325" s="2"/>
    </row>
    <row r="326" spans="1:10">
      <c r="A326" t="s">
        <v>24</v>
      </c>
      <c r="B326">
        <v>319</v>
      </c>
      <c r="C326">
        <v>210</v>
      </c>
      <c r="D326">
        <f t="shared" si="31"/>
        <v>62.849999999999994</v>
      </c>
      <c r="E326">
        <f t="shared" si="32"/>
        <v>63.350000000000023</v>
      </c>
      <c r="F326">
        <f t="shared" si="27"/>
        <v>147</v>
      </c>
      <c r="G326" s="2">
        <f t="shared" si="28"/>
        <v>1617</v>
      </c>
      <c r="H326" s="2">
        <f t="shared" si="29"/>
        <v>270.90000000000003</v>
      </c>
      <c r="I326" s="2">
        <f t="shared" si="30"/>
        <v>167.95800000000003</v>
      </c>
      <c r="J326" s="2"/>
    </row>
    <row r="327" spans="1:10">
      <c r="A327" t="s">
        <v>25</v>
      </c>
      <c r="B327">
        <v>320</v>
      </c>
      <c r="C327">
        <v>210.5</v>
      </c>
      <c r="D327">
        <f t="shared" si="31"/>
        <v>63</v>
      </c>
      <c r="E327">
        <f t="shared" si="32"/>
        <v>63.5</v>
      </c>
      <c r="F327">
        <f t="shared" si="27"/>
        <v>147.35</v>
      </c>
      <c r="G327" s="2">
        <f t="shared" si="28"/>
        <v>1620.8500000000001</v>
      </c>
      <c r="H327" s="2">
        <f t="shared" si="29"/>
        <v>271.54500000000002</v>
      </c>
      <c r="I327" s="2">
        <f t="shared" si="30"/>
        <v>168.35790000000003</v>
      </c>
      <c r="J327" s="2"/>
    </row>
    <row r="328" spans="1:10">
      <c r="A328" t="s">
        <v>26</v>
      </c>
      <c r="B328">
        <v>321</v>
      </c>
      <c r="C328">
        <v>211</v>
      </c>
      <c r="D328">
        <f t="shared" si="31"/>
        <v>63.15</v>
      </c>
      <c r="E328">
        <f t="shared" si="32"/>
        <v>63.650000000000006</v>
      </c>
      <c r="F328">
        <f t="shared" si="27"/>
        <v>147.69999999999999</v>
      </c>
      <c r="G328" s="2">
        <f t="shared" si="28"/>
        <v>1624.7</v>
      </c>
      <c r="H328" s="2">
        <f t="shared" si="29"/>
        <v>272.19</v>
      </c>
      <c r="I328" s="2">
        <f t="shared" si="30"/>
        <v>168.7578</v>
      </c>
      <c r="J328" s="2"/>
    </row>
    <row r="329" spans="1:10">
      <c r="A329" t="s">
        <v>27</v>
      </c>
      <c r="B329">
        <v>322</v>
      </c>
      <c r="C329">
        <v>211.5</v>
      </c>
      <c r="D329">
        <f t="shared" si="31"/>
        <v>63.3</v>
      </c>
      <c r="E329">
        <f t="shared" si="32"/>
        <v>63.800000000000011</v>
      </c>
      <c r="F329">
        <f t="shared" ref="F329:F392" si="33">70%*C329</f>
        <v>148.04999999999998</v>
      </c>
      <c r="G329" s="2">
        <f t="shared" ref="G329:G392" si="34">$B$2*C329</f>
        <v>1628.55</v>
      </c>
      <c r="H329" s="2">
        <f t="shared" ref="H329:H392" si="35">$B$3*C329</f>
        <v>272.83499999999998</v>
      </c>
      <c r="I329" s="2">
        <f t="shared" ref="I329:I392" si="36">H329-($B$4*H329)</f>
        <v>169.15769999999998</v>
      </c>
      <c r="J329" s="2"/>
    </row>
    <row r="330" spans="1:10">
      <c r="A330" t="s">
        <v>28</v>
      </c>
      <c r="B330">
        <v>323</v>
      </c>
      <c r="C330">
        <v>212</v>
      </c>
      <c r="D330">
        <f t="shared" ref="D330:D393" si="37">0.3*C329</f>
        <v>63.449999999999996</v>
      </c>
      <c r="E330">
        <f t="shared" si="32"/>
        <v>63.950000000000017</v>
      </c>
      <c r="F330">
        <f t="shared" si="33"/>
        <v>148.39999999999998</v>
      </c>
      <c r="G330" s="2">
        <f t="shared" si="34"/>
        <v>1632.4</v>
      </c>
      <c r="H330" s="2">
        <f t="shared" si="35"/>
        <v>273.48</v>
      </c>
      <c r="I330" s="2">
        <f t="shared" si="36"/>
        <v>169.55760000000001</v>
      </c>
      <c r="J330" s="2"/>
    </row>
    <row r="331" spans="1:10">
      <c r="A331" t="s">
        <v>29</v>
      </c>
      <c r="B331">
        <v>324</v>
      </c>
      <c r="C331">
        <v>212.5</v>
      </c>
      <c r="D331">
        <f t="shared" si="37"/>
        <v>63.599999999999994</v>
      </c>
      <c r="E331">
        <f t="shared" ref="E331:E394" si="38">C331-F330</f>
        <v>64.100000000000023</v>
      </c>
      <c r="F331">
        <f t="shared" si="33"/>
        <v>148.75</v>
      </c>
      <c r="G331" s="2">
        <f t="shared" si="34"/>
        <v>1636.25</v>
      </c>
      <c r="H331" s="2">
        <f t="shared" si="35"/>
        <v>274.125</v>
      </c>
      <c r="I331" s="2">
        <f t="shared" si="36"/>
        <v>169.95749999999998</v>
      </c>
      <c r="J331" s="2"/>
    </row>
    <row r="332" spans="1:10">
      <c r="A332" s="5" t="s">
        <v>18</v>
      </c>
      <c r="B332">
        <v>325</v>
      </c>
      <c r="C332">
        <v>213</v>
      </c>
      <c r="D332">
        <f t="shared" si="37"/>
        <v>63.75</v>
      </c>
      <c r="E332">
        <f t="shared" si="38"/>
        <v>64.25</v>
      </c>
      <c r="F332">
        <f t="shared" si="33"/>
        <v>149.1</v>
      </c>
      <c r="G332" s="2">
        <f t="shared" si="34"/>
        <v>1640.1000000000001</v>
      </c>
      <c r="H332" s="2">
        <f t="shared" si="35"/>
        <v>274.77</v>
      </c>
      <c r="I332" s="2">
        <f t="shared" si="36"/>
        <v>170.35739999999998</v>
      </c>
      <c r="J332" s="2"/>
    </row>
    <row r="333" spans="1:10">
      <c r="A333" t="s">
        <v>19</v>
      </c>
      <c r="B333">
        <v>326</v>
      </c>
      <c r="C333">
        <v>213.5</v>
      </c>
      <c r="D333">
        <f t="shared" si="37"/>
        <v>63.9</v>
      </c>
      <c r="E333">
        <f t="shared" si="38"/>
        <v>64.400000000000006</v>
      </c>
      <c r="F333">
        <f t="shared" si="33"/>
        <v>149.44999999999999</v>
      </c>
      <c r="G333" s="2">
        <f t="shared" si="34"/>
        <v>1643.95</v>
      </c>
      <c r="H333" s="2">
        <f t="shared" si="35"/>
        <v>275.41500000000002</v>
      </c>
      <c r="I333" s="2">
        <f t="shared" si="36"/>
        <v>170.75730000000001</v>
      </c>
      <c r="J333" s="2"/>
    </row>
    <row r="334" spans="1:10">
      <c r="A334" t="s">
        <v>20</v>
      </c>
      <c r="B334">
        <v>327</v>
      </c>
      <c r="C334">
        <v>214</v>
      </c>
      <c r="D334">
        <f t="shared" si="37"/>
        <v>64.05</v>
      </c>
      <c r="E334">
        <f t="shared" si="38"/>
        <v>64.550000000000011</v>
      </c>
      <c r="F334">
        <f t="shared" si="33"/>
        <v>149.79999999999998</v>
      </c>
      <c r="G334" s="2">
        <f t="shared" si="34"/>
        <v>1647.8</v>
      </c>
      <c r="H334" s="2">
        <f t="shared" si="35"/>
        <v>276.06</v>
      </c>
      <c r="I334" s="2">
        <f t="shared" si="36"/>
        <v>171.15719999999999</v>
      </c>
      <c r="J334" s="2"/>
    </row>
    <row r="335" spans="1:10">
      <c r="A335" t="s">
        <v>21</v>
      </c>
      <c r="B335">
        <v>328</v>
      </c>
      <c r="C335">
        <v>214.5</v>
      </c>
      <c r="D335">
        <f t="shared" si="37"/>
        <v>64.2</v>
      </c>
      <c r="E335">
        <f t="shared" si="38"/>
        <v>64.700000000000017</v>
      </c>
      <c r="F335">
        <f t="shared" si="33"/>
        <v>150.14999999999998</v>
      </c>
      <c r="G335" s="2">
        <f t="shared" si="34"/>
        <v>1651.65</v>
      </c>
      <c r="H335" s="2">
        <f t="shared" si="35"/>
        <v>276.70499999999998</v>
      </c>
      <c r="I335" s="2">
        <f t="shared" si="36"/>
        <v>171.55709999999999</v>
      </c>
      <c r="J335" s="2"/>
    </row>
    <row r="336" spans="1:10">
      <c r="A336" t="s">
        <v>22</v>
      </c>
      <c r="B336">
        <v>329</v>
      </c>
      <c r="C336">
        <v>215</v>
      </c>
      <c r="D336">
        <f t="shared" si="37"/>
        <v>64.349999999999994</v>
      </c>
      <c r="E336">
        <f t="shared" si="38"/>
        <v>64.850000000000023</v>
      </c>
      <c r="F336">
        <f t="shared" si="33"/>
        <v>150.5</v>
      </c>
      <c r="G336" s="2">
        <f t="shared" si="34"/>
        <v>1655.5</v>
      </c>
      <c r="H336" s="2">
        <f t="shared" si="35"/>
        <v>277.35000000000002</v>
      </c>
      <c r="I336" s="2">
        <f t="shared" si="36"/>
        <v>171.95699999999999</v>
      </c>
      <c r="J336" s="2"/>
    </row>
    <row r="337" spans="1:10">
      <c r="A337" t="s">
        <v>23</v>
      </c>
      <c r="B337">
        <v>330</v>
      </c>
      <c r="C337">
        <v>215.5</v>
      </c>
      <c r="D337">
        <f t="shared" si="37"/>
        <v>64.5</v>
      </c>
      <c r="E337">
        <f t="shared" si="38"/>
        <v>65</v>
      </c>
      <c r="F337">
        <f t="shared" si="33"/>
        <v>150.85</v>
      </c>
      <c r="G337" s="2">
        <f t="shared" si="34"/>
        <v>1659.3500000000001</v>
      </c>
      <c r="H337" s="2">
        <f t="shared" si="35"/>
        <v>277.995</v>
      </c>
      <c r="I337" s="2">
        <f t="shared" si="36"/>
        <v>172.3569</v>
      </c>
      <c r="J337" s="2"/>
    </row>
    <row r="338" spans="1:10">
      <c r="A338" t="s">
        <v>24</v>
      </c>
      <c r="B338">
        <v>331</v>
      </c>
      <c r="C338">
        <v>216</v>
      </c>
      <c r="D338">
        <f t="shared" si="37"/>
        <v>64.649999999999991</v>
      </c>
      <c r="E338">
        <f t="shared" si="38"/>
        <v>65.150000000000006</v>
      </c>
      <c r="F338">
        <f t="shared" si="33"/>
        <v>151.19999999999999</v>
      </c>
      <c r="G338" s="2">
        <f t="shared" si="34"/>
        <v>1663.2</v>
      </c>
      <c r="H338" s="2">
        <f t="shared" si="35"/>
        <v>278.64</v>
      </c>
      <c r="I338" s="2">
        <f t="shared" si="36"/>
        <v>172.7568</v>
      </c>
      <c r="J338" s="2"/>
    </row>
    <row r="339" spans="1:10">
      <c r="A339" t="s">
        <v>25</v>
      </c>
      <c r="B339">
        <v>332</v>
      </c>
      <c r="C339">
        <v>216.5</v>
      </c>
      <c r="D339">
        <f t="shared" si="37"/>
        <v>64.8</v>
      </c>
      <c r="E339">
        <f t="shared" si="38"/>
        <v>65.300000000000011</v>
      </c>
      <c r="F339">
        <f t="shared" si="33"/>
        <v>151.54999999999998</v>
      </c>
      <c r="G339" s="2">
        <f t="shared" si="34"/>
        <v>1667.05</v>
      </c>
      <c r="H339" s="2">
        <f t="shared" si="35"/>
        <v>279.28500000000003</v>
      </c>
      <c r="I339" s="2">
        <f t="shared" si="36"/>
        <v>173.1567</v>
      </c>
      <c r="J339" s="2"/>
    </row>
    <row r="340" spans="1:10">
      <c r="A340" t="s">
        <v>26</v>
      </c>
      <c r="B340">
        <v>333</v>
      </c>
      <c r="C340">
        <v>217</v>
      </c>
      <c r="D340">
        <f t="shared" si="37"/>
        <v>64.95</v>
      </c>
      <c r="E340">
        <f t="shared" si="38"/>
        <v>65.450000000000017</v>
      </c>
      <c r="F340">
        <f t="shared" si="33"/>
        <v>151.89999999999998</v>
      </c>
      <c r="G340" s="2">
        <f t="shared" si="34"/>
        <v>1670.9</v>
      </c>
      <c r="H340" s="2">
        <f t="shared" si="35"/>
        <v>279.93</v>
      </c>
      <c r="I340" s="2">
        <f t="shared" si="36"/>
        <v>173.5566</v>
      </c>
      <c r="J340" s="2"/>
    </row>
    <row r="341" spans="1:10">
      <c r="A341" t="s">
        <v>27</v>
      </c>
      <c r="B341">
        <v>334</v>
      </c>
      <c r="C341">
        <v>217.5</v>
      </c>
      <c r="D341">
        <f t="shared" si="37"/>
        <v>65.099999999999994</v>
      </c>
      <c r="E341">
        <f t="shared" si="38"/>
        <v>65.600000000000023</v>
      </c>
      <c r="F341">
        <f t="shared" si="33"/>
        <v>152.25</v>
      </c>
      <c r="G341" s="2">
        <f t="shared" si="34"/>
        <v>1674.75</v>
      </c>
      <c r="H341" s="2">
        <f t="shared" si="35"/>
        <v>280.57499999999999</v>
      </c>
      <c r="I341" s="2">
        <f t="shared" si="36"/>
        <v>173.95650000000001</v>
      </c>
      <c r="J341" s="2"/>
    </row>
    <row r="342" spans="1:10">
      <c r="A342" t="s">
        <v>28</v>
      </c>
      <c r="B342">
        <v>335</v>
      </c>
      <c r="C342">
        <v>218</v>
      </c>
      <c r="D342">
        <f t="shared" si="37"/>
        <v>65.25</v>
      </c>
      <c r="E342">
        <f t="shared" si="38"/>
        <v>65.75</v>
      </c>
      <c r="F342">
        <f t="shared" si="33"/>
        <v>152.6</v>
      </c>
      <c r="G342" s="2">
        <f t="shared" si="34"/>
        <v>1678.6000000000001</v>
      </c>
      <c r="H342" s="2">
        <f t="shared" si="35"/>
        <v>281.22000000000003</v>
      </c>
      <c r="I342" s="2">
        <f t="shared" si="36"/>
        <v>174.35640000000001</v>
      </c>
      <c r="J342" s="2"/>
    </row>
    <row r="343" spans="1:10">
      <c r="A343" t="s">
        <v>29</v>
      </c>
      <c r="B343">
        <v>336</v>
      </c>
      <c r="C343">
        <v>218.5</v>
      </c>
      <c r="D343">
        <f t="shared" si="37"/>
        <v>65.399999999999991</v>
      </c>
      <c r="E343">
        <f t="shared" si="38"/>
        <v>65.900000000000006</v>
      </c>
      <c r="F343">
        <f t="shared" si="33"/>
        <v>152.94999999999999</v>
      </c>
      <c r="G343" s="2">
        <f t="shared" si="34"/>
        <v>1682.45</v>
      </c>
      <c r="H343" s="2">
        <f t="shared" si="35"/>
        <v>281.86500000000001</v>
      </c>
      <c r="I343" s="2">
        <f t="shared" si="36"/>
        <v>174.75630000000001</v>
      </c>
      <c r="J343" s="2"/>
    </row>
    <row r="344" spans="1:10">
      <c r="A344" s="5" t="s">
        <v>18</v>
      </c>
      <c r="B344">
        <v>337</v>
      </c>
      <c r="C344">
        <v>219</v>
      </c>
      <c r="D344">
        <f t="shared" si="37"/>
        <v>65.55</v>
      </c>
      <c r="E344">
        <f t="shared" si="38"/>
        <v>66.050000000000011</v>
      </c>
      <c r="F344">
        <f t="shared" si="33"/>
        <v>153.29999999999998</v>
      </c>
      <c r="G344" s="2">
        <f t="shared" si="34"/>
        <v>1686.3</v>
      </c>
      <c r="H344" s="2">
        <f t="shared" si="35"/>
        <v>282.51</v>
      </c>
      <c r="I344" s="2">
        <f t="shared" si="36"/>
        <v>175.15620000000001</v>
      </c>
      <c r="J344" s="2"/>
    </row>
    <row r="345" spans="1:10">
      <c r="A345" t="s">
        <v>19</v>
      </c>
      <c r="B345">
        <v>338</v>
      </c>
      <c r="C345">
        <v>219.5</v>
      </c>
      <c r="D345">
        <f t="shared" si="37"/>
        <v>65.7</v>
      </c>
      <c r="E345">
        <f t="shared" si="38"/>
        <v>66.200000000000017</v>
      </c>
      <c r="F345">
        <f t="shared" si="33"/>
        <v>153.64999999999998</v>
      </c>
      <c r="G345" s="2">
        <f t="shared" si="34"/>
        <v>1690.15</v>
      </c>
      <c r="H345" s="2">
        <f t="shared" si="35"/>
        <v>283.15500000000003</v>
      </c>
      <c r="I345" s="2">
        <f t="shared" si="36"/>
        <v>175.55610000000001</v>
      </c>
      <c r="J345" s="2"/>
    </row>
    <row r="346" spans="1:10">
      <c r="A346" t="s">
        <v>20</v>
      </c>
      <c r="B346">
        <v>339</v>
      </c>
      <c r="C346">
        <v>220</v>
      </c>
      <c r="D346">
        <f t="shared" si="37"/>
        <v>65.849999999999994</v>
      </c>
      <c r="E346">
        <f t="shared" si="38"/>
        <v>66.350000000000023</v>
      </c>
      <c r="F346">
        <f t="shared" si="33"/>
        <v>154</v>
      </c>
      <c r="G346" s="2">
        <f t="shared" si="34"/>
        <v>1694</v>
      </c>
      <c r="H346" s="2">
        <f t="shared" si="35"/>
        <v>283.8</v>
      </c>
      <c r="I346" s="2">
        <f t="shared" si="36"/>
        <v>175.95600000000002</v>
      </c>
      <c r="J346" s="2"/>
    </row>
    <row r="347" spans="1:10">
      <c r="A347" t="s">
        <v>21</v>
      </c>
      <c r="B347">
        <v>340</v>
      </c>
      <c r="C347">
        <v>220.5</v>
      </c>
      <c r="D347">
        <f t="shared" si="37"/>
        <v>66</v>
      </c>
      <c r="E347">
        <f t="shared" si="38"/>
        <v>66.5</v>
      </c>
      <c r="F347">
        <f t="shared" si="33"/>
        <v>154.35</v>
      </c>
      <c r="G347" s="2">
        <f t="shared" si="34"/>
        <v>1697.8500000000001</v>
      </c>
      <c r="H347" s="2">
        <f t="shared" si="35"/>
        <v>284.44499999999999</v>
      </c>
      <c r="I347" s="2">
        <f t="shared" si="36"/>
        <v>176.35589999999999</v>
      </c>
      <c r="J347" s="2"/>
    </row>
    <row r="348" spans="1:10">
      <c r="A348" t="s">
        <v>22</v>
      </c>
      <c r="B348">
        <v>341</v>
      </c>
      <c r="C348">
        <v>221</v>
      </c>
      <c r="D348">
        <f t="shared" si="37"/>
        <v>66.149999999999991</v>
      </c>
      <c r="E348">
        <f t="shared" si="38"/>
        <v>66.650000000000006</v>
      </c>
      <c r="F348">
        <f t="shared" si="33"/>
        <v>154.69999999999999</v>
      </c>
      <c r="G348" s="2">
        <f t="shared" si="34"/>
        <v>1701.7</v>
      </c>
      <c r="H348" s="2">
        <f t="shared" si="35"/>
        <v>285.09000000000003</v>
      </c>
      <c r="I348" s="2">
        <f t="shared" si="36"/>
        <v>176.75580000000002</v>
      </c>
      <c r="J348" s="2"/>
    </row>
    <row r="349" spans="1:10">
      <c r="A349" t="s">
        <v>23</v>
      </c>
      <c r="B349">
        <v>342</v>
      </c>
      <c r="C349">
        <v>221.5</v>
      </c>
      <c r="D349">
        <f t="shared" si="37"/>
        <v>66.3</v>
      </c>
      <c r="E349">
        <f t="shared" si="38"/>
        <v>66.800000000000011</v>
      </c>
      <c r="F349">
        <f t="shared" si="33"/>
        <v>155.04999999999998</v>
      </c>
      <c r="G349" s="2">
        <f t="shared" si="34"/>
        <v>1705.55</v>
      </c>
      <c r="H349" s="2">
        <f t="shared" si="35"/>
        <v>285.73500000000001</v>
      </c>
      <c r="I349" s="2">
        <f t="shared" si="36"/>
        <v>177.15570000000002</v>
      </c>
      <c r="J349" s="2"/>
    </row>
    <row r="350" spans="1:10">
      <c r="A350" t="s">
        <v>24</v>
      </c>
      <c r="B350">
        <v>343</v>
      </c>
      <c r="C350">
        <v>222</v>
      </c>
      <c r="D350">
        <f t="shared" si="37"/>
        <v>66.45</v>
      </c>
      <c r="E350">
        <f t="shared" si="38"/>
        <v>66.950000000000017</v>
      </c>
      <c r="F350">
        <f t="shared" si="33"/>
        <v>155.39999999999998</v>
      </c>
      <c r="G350" s="2">
        <f t="shared" si="34"/>
        <v>1709.4</v>
      </c>
      <c r="H350" s="2">
        <f t="shared" si="35"/>
        <v>286.38</v>
      </c>
      <c r="I350" s="2">
        <f t="shared" si="36"/>
        <v>177.5556</v>
      </c>
      <c r="J350" s="2"/>
    </row>
    <row r="351" spans="1:10">
      <c r="A351" t="s">
        <v>25</v>
      </c>
      <c r="B351">
        <v>344</v>
      </c>
      <c r="C351">
        <v>222.5</v>
      </c>
      <c r="D351">
        <f t="shared" si="37"/>
        <v>66.599999999999994</v>
      </c>
      <c r="E351">
        <f t="shared" si="38"/>
        <v>67.100000000000023</v>
      </c>
      <c r="F351">
        <f t="shared" si="33"/>
        <v>155.75</v>
      </c>
      <c r="G351" s="2">
        <f t="shared" si="34"/>
        <v>1713.25</v>
      </c>
      <c r="H351" s="2">
        <f t="shared" si="35"/>
        <v>287.02500000000003</v>
      </c>
      <c r="I351" s="2">
        <f t="shared" si="36"/>
        <v>177.95550000000003</v>
      </c>
      <c r="J351" s="2"/>
    </row>
    <row r="352" spans="1:10">
      <c r="A352" t="s">
        <v>26</v>
      </c>
      <c r="B352">
        <v>345</v>
      </c>
      <c r="C352">
        <v>223</v>
      </c>
      <c r="D352">
        <f t="shared" si="37"/>
        <v>66.75</v>
      </c>
      <c r="E352">
        <f t="shared" si="38"/>
        <v>67.25</v>
      </c>
      <c r="F352">
        <f t="shared" si="33"/>
        <v>156.1</v>
      </c>
      <c r="G352" s="2">
        <f t="shared" si="34"/>
        <v>1717.1000000000001</v>
      </c>
      <c r="H352" s="2">
        <f t="shared" si="35"/>
        <v>287.67</v>
      </c>
      <c r="I352" s="2">
        <f t="shared" si="36"/>
        <v>178.3554</v>
      </c>
      <c r="J352" s="2"/>
    </row>
    <row r="353" spans="1:10">
      <c r="A353" t="s">
        <v>27</v>
      </c>
      <c r="B353">
        <v>346</v>
      </c>
      <c r="C353">
        <v>223.5</v>
      </c>
      <c r="D353">
        <f t="shared" si="37"/>
        <v>66.899999999999991</v>
      </c>
      <c r="E353">
        <f t="shared" si="38"/>
        <v>67.400000000000006</v>
      </c>
      <c r="F353">
        <f t="shared" si="33"/>
        <v>156.44999999999999</v>
      </c>
      <c r="G353" s="2">
        <f t="shared" si="34"/>
        <v>1720.95</v>
      </c>
      <c r="H353" s="2">
        <f t="shared" si="35"/>
        <v>288.315</v>
      </c>
      <c r="I353" s="2">
        <f t="shared" si="36"/>
        <v>178.75529999999998</v>
      </c>
      <c r="J353" s="2"/>
    </row>
    <row r="354" spans="1:10">
      <c r="A354" t="s">
        <v>28</v>
      </c>
      <c r="B354">
        <v>347</v>
      </c>
      <c r="C354">
        <v>224</v>
      </c>
      <c r="D354">
        <f t="shared" si="37"/>
        <v>67.05</v>
      </c>
      <c r="E354">
        <f t="shared" si="38"/>
        <v>67.550000000000011</v>
      </c>
      <c r="F354">
        <f t="shared" si="33"/>
        <v>156.79999999999998</v>
      </c>
      <c r="G354" s="2">
        <f t="shared" si="34"/>
        <v>1724.8</v>
      </c>
      <c r="H354" s="2">
        <f t="shared" si="35"/>
        <v>288.96000000000004</v>
      </c>
      <c r="I354" s="2">
        <f t="shared" si="36"/>
        <v>179.15520000000004</v>
      </c>
      <c r="J354" s="2"/>
    </row>
    <row r="355" spans="1:10">
      <c r="A355" s="5" t="s">
        <v>29</v>
      </c>
      <c r="B355">
        <v>348</v>
      </c>
      <c r="C355">
        <v>224.5</v>
      </c>
      <c r="D355">
        <f t="shared" si="37"/>
        <v>67.2</v>
      </c>
      <c r="E355">
        <f t="shared" si="38"/>
        <v>67.700000000000017</v>
      </c>
      <c r="F355">
        <f t="shared" si="33"/>
        <v>157.14999999999998</v>
      </c>
      <c r="G355" s="2">
        <f t="shared" si="34"/>
        <v>1728.65</v>
      </c>
      <c r="H355" s="2">
        <f t="shared" si="35"/>
        <v>289.60500000000002</v>
      </c>
      <c r="I355" s="2">
        <f t="shared" si="36"/>
        <v>179.55510000000001</v>
      </c>
      <c r="J355" s="2"/>
    </row>
    <row r="356" spans="1:10">
      <c r="A356" t="s">
        <v>18</v>
      </c>
      <c r="B356">
        <v>349</v>
      </c>
      <c r="C356">
        <v>225</v>
      </c>
      <c r="D356">
        <f t="shared" si="37"/>
        <v>67.349999999999994</v>
      </c>
      <c r="E356">
        <f t="shared" si="38"/>
        <v>67.850000000000023</v>
      </c>
      <c r="F356">
        <f t="shared" si="33"/>
        <v>157.5</v>
      </c>
      <c r="G356" s="2">
        <f t="shared" si="34"/>
        <v>1732.5</v>
      </c>
      <c r="H356" s="2">
        <f t="shared" si="35"/>
        <v>290.25</v>
      </c>
      <c r="I356" s="2">
        <f t="shared" si="36"/>
        <v>179.95499999999998</v>
      </c>
      <c r="J356" s="2"/>
    </row>
    <row r="357" spans="1:10">
      <c r="A357" t="s">
        <v>19</v>
      </c>
      <c r="B357">
        <v>350</v>
      </c>
      <c r="C357">
        <v>225.5</v>
      </c>
      <c r="D357">
        <f t="shared" si="37"/>
        <v>67.5</v>
      </c>
      <c r="E357">
        <f t="shared" si="38"/>
        <v>68</v>
      </c>
      <c r="F357">
        <f t="shared" si="33"/>
        <v>157.85</v>
      </c>
      <c r="G357" s="2">
        <f t="shared" si="34"/>
        <v>1736.3500000000001</v>
      </c>
      <c r="H357" s="2">
        <f t="shared" si="35"/>
        <v>290.89499999999998</v>
      </c>
      <c r="I357" s="2">
        <f t="shared" si="36"/>
        <v>180.35489999999999</v>
      </c>
      <c r="J357" s="2"/>
    </row>
    <row r="358" spans="1:10">
      <c r="A358" t="s">
        <v>20</v>
      </c>
      <c r="B358">
        <v>351</v>
      </c>
      <c r="C358">
        <v>226</v>
      </c>
      <c r="D358">
        <f t="shared" si="37"/>
        <v>67.649999999999991</v>
      </c>
      <c r="E358">
        <f t="shared" si="38"/>
        <v>68.150000000000006</v>
      </c>
      <c r="F358">
        <f t="shared" si="33"/>
        <v>158.19999999999999</v>
      </c>
      <c r="G358" s="2">
        <f t="shared" si="34"/>
        <v>1740.2</v>
      </c>
      <c r="H358" s="2">
        <f t="shared" si="35"/>
        <v>291.54000000000002</v>
      </c>
      <c r="I358" s="2">
        <f t="shared" si="36"/>
        <v>180.75480000000002</v>
      </c>
      <c r="J358" s="2"/>
    </row>
    <row r="359" spans="1:10">
      <c r="A359" t="s">
        <v>21</v>
      </c>
      <c r="B359">
        <v>352</v>
      </c>
      <c r="C359">
        <v>226.5</v>
      </c>
      <c r="D359">
        <f t="shared" si="37"/>
        <v>67.8</v>
      </c>
      <c r="E359">
        <f t="shared" si="38"/>
        <v>68.300000000000011</v>
      </c>
      <c r="F359">
        <f t="shared" si="33"/>
        <v>158.54999999999998</v>
      </c>
      <c r="G359" s="2">
        <f t="shared" si="34"/>
        <v>1744.05</v>
      </c>
      <c r="H359" s="2">
        <f t="shared" si="35"/>
        <v>292.185</v>
      </c>
      <c r="I359" s="2">
        <f t="shared" si="36"/>
        <v>181.15469999999999</v>
      </c>
      <c r="J359" s="2"/>
    </row>
    <row r="360" spans="1:10">
      <c r="A360" t="s">
        <v>22</v>
      </c>
      <c r="B360">
        <v>353</v>
      </c>
      <c r="C360">
        <v>227</v>
      </c>
      <c r="D360">
        <f t="shared" si="37"/>
        <v>67.95</v>
      </c>
      <c r="E360">
        <f t="shared" si="38"/>
        <v>68.450000000000017</v>
      </c>
      <c r="F360">
        <f t="shared" si="33"/>
        <v>158.89999999999998</v>
      </c>
      <c r="G360" s="2">
        <f t="shared" si="34"/>
        <v>1747.9</v>
      </c>
      <c r="H360" s="2">
        <f t="shared" si="35"/>
        <v>292.83</v>
      </c>
      <c r="I360" s="2">
        <f t="shared" si="36"/>
        <v>181.55459999999999</v>
      </c>
      <c r="J360" s="2"/>
    </row>
    <row r="361" spans="1:10">
      <c r="A361" t="s">
        <v>23</v>
      </c>
      <c r="B361">
        <v>354</v>
      </c>
      <c r="C361">
        <v>227.5</v>
      </c>
      <c r="D361">
        <f t="shared" si="37"/>
        <v>68.099999999999994</v>
      </c>
      <c r="E361">
        <f t="shared" si="38"/>
        <v>68.600000000000023</v>
      </c>
      <c r="F361">
        <f t="shared" si="33"/>
        <v>159.25</v>
      </c>
      <c r="G361" s="2">
        <f t="shared" si="34"/>
        <v>1751.75</v>
      </c>
      <c r="H361" s="2">
        <f t="shared" si="35"/>
        <v>293.47500000000002</v>
      </c>
      <c r="I361" s="2">
        <f t="shared" si="36"/>
        <v>181.9545</v>
      </c>
      <c r="J361" s="2"/>
    </row>
    <row r="362" spans="1:10">
      <c r="A362" t="s">
        <v>24</v>
      </c>
      <c r="B362">
        <v>355</v>
      </c>
      <c r="C362">
        <v>228</v>
      </c>
      <c r="D362">
        <f t="shared" si="37"/>
        <v>68.25</v>
      </c>
      <c r="E362">
        <f t="shared" si="38"/>
        <v>68.75</v>
      </c>
      <c r="F362">
        <f t="shared" si="33"/>
        <v>159.6</v>
      </c>
      <c r="G362" s="2">
        <f t="shared" si="34"/>
        <v>1755.6000000000001</v>
      </c>
      <c r="H362" s="2">
        <f t="shared" si="35"/>
        <v>294.12</v>
      </c>
      <c r="I362" s="2">
        <f t="shared" si="36"/>
        <v>182.3544</v>
      </c>
      <c r="J362" s="2"/>
    </row>
    <row r="363" spans="1:10">
      <c r="A363" t="s">
        <v>25</v>
      </c>
      <c r="B363">
        <v>356</v>
      </c>
      <c r="C363">
        <v>228.5</v>
      </c>
      <c r="D363">
        <f t="shared" si="37"/>
        <v>68.399999999999991</v>
      </c>
      <c r="E363">
        <f t="shared" si="38"/>
        <v>68.900000000000006</v>
      </c>
      <c r="F363">
        <f t="shared" si="33"/>
        <v>159.94999999999999</v>
      </c>
      <c r="G363" s="2">
        <f t="shared" si="34"/>
        <v>1759.45</v>
      </c>
      <c r="H363" s="2">
        <f t="shared" si="35"/>
        <v>294.76499999999999</v>
      </c>
      <c r="I363" s="2">
        <f t="shared" si="36"/>
        <v>182.7543</v>
      </c>
      <c r="J363" s="2"/>
    </row>
    <row r="364" spans="1:10">
      <c r="A364" t="s">
        <v>26</v>
      </c>
      <c r="B364">
        <v>357</v>
      </c>
      <c r="C364">
        <v>229</v>
      </c>
      <c r="D364">
        <f t="shared" si="37"/>
        <v>68.55</v>
      </c>
      <c r="E364">
        <f t="shared" si="38"/>
        <v>69.050000000000011</v>
      </c>
      <c r="F364">
        <f t="shared" si="33"/>
        <v>160.29999999999998</v>
      </c>
      <c r="G364" s="2">
        <f t="shared" si="34"/>
        <v>1763.3</v>
      </c>
      <c r="H364" s="2">
        <f t="shared" si="35"/>
        <v>295.41000000000003</v>
      </c>
      <c r="I364" s="2">
        <f t="shared" si="36"/>
        <v>183.1542</v>
      </c>
      <c r="J364" s="2"/>
    </row>
    <row r="365" spans="1:10">
      <c r="A365" t="s">
        <v>27</v>
      </c>
      <c r="B365">
        <v>358</v>
      </c>
      <c r="C365">
        <v>229.5</v>
      </c>
      <c r="D365">
        <f t="shared" si="37"/>
        <v>68.7</v>
      </c>
      <c r="E365">
        <f t="shared" si="38"/>
        <v>69.200000000000017</v>
      </c>
      <c r="F365">
        <f t="shared" si="33"/>
        <v>160.64999999999998</v>
      </c>
      <c r="G365" s="2">
        <f t="shared" si="34"/>
        <v>1767.15</v>
      </c>
      <c r="H365" s="2">
        <f t="shared" si="35"/>
        <v>296.05500000000001</v>
      </c>
      <c r="I365" s="2">
        <f t="shared" si="36"/>
        <v>183.55410000000001</v>
      </c>
      <c r="J365" s="2"/>
    </row>
    <row r="366" spans="1:10">
      <c r="A366" t="s">
        <v>28</v>
      </c>
      <c r="B366">
        <v>359</v>
      </c>
      <c r="C366">
        <v>230</v>
      </c>
      <c r="D366">
        <f t="shared" si="37"/>
        <v>68.849999999999994</v>
      </c>
      <c r="E366">
        <f t="shared" si="38"/>
        <v>69.350000000000023</v>
      </c>
      <c r="F366">
        <f t="shared" si="33"/>
        <v>161</v>
      </c>
      <c r="G366" s="2">
        <f t="shared" si="34"/>
        <v>1771</v>
      </c>
      <c r="H366" s="2">
        <f t="shared" si="35"/>
        <v>296.7</v>
      </c>
      <c r="I366" s="2">
        <f t="shared" si="36"/>
        <v>183.95400000000001</v>
      </c>
      <c r="J366" s="2"/>
    </row>
    <row r="367" spans="1:10">
      <c r="A367" s="5" t="s">
        <v>29</v>
      </c>
      <c r="B367">
        <v>360</v>
      </c>
      <c r="C367">
        <v>230.5</v>
      </c>
      <c r="D367">
        <f t="shared" si="37"/>
        <v>69</v>
      </c>
      <c r="E367">
        <f t="shared" si="38"/>
        <v>69.5</v>
      </c>
      <c r="F367">
        <f t="shared" si="33"/>
        <v>161.35</v>
      </c>
      <c r="G367" s="2">
        <f t="shared" si="34"/>
        <v>1774.8500000000001</v>
      </c>
      <c r="H367" s="2">
        <f t="shared" si="35"/>
        <v>297.34500000000003</v>
      </c>
      <c r="I367" s="2">
        <f t="shared" si="36"/>
        <v>184.35390000000001</v>
      </c>
      <c r="J367" s="2"/>
    </row>
    <row r="368" spans="1:10">
      <c r="A368" t="s">
        <v>18</v>
      </c>
      <c r="B368">
        <v>361</v>
      </c>
      <c r="C368">
        <v>231</v>
      </c>
      <c r="D368">
        <f t="shared" si="37"/>
        <v>69.149999999999991</v>
      </c>
      <c r="E368">
        <f t="shared" si="38"/>
        <v>69.650000000000006</v>
      </c>
      <c r="F368">
        <f t="shared" si="33"/>
        <v>161.69999999999999</v>
      </c>
      <c r="G368" s="2">
        <f t="shared" si="34"/>
        <v>1778.7</v>
      </c>
      <c r="H368" s="2">
        <f t="shared" si="35"/>
        <v>297.99</v>
      </c>
      <c r="I368" s="2">
        <f t="shared" si="36"/>
        <v>184.75380000000001</v>
      </c>
      <c r="J368" s="2"/>
    </row>
    <row r="369" spans="1:10">
      <c r="A369" t="s">
        <v>19</v>
      </c>
      <c r="B369">
        <v>362</v>
      </c>
      <c r="C369">
        <v>231.5</v>
      </c>
      <c r="D369">
        <f t="shared" si="37"/>
        <v>69.3</v>
      </c>
      <c r="E369">
        <f t="shared" si="38"/>
        <v>69.800000000000011</v>
      </c>
      <c r="F369">
        <f t="shared" si="33"/>
        <v>162.04999999999998</v>
      </c>
      <c r="G369" s="2">
        <f t="shared" si="34"/>
        <v>1782.55</v>
      </c>
      <c r="H369" s="2">
        <f t="shared" si="35"/>
        <v>298.63499999999999</v>
      </c>
      <c r="I369" s="2">
        <f t="shared" si="36"/>
        <v>185.15369999999999</v>
      </c>
      <c r="J369" s="2"/>
    </row>
    <row r="370" spans="1:10">
      <c r="A370" t="s">
        <v>20</v>
      </c>
      <c r="B370">
        <v>363</v>
      </c>
      <c r="C370">
        <v>232</v>
      </c>
      <c r="D370">
        <f t="shared" si="37"/>
        <v>69.45</v>
      </c>
      <c r="E370">
        <f t="shared" si="38"/>
        <v>69.950000000000017</v>
      </c>
      <c r="F370">
        <f t="shared" si="33"/>
        <v>162.39999999999998</v>
      </c>
      <c r="G370" s="2">
        <f t="shared" si="34"/>
        <v>1786.4</v>
      </c>
      <c r="H370" s="2">
        <f t="shared" si="35"/>
        <v>299.28000000000003</v>
      </c>
      <c r="I370" s="2">
        <f t="shared" si="36"/>
        <v>185.55360000000002</v>
      </c>
      <c r="J370" s="2"/>
    </row>
    <row r="371" spans="1:10">
      <c r="A371" t="s">
        <v>21</v>
      </c>
      <c r="B371">
        <v>364</v>
      </c>
      <c r="C371">
        <v>232.5</v>
      </c>
      <c r="D371">
        <f t="shared" si="37"/>
        <v>69.599999999999994</v>
      </c>
      <c r="E371">
        <f t="shared" si="38"/>
        <v>70.100000000000023</v>
      </c>
      <c r="F371">
        <f t="shared" si="33"/>
        <v>162.75</v>
      </c>
      <c r="G371" s="2">
        <f t="shared" si="34"/>
        <v>1790.25</v>
      </c>
      <c r="H371" s="2">
        <f t="shared" si="35"/>
        <v>299.92500000000001</v>
      </c>
      <c r="I371" s="2">
        <f t="shared" si="36"/>
        <v>185.95350000000002</v>
      </c>
      <c r="J371" s="2"/>
    </row>
    <row r="372" spans="1:10">
      <c r="A372" t="s">
        <v>22</v>
      </c>
      <c r="B372">
        <v>365</v>
      </c>
      <c r="C372">
        <v>233</v>
      </c>
      <c r="D372">
        <f t="shared" si="37"/>
        <v>69.75</v>
      </c>
      <c r="E372">
        <f t="shared" si="38"/>
        <v>70.25</v>
      </c>
      <c r="F372">
        <f t="shared" si="33"/>
        <v>163.1</v>
      </c>
      <c r="G372" s="2">
        <f t="shared" si="34"/>
        <v>1794.1000000000001</v>
      </c>
      <c r="H372" s="2">
        <f t="shared" si="35"/>
        <v>300.57</v>
      </c>
      <c r="I372" s="2">
        <f t="shared" si="36"/>
        <v>186.35339999999999</v>
      </c>
      <c r="J372" s="2"/>
    </row>
    <row r="373" spans="1:10">
      <c r="A373" t="s">
        <v>23</v>
      </c>
      <c r="B373">
        <v>366</v>
      </c>
      <c r="C373">
        <v>233.5</v>
      </c>
      <c r="D373">
        <f t="shared" si="37"/>
        <v>69.899999999999991</v>
      </c>
      <c r="E373">
        <f t="shared" si="38"/>
        <v>70.400000000000006</v>
      </c>
      <c r="F373">
        <f t="shared" si="33"/>
        <v>163.44999999999999</v>
      </c>
      <c r="G373" s="2">
        <f t="shared" si="34"/>
        <v>1797.95</v>
      </c>
      <c r="H373" s="2">
        <f t="shared" si="35"/>
        <v>301.21500000000003</v>
      </c>
      <c r="I373" s="2">
        <f t="shared" si="36"/>
        <v>186.75330000000002</v>
      </c>
      <c r="J373" s="2"/>
    </row>
    <row r="374" spans="1:10">
      <c r="A374" t="s">
        <v>24</v>
      </c>
      <c r="B374">
        <v>367</v>
      </c>
      <c r="C374">
        <v>234</v>
      </c>
      <c r="D374">
        <f t="shared" si="37"/>
        <v>70.05</v>
      </c>
      <c r="E374">
        <f t="shared" si="38"/>
        <v>70.550000000000011</v>
      </c>
      <c r="F374">
        <f t="shared" si="33"/>
        <v>163.79999999999998</v>
      </c>
      <c r="G374" s="2">
        <f t="shared" si="34"/>
        <v>1801.8</v>
      </c>
      <c r="H374" s="2">
        <f t="shared" si="35"/>
        <v>301.86</v>
      </c>
      <c r="I374" s="2">
        <f t="shared" si="36"/>
        <v>187.15320000000003</v>
      </c>
      <c r="J374" s="2"/>
    </row>
    <row r="375" spans="1:10">
      <c r="A375" t="s">
        <v>25</v>
      </c>
      <c r="B375">
        <v>368</v>
      </c>
      <c r="C375">
        <v>234.5</v>
      </c>
      <c r="D375">
        <f t="shared" si="37"/>
        <v>70.2</v>
      </c>
      <c r="E375">
        <f t="shared" si="38"/>
        <v>70.700000000000017</v>
      </c>
      <c r="F375">
        <f t="shared" si="33"/>
        <v>164.14999999999998</v>
      </c>
      <c r="G375" s="2">
        <f t="shared" si="34"/>
        <v>1805.65</v>
      </c>
      <c r="H375" s="2">
        <f t="shared" si="35"/>
        <v>302.505</v>
      </c>
      <c r="I375" s="2">
        <f t="shared" si="36"/>
        <v>187.5531</v>
      </c>
      <c r="J375" s="2"/>
    </row>
    <row r="376" spans="1:10">
      <c r="A376" t="s">
        <v>26</v>
      </c>
      <c r="B376">
        <v>369</v>
      </c>
      <c r="C376">
        <v>235</v>
      </c>
      <c r="D376">
        <f t="shared" si="37"/>
        <v>70.349999999999994</v>
      </c>
      <c r="E376">
        <f t="shared" si="38"/>
        <v>70.850000000000023</v>
      </c>
      <c r="F376">
        <f t="shared" si="33"/>
        <v>164.5</v>
      </c>
      <c r="G376" s="2">
        <f t="shared" si="34"/>
        <v>1809.5</v>
      </c>
      <c r="H376" s="2">
        <f t="shared" si="35"/>
        <v>303.15000000000003</v>
      </c>
      <c r="I376" s="2">
        <f t="shared" si="36"/>
        <v>187.95300000000003</v>
      </c>
      <c r="J376" s="2"/>
    </row>
    <row r="377" spans="1:10">
      <c r="A377" t="s">
        <v>27</v>
      </c>
      <c r="B377">
        <v>370</v>
      </c>
      <c r="C377">
        <v>235.5</v>
      </c>
      <c r="D377">
        <f t="shared" si="37"/>
        <v>70.5</v>
      </c>
      <c r="E377">
        <f t="shared" si="38"/>
        <v>71</v>
      </c>
      <c r="F377">
        <f t="shared" si="33"/>
        <v>164.85</v>
      </c>
      <c r="G377" s="2">
        <f t="shared" si="34"/>
        <v>1813.3500000000001</v>
      </c>
      <c r="H377" s="2">
        <f t="shared" si="35"/>
        <v>303.79500000000002</v>
      </c>
      <c r="I377" s="2">
        <f t="shared" si="36"/>
        <v>188.35290000000001</v>
      </c>
      <c r="J377" s="2"/>
    </row>
    <row r="378" spans="1:10">
      <c r="A378" s="5" t="s">
        <v>28</v>
      </c>
      <c r="B378">
        <v>371</v>
      </c>
      <c r="C378">
        <v>236</v>
      </c>
      <c r="D378">
        <f t="shared" si="37"/>
        <v>70.649999999999991</v>
      </c>
      <c r="E378">
        <f t="shared" si="38"/>
        <v>71.150000000000006</v>
      </c>
      <c r="F378">
        <f t="shared" si="33"/>
        <v>165.2</v>
      </c>
      <c r="G378" s="2">
        <f t="shared" si="34"/>
        <v>1817.2</v>
      </c>
      <c r="H378" s="2">
        <f t="shared" si="35"/>
        <v>304.44</v>
      </c>
      <c r="I378" s="2">
        <f t="shared" si="36"/>
        <v>188.75279999999998</v>
      </c>
      <c r="J378" s="2"/>
    </row>
    <row r="379" spans="1:10">
      <c r="A379" t="s">
        <v>29</v>
      </c>
      <c r="B379">
        <v>372</v>
      </c>
      <c r="C379">
        <v>236.5</v>
      </c>
      <c r="D379">
        <f t="shared" si="37"/>
        <v>70.8</v>
      </c>
      <c r="E379">
        <f t="shared" si="38"/>
        <v>71.300000000000011</v>
      </c>
      <c r="F379">
        <f t="shared" si="33"/>
        <v>165.54999999999998</v>
      </c>
      <c r="G379" s="2">
        <f t="shared" si="34"/>
        <v>1821.05</v>
      </c>
      <c r="H379" s="2">
        <f t="shared" si="35"/>
        <v>305.08500000000004</v>
      </c>
      <c r="I379" s="2">
        <f t="shared" si="36"/>
        <v>189.15270000000004</v>
      </c>
      <c r="J379" s="2"/>
    </row>
    <row r="380" spans="1:10">
      <c r="A380" t="s">
        <v>18</v>
      </c>
      <c r="B380">
        <v>373</v>
      </c>
      <c r="C380">
        <v>237</v>
      </c>
      <c r="D380">
        <f t="shared" si="37"/>
        <v>70.95</v>
      </c>
      <c r="E380">
        <f t="shared" si="38"/>
        <v>71.450000000000017</v>
      </c>
      <c r="F380">
        <f t="shared" si="33"/>
        <v>165.89999999999998</v>
      </c>
      <c r="G380" s="2">
        <f t="shared" si="34"/>
        <v>1824.9</v>
      </c>
      <c r="H380" s="2">
        <f t="shared" si="35"/>
        <v>305.73</v>
      </c>
      <c r="I380" s="2">
        <f t="shared" si="36"/>
        <v>189.55260000000001</v>
      </c>
      <c r="J380" s="2"/>
    </row>
    <row r="381" spans="1:10">
      <c r="A381" t="s">
        <v>19</v>
      </c>
      <c r="B381">
        <v>374</v>
      </c>
      <c r="C381">
        <v>237.5</v>
      </c>
      <c r="D381">
        <f t="shared" si="37"/>
        <v>71.099999999999994</v>
      </c>
      <c r="E381">
        <f t="shared" si="38"/>
        <v>71.600000000000023</v>
      </c>
      <c r="F381">
        <f t="shared" si="33"/>
        <v>166.25</v>
      </c>
      <c r="G381" s="2">
        <f t="shared" si="34"/>
        <v>1828.75</v>
      </c>
      <c r="H381" s="2">
        <f t="shared" si="35"/>
        <v>306.375</v>
      </c>
      <c r="I381" s="2">
        <f t="shared" si="36"/>
        <v>189.95249999999999</v>
      </c>
      <c r="J381" s="2"/>
    </row>
    <row r="382" spans="1:10">
      <c r="A382" t="s">
        <v>20</v>
      </c>
      <c r="B382">
        <v>375</v>
      </c>
      <c r="C382">
        <v>238</v>
      </c>
      <c r="D382">
        <f t="shared" si="37"/>
        <v>71.25</v>
      </c>
      <c r="E382">
        <f t="shared" si="38"/>
        <v>71.75</v>
      </c>
      <c r="F382">
        <f t="shared" si="33"/>
        <v>166.6</v>
      </c>
      <c r="G382" s="2">
        <f t="shared" si="34"/>
        <v>1832.6000000000001</v>
      </c>
      <c r="H382" s="2">
        <f t="shared" si="35"/>
        <v>307.02</v>
      </c>
      <c r="I382" s="2">
        <f t="shared" si="36"/>
        <v>190.35239999999999</v>
      </c>
      <c r="J382" s="2"/>
    </row>
    <row r="383" spans="1:10">
      <c r="A383" t="s">
        <v>21</v>
      </c>
      <c r="B383">
        <v>376</v>
      </c>
      <c r="C383">
        <v>238.5</v>
      </c>
      <c r="D383">
        <f t="shared" si="37"/>
        <v>71.399999999999991</v>
      </c>
      <c r="E383">
        <f t="shared" si="38"/>
        <v>71.900000000000006</v>
      </c>
      <c r="F383">
        <f t="shared" si="33"/>
        <v>166.95</v>
      </c>
      <c r="G383" s="2">
        <f t="shared" si="34"/>
        <v>1836.45</v>
      </c>
      <c r="H383" s="2">
        <f t="shared" si="35"/>
        <v>307.66500000000002</v>
      </c>
      <c r="I383" s="2">
        <f t="shared" si="36"/>
        <v>190.75229999999999</v>
      </c>
      <c r="J383" s="2"/>
    </row>
    <row r="384" spans="1:10">
      <c r="A384" t="s">
        <v>22</v>
      </c>
      <c r="B384">
        <v>377</v>
      </c>
      <c r="C384">
        <v>239</v>
      </c>
      <c r="D384">
        <f t="shared" si="37"/>
        <v>71.55</v>
      </c>
      <c r="E384">
        <f t="shared" si="38"/>
        <v>72.050000000000011</v>
      </c>
      <c r="F384">
        <f t="shared" si="33"/>
        <v>167.29999999999998</v>
      </c>
      <c r="G384" s="2">
        <f t="shared" si="34"/>
        <v>1840.3</v>
      </c>
      <c r="H384" s="2">
        <f t="shared" si="35"/>
        <v>308.31</v>
      </c>
      <c r="I384" s="2">
        <f t="shared" si="36"/>
        <v>191.15219999999999</v>
      </c>
      <c r="J384" s="2"/>
    </row>
    <row r="385" spans="1:10">
      <c r="A385" t="s">
        <v>23</v>
      </c>
      <c r="B385">
        <v>378</v>
      </c>
      <c r="C385">
        <v>239.5</v>
      </c>
      <c r="D385">
        <f t="shared" si="37"/>
        <v>71.7</v>
      </c>
      <c r="E385">
        <f t="shared" si="38"/>
        <v>72.200000000000017</v>
      </c>
      <c r="F385">
        <f t="shared" si="33"/>
        <v>167.64999999999998</v>
      </c>
      <c r="G385" s="2">
        <f t="shared" si="34"/>
        <v>1844.15</v>
      </c>
      <c r="H385" s="2">
        <f t="shared" si="35"/>
        <v>308.95499999999998</v>
      </c>
      <c r="I385" s="2">
        <f t="shared" si="36"/>
        <v>191.5521</v>
      </c>
      <c r="J385" s="2"/>
    </row>
    <row r="386" spans="1:10">
      <c r="A386" t="s">
        <v>24</v>
      </c>
      <c r="B386">
        <v>379</v>
      </c>
      <c r="C386">
        <v>240</v>
      </c>
      <c r="D386">
        <f t="shared" si="37"/>
        <v>71.849999999999994</v>
      </c>
      <c r="E386">
        <f t="shared" si="38"/>
        <v>72.350000000000023</v>
      </c>
      <c r="F386">
        <f t="shared" si="33"/>
        <v>168</v>
      </c>
      <c r="G386" s="2">
        <f t="shared" si="34"/>
        <v>1848</v>
      </c>
      <c r="H386" s="2">
        <f t="shared" si="35"/>
        <v>309.60000000000002</v>
      </c>
      <c r="I386" s="2">
        <f t="shared" si="36"/>
        <v>191.952</v>
      </c>
      <c r="J386" s="2"/>
    </row>
    <row r="387" spans="1:10">
      <c r="A387" t="s">
        <v>25</v>
      </c>
      <c r="B387">
        <v>380</v>
      </c>
      <c r="C387">
        <v>240.5</v>
      </c>
      <c r="D387">
        <f t="shared" si="37"/>
        <v>72</v>
      </c>
      <c r="E387">
        <f t="shared" si="38"/>
        <v>72.5</v>
      </c>
      <c r="F387">
        <f t="shared" si="33"/>
        <v>168.35</v>
      </c>
      <c r="G387" s="2">
        <f t="shared" si="34"/>
        <v>1851.8500000000001</v>
      </c>
      <c r="H387" s="2">
        <f t="shared" si="35"/>
        <v>310.245</v>
      </c>
      <c r="I387" s="2">
        <f t="shared" si="36"/>
        <v>192.3519</v>
      </c>
      <c r="J387" s="2"/>
    </row>
    <row r="388" spans="1:10">
      <c r="A388" t="s">
        <v>26</v>
      </c>
      <c r="B388">
        <v>381</v>
      </c>
      <c r="C388">
        <v>241</v>
      </c>
      <c r="D388">
        <f t="shared" si="37"/>
        <v>72.149999999999991</v>
      </c>
      <c r="E388">
        <f t="shared" si="38"/>
        <v>72.650000000000006</v>
      </c>
      <c r="F388">
        <f t="shared" si="33"/>
        <v>168.7</v>
      </c>
      <c r="G388" s="2">
        <f t="shared" si="34"/>
        <v>1855.7</v>
      </c>
      <c r="H388" s="2">
        <f t="shared" si="35"/>
        <v>310.89</v>
      </c>
      <c r="I388" s="2">
        <f t="shared" si="36"/>
        <v>192.7518</v>
      </c>
      <c r="J388" s="2"/>
    </row>
    <row r="389" spans="1:10">
      <c r="A389" t="s">
        <v>27</v>
      </c>
      <c r="B389">
        <v>382</v>
      </c>
      <c r="C389">
        <v>241.5</v>
      </c>
      <c r="D389">
        <f t="shared" si="37"/>
        <v>72.3</v>
      </c>
      <c r="E389">
        <f t="shared" si="38"/>
        <v>72.800000000000011</v>
      </c>
      <c r="F389">
        <f t="shared" si="33"/>
        <v>169.04999999999998</v>
      </c>
      <c r="G389" s="2">
        <f t="shared" si="34"/>
        <v>1859.55</v>
      </c>
      <c r="H389" s="2">
        <f t="shared" si="35"/>
        <v>311.53500000000003</v>
      </c>
      <c r="I389" s="2">
        <f t="shared" si="36"/>
        <v>193.15170000000001</v>
      </c>
      <c r="J389" s="2"/>
    </row>
    <row r="390" spans="1:10">
      <c r="A390" s="5" t="s">
        <v>28</v>
      </c>
      <c r="B390">
        <v>383</v>
      </c>
      <c r="C390">
        <v>242</v>
      </c>
      <c r="D390">
        <f t="shared" si="37"/>
        <v>72.45</v>
      </c>
      <c r="E390">
        <f t="shared" si="38"/>
        <v>72.950000000000017</v>
      </c>
      <c r="F390">
        <f t="shared" si="33"/>
        <v>169.39999999999998</v>
      </c>
      <c r="G390" s="2">
        <f t="shared" si="34"/>
        <v>1863.4</v>
      </c>
      <c r="H390" s="2">
        <f t="shared" si="35"/>
        <v>312.18</v>
      </c>
      <c r="I390" s="2">
        <f t="shared" si="36"/>
        <v>193.55160000000001</v>
      </c>
      <c r="J390" s="2"/>
    </row>
    <row r="391" spans="1:10">
      <c r="A391" t="s">
        <v>29</v>
      </c>
      <c r="B391">
        <v>384</v>
      </c>
      <c r="C391">
        <v>242.5</v>
      </c>
      <c r="D391">
        <f t="shared" si="37"/>
        <v>72.599999999999994</v>
      </c>
      <c r="E391">
        <f t="shared" si="38"/>
        <v>73.100000000000023</v>
      </c>
      <c r="F391">
        <f t="shared" si="33"/>
        <v>169.75</v>
      </c>
      <c r="G391" s="2">
        <f t="shared" si="34"/>
        <v>1867.25</v>
      </c>
      <c r="H391" s="2">
        <f t="shared" si="35"/>
        <v>312.82499999999999</v>
      </c>
      <c r="I391" s="2">
        <f t="shared" si="36"/>
        <v>193.95150000000001</v>
      </c>
      <c r="J391" s="2"/>
    </row>
    <row r="392" spans="1:10">
      <c r="A392" t="s">
        <v>18</v>
      </c>
      <c r="B392">
        <v>385</v>
      </c>
      <c r="C392">
        <v>243</v>
      </c>
      <c r="D392">
        <f t="shared" si="37"/>
        <v>72.75</v>
      </c>
      <c r="E392">
        <f t="shared" si="38"/>
        <v>73.25</v>
      </c>
      <c r="F392">
        <f t="shared" si="33"/>
        <v>170.1</v>
      </c>
      <c r="G392" s="2">
        <f t="shared" si="34"/>
        <v>1871.1000000000001</v>
      </c>
      <c r="H392" s="2">
        <f t="shared" si="35"/>
        <v>313.47000000000003</v>
      </c>
      <c r="I392" s="2">
        <f t="shared" si="36"/>
        <v>194.35140000000001</v>
      </c>
      <c r="J392" s="2"/>
    </row>
    <row r="393" spans="1:10">
      <c r="A393" t="s">
        <v>19</v>
      </c>
      <c r="B393">
        <v>386</v>
      </c>
      <c r="C393">
        <v>243.5</v>
      </c>
      <c r="D393">
        <f t="shared" si="37"/>
        <v>72.899999999999991</v>
      </c>
      <c r="E393">
        <f t="shared" si="38"/>
        <v>73.400000000000006</v>
      </c>
      <c r="F393">
        <f t="shared" ref="F393:F427" si="39">70%*C393</f>
        <v>170.45</v>
      </c>
      <c r="G393" s="2">
        <f t="shared" ref="G393:G427" si="40">$B$2*C393</f>
        <v>1874.95</v>
      </c>
      <c r="H393" s="2">
        <f t="shared" ref="H393:H426" si="41">$B$3*C393</f>
        <v>314.11500000000001</v>
      </c>
      <c r="I393" s="2">
        <f t="shared" ref="I393:I427" si="42">H393-($B$4*H393)</f>
        <v>194.75130000000001</v>
      </c>
      <c r="J393" s="2"/>
    </row>
    <row r="394" spans="1:10">
      <c r="A394" t="s">
        <v>20</v>
      </c>
      <c r="B394">
        <v>387</v>
      </c>
      <c r="C394">
        <v>244</v>
      </c>
      <c r="D394">
        <f t="shared" ref="D394:D427" si="43">0.3*C393</f>
        <v>73.05</v>
      </c>
      <c r="E394">
        <f t="shared" si="38"/>
        <v>73.550000000000011</v>
      </c>
      <c r="F394">
        <f t="shared" si="39"/>
        <v>170.79999999999998</v>
      </c>
      <c r="G394" s="2">
        <f t="shared" si="40"/>
        <v>1878.8</v>
      </c>
      <c r="H394" s="2">
        <f t="shared" si="41"/>
        <v>314.76</v>
      </c>
      <c r="I394" s="2">
        <f t="shared" si="42"/>
        <v>195.15119999999999</v>
      </c>
      <c r="J394" s="2"/>
    </row>
    <row r="395" spans="1:10">
      <c r="A395" t="s">
        <v>21</v>
      </c>
      <c r="B395">
        <v>388</v>
      </c>
      <c r="C395">
        <v>244.5</v>
      </c>
      <c r="D395">
        <f t="shared" si="43"/>
        <v>73.2</v>
      </c>
      <c r="E395">
        <f t="shared" ref="E395:E427" si="44">C395-F394</f>
        <v>73.700000000000017</v>
      </c>
      <c r="F395">
        <f t="shared" si="39"/>
        <v>171.14999999999998</v>
      </c>
      <c r="G395" s="2">
        <f t="shared" si="40"/>
        <v>1882.65</v>
      </c>
      <c r="H395" s="2">
        <f t="shared" si="41"/>
        <v>315.40500000000003</v>
      </c>
      <c r="I395" s="2">
        <f t="shared" si="42"/>
        <v>195.55110000000002</v>
      </c>
      <c r="J395" s="2"/>
    </row>
    <row r="396" spans="1:10">
      <c r="A396" t="s">
        <v>22</v>
      </c>
      <c r="B396">
        <v>389</v>
      </c>
      <c r="C396">
        <v>245</v>
      </c>
      <c r="D396">
        <f t="shared" si="43"/>
        <v>73.349999999999994</v>
      </c>
      <c r="E396">
        <f t="shared" si="44"/>
        <v>73.850000000000023</v>
      </c>
      <c r="F396">
        <f t="shared" si="39"/>
        <v>171.5</v>
      </c>
      <c r="G396" s="2">
        <f t="shared" si="40"/>
        <v>1886.5</v>
      </c>
      <c r="H396" s="2">
        <f t="shared" si="41"/>
        <v>316.05</v>
      </c>
      <c r="I396" s="2">
        <f t="shared" si="42"/>
        <v>195.95100000000002</v>
      </c>
      <c r="J396" s="2"/>
    </row>
    <row r="397" spans="1:10">
      <c r="A397" t="s">
        <v>23</v>
      </c>
      <c r="B397">
        <v>390</v>
      </c>
      <c r="C397">
        <v>245.5</v>
      </c>
      <c r="D397">
        <f t="shared" si="43"/>
        <v>73.5</v>
      </c>
      <c r="E397">
        <f t="shared" si="44"/>
        <v>74</v>
      </c>
      <c r="F397">
        <f t="shared" si="39"/>
        <v>171.85</v>
      </c>
      <c r="G397" s="2">
        <f t="shared" si="40"/>
        <v>1890.3500000000001</v>
      </c>
      <c r="H397" s="2">
        <f t="shared" si="41"/>
        <v>316.69499999999999</v>
      </c>
      <c r="I397" s="2">
        <f t="shared" si="42"/>
        <v>196.3509</v>
      </c>
      <c r="J397" s="2"/>
    </row>
    <row r="398" spans="1:10">
      <c r="A398" t="s">
        <v>24</v>
      </c>
      <c r="B398">
        <v>391</v>
      </c>
      <c r="C398">
        <v>246</v>
      </c>
      <c r="D398">
        <f t="shared" si="43"/>
        <v>73.649999999999991</v>
      </c>
      <c r="E398">
        <f t="shared" si="44"/>
        <v>74.150000000000006</v>
      </c>
      <c r="F398">
        <f t="shared" si="39"/>
        <v>172.2</v>
      </c>
      <c r="G398" s="2">
        <f t="shared" si="40"/>
        <v>1894.2</v>
      </c>
      <c r="H398" s="2">
        <f t="shared" si="41"/>
        <v>317.34000000000003</v>
      </c>
      <c r="I398" s="2">
        <f t="shared" si="42"/>
        <v>196.75080000000003</v>
      </c>
      <c r="J398" s="2"/>
    </row>
    <row r="399" spans="1:10">
      <c r="A399" t="s">
        <v>25</v>
      </c>
      <c r="B399">
        <v>392</v>
      </c>
      <c r="C399">
        <v>246.5</v>
      </c>
      <c r="D399">
        <f t="shared" si="43"/>
        <v>73.8</v>
      </c>
      <c r="E399">
        <f t="shared" si="44"/>
        <v>74.300000000000011</v>
      </c>
      <c r="F399">
        <f t="shared" si="39"/>
        <v>172.54999999999998</v>
      </c>
      <c r="G399" s="2">
        <f t="shared" si="40"/>
        <v>1898.05</v>
      </c>
      <c r="H399" s="2">
        <f t="shared" si="41"/>
        <v>317.98500000000001</v>
      </c>
      <c r="I399" s="2">
        <f t="shared" si="42"/>
        <v>197.1507</v>
      </c>
      <c r="J399" s="2"/>
    </row>
    <row r="400" spans="1:10">
      <c r="A400" t="s">
        <v>26</v>
      </c>
      <c r="B400">
        <v>393</v>
      </c>
      <c r="C400">
        <v>247</v>
      </c>
      <c r="D400">
        <f t="shared" si="43"/>
        <v>73.95</v>
      </c>
      <c r="E400">
        <f t="shared" si="44"/>
        <v>74.450000000000017</v>
      </c>
      <c r="F400">
        <f t="shared" si="39"/>
        <v>172.89999999999998</v>
      </c>
      <c r="G400" s="2">
        <f t="shared" si="40"/>
        <v>1901.9</v>
      </c>
      <c r="H400" s="2">
        <f t="shared" si="41"/>
        <v>318.63</v>
      </c>
      <c r="I400" s="2">
        <f t="shared" si="42"/>
        <v>197.5506</v>
      </c>
      <c r="J400" s="2"/>
    </row>
    <row r="401" spans="1:10">
      <c r="A401" s="5" t="s">
        <v>27</v>
      </c>
      <c r="B401">
        <v>394</v>
      </c>
      <c r="C401">
        <v>247.5</v>
      </c>
      <c r="D401">
        <f t="shared" si="43"/>
        <v>74.099999999999994</v>
      </c>
      <c r="E401">
        <f t="shared" si="44"/>
        <v>74.600000000000023</v>
      </c>
      <c r="F401">
        <f t="shared" si="39"/>
        <v>173.25</v>
      </c>
      <c r="G401" s="2">
        <f t="shared" si="40"/>
        <v>1905.75</v>
      </c>
      <c r="H401" s="2">
        <f t="shared" si="41"/>
        <v>319.27500000000003</v>
      </c>
      <c r="I401" s="2">
        <f t="shared" si="42"/>
        <v>197.95050000000003</v>
      </c>
      <c r="J401" s="2"/>
    </row>
    <row r="402" spans="1:10">
      <c r="A402" t="s">
        <v>28</v>
      </c>
      <c r="B402">
        <v>395</v>
      </c>
      <c r="C402">
        <v>248</v>
      </c>
      <c r="D402">
        <f t="shared" si="43"/>
        <v>74.25</v>
      </c>
      <c r="E402">
        <f t="shared" si="44"/>
        <v>74.75</v>
      </c>
      <c r="F402">
        <f t="shared" si="39"/>
        <v>173.6</v>
      </c>
      <c r="G402" s="2">
        <f t="shared" si="40"/>
        <v>1909.6000000000001</v>
      </c>
      <c r="H402" s="2">
        <f t="shared" si="41"/>
        <v>319.92</v>
      </c>
      <c r="I402" s="2">
        <f t="shared" si="42"/>
        <v>198.35040000000001</v>
      </c>
      <c r="J402" s="2"/>
    </row>
    <row r="403" spans="1:10">
      <c r="A403" t="s">
        <v>29</v>
      </c>
      <c r="B403">
        <v>396</v>
      </c>
      <c r="C403">
        <v>248.5</v>
      </c>
      <c r="D403">
        <f t="shared" si="43"/>
        <v>74.399999999999991</v>
      </c>
      <c r="E403">
        <f t="shared" si="44"/>
        <v>74.900000000000006</v>
      </c>
      <c r="F403">
        <f t="shared" si="39"/>
        <v>173.95</v>
      </c>
      <c r="G403" s="2">
        <f t="shared" si="40"/>
        <v>1913.45</v>
      </c>
      <c r="H403" s="2">
        <f t="shared" si="41"/>
        <v>320.565</v>
      </c>
      <c r="I403" s="2">
        <f t="shared" si="42"/>
        <v>198.75029999999998</v>
      </c>
      <c r="J403" s="2"/>
    </row>
    <row r="404" spans="1:10">
      <c r="A404" t="s">
        <v>18</v>
      </c>
      <c r="B404">
        <v>397</v>
      </c>
      <c r="C404">
        <v>249</v>
      </c>
      <c r="D404">
        <f t="shared" si="43"/>
        <v>74.55</v>
      </c>
      <c r="E404">
        <f t="shared" si="44"/>
        <v>75.050000000000011</v>
      </c>
      <c r="F404">
        <f t="shared" si="39"/>
        <v>174.29999999999998</v>
      </c>
      <c r="G404" s="2">
        <f t="shared" si="40"/>
        <v>1917.3</v>
      </c>
      <c r="H404" s="2">
        <f t="shared" si="41"/>
        <v>321.21000000000004</v>
      </c>
      <c r="I404" s="2">
        <f t="shared" si="42"/>
        <v>199.15020000000004</v>
      </c>
      <c r="J404" s="2"/>
    </row>
    <row r="405" spans="1:10">
      <c r="A405" t="s">
        <v>19</v>
      </c>
      <c r="B405">
        <v>398</v>
      </c>
      <c r="C405">
        <v>249.5</v>
      </c>
      <c r="D405">
        <f t="shared" si="43"/>
        <v>74.7</v>
      </c>
      <c r="E405">
        <f t="shared" si="44"/>
        <v>75.200000000000017</v>
      </c>
      <c r="F405">
        <f t="shared" si="39"/>
        <v>174.64999999999998</v>
      </c>
      <c r="G405" s="2">
        <f t="shared" si="40"/>
        <v>1921.15</v>
      </c>
      <c r="H405" s="2">
        <f t="shared" si="41"/>
        <v>321.85500000000002</v>
      </c>
      <c r="I405" s="2">
        <f t="shared" si="42"/>
        <v>199.55010000000001</v>
      </c>
      <c r="J405" s="2"/>
    </row>
    <row r="406" spans="1:10">
      <c r="A406" t="s">
        <v>20</v>
      </c>
      <c r="B406">
        <v>399</v>
      </c>
      <c r="C406">
        <v>250</v>
      </c>
      <c r="D406">
        <f t="shared" si="43"/>
        <v>74.849999999999994</v>
      </c>
      <c r="E406">
        <f t="shared" si="44"/>
        <v>75.350000000000023</v>
      </c>
      <c r="F406">
        <f t="shared" si="39"/>
        <v>175</v>
      </c>
      <c r="G406" s="2">
        <f t="shared" si="40"/>
        <v>1925</v>
      </c>
      <c r="H406" s="2">
        <f t="shared" si="41"/>
        <v>322.5</v>
      </c>
      <c r="I406" s="2">
        <f t="shared" si="42"/>
        <v>199.95</v>
      </c>
      <c r="J406" s="2"/>
    </row>
    <row r="407" spans="1:10">
      <c r="A407" t="s">
        <v>21</v>
      </c>
      <c r="B407">
        <v>400</v>
      </c>
      <c r="C407">
        <v>250.5</v>
      </c>
      <c r="D407">
        <f t="shared" si="43"/>
        <v>75</v>
      </c>
      <c r="E407">
        <f t="shared" si="44"/>
        <v>75.5</v>
      </c>
      <c r="F407">
        <f t="shared" si="39"/>
        <v>175.35</v>
      </c>
      <c r="G407" s="2">
        <f t="shared" si="40"/>
        <v>1928.8500000000001</v>
      </c>
      <c r="H407" s="2">
        <f t="shared" si="41"/>
        <v>323.14499999999998</v>
      </c>
      <c r="I407" s="2">
        <f t="shared" si="42"/>
        <v>200.34989999999999</v>
      </c>
      <c r="J407" s="2"/>
    </row>
    <row r="408" spans="1:10">
      <c r="A408" t="s">
        <v>22</v>
      </c>
      <c r="B408">
        <v>401</v>
      </c>
      <c r="C408">
        <v>251</v>
      </c>
      <c r="D408">
        <f t="shared" si="43"/>
        <v>75.149999999999991</v>
      </c>
      <c r="E408">
        <f t="shared" si="44"/>
        <v>75.650000000000006</v>
      </c>
      <c r="F408">
        <f t="shared" si="39"/>
        <v>175.7</v>
      </c>
      <c r="G408" s="2">
        <f t="shared" si="40"/>
        <v>1932.7</v>
      </c>
      <c r="H408" s="2">
        <f t="shared" si="41"/>
        <v>323.79000000000002</v>
      </c>
      <c r="I408" s="2">
        <f t="shared" si="42"/>
        <v>200.74979999999999</v>
      </c>
      <c r="J408" s="2"/>
    </row>
    <row r="409" spans="1:10">
      <c r="A409" t="s">
        <v>23</v>
      </c>
      <c r="B409">
        <v>402</v>
      </c>
      <c r="C409">
        <v>251.5</v>
      </c>
      <c r="D409">
        <f t="shared" si="43"/>
        <v>75.3</v>
      </c>
      <c r="E409">
        <f t="shared" si="44"/>
        <v>75.800000000000011</v>
      </c>
      <c r="F409">
        <f t="shared" si="39"/>
        <v>176.04999999999998</v>
      </c>
      <c r="G409" s="2">
        <f t="shared" si="40"/>
        <v>1936.55</v>
      </c>
      <c r="H409" s="2">
        <f t="shared" si="41"/>
        <v>324.435</v>
      </c>
      <c r="I409" s="2">
        <f t="shared" si="42"/>
        <v>201.1497</v>
      </c>
      <c r="J409" s="2"/>
    </row>
    <row r="410" spans="1:10">
      <c r="A410" t="s">
        <v>24</v>
      </c>
      <c r="B410">
        <v>403</v>
      </c>
      <c r="C410">
        <v>252</v>
      </c>
      <c r="D410">
        <f t="shared" si="43"/>
        <v>75.45</v>
      </c>
      <c r="E410">
        <f t="shared" si="44"/>
        <v>75.950000000000017</v>
      </c>
      <c r="F410">
        <f t="shared" si="39"/>
        <v>176.39999999999998</v>
      </c>
      <c r="G410" s="2">
        <f t="shared" si="40"/>
        <v>1940.4</v>
      </c>
      <c r="H410" s="2">
        <f t="shared" si="41"/>
        <v>325.08</v>
      </c>
      <c r="I410" s="2">
        <f t="shared" si="42"/>
        <v>201.5496</v>
      </c>
      <c r="J410" s="2"/>
    </row>
    <row r="411" spans="1:10">
      <c r="A411" t="s">
        <v>25</v>
      </c>
      <c r="B411">
        <v>404</v>
      </c>
      <c r="C411">
        <v>252.5</v>
      </c>
      <c r="D411">
        <f t="shared" si="43"/>
        <v>75.599999999999994</v>
      </c>
      <c r="E411">
        <f t="shared" si="44"/>
        <v>76.100000000000023</v>
      </c>
      <c r="F411">
        <f t="shared" si="39"/>
        <v>176.75</v>
      </c>
      <c r="G411" s="2">
        <f t="shared" si="40"/>
        <v>1944.25</v>
      </c>
      <c r="H411" s="2">
        <f t="shared" si="41"/>
        <v>325.72500000000002</v>
      </c>
      <c r="I411" s="2">
        <f t="shared" si="42"/>
        <v>201.9495</v>
      </c>
      <c r="J411" s="2"/>
    </row>
    <row r="412" spans="1:10">
      <c r="A412" t="s">
        <v>26</v>
      </c>
      <c r="B412">
        <v>405</v>
      </c>
      <c r="C412">
        <v>253</v>
      </c>
      <c r="D412">
        <f t="shared" si="43"/>
        <v>75.75</v>
      </c>
      <c r="E412">
        <f t="shared" si="44"/>
        <v>76.25</v>
      </c>
      <c r="F412">
        <f t="shared" si="39"/>
        <v>177.1</v>
      </c>
      <c r="G412" s="2">
        <f t="shared" si="40"/>
        <v>1948.1000000000001</v>
      </c>
      <c r="H412" s="2">
        <f t="shared" si="41"/>
        <v>326.37</v>
      </c>
      <c r="I412" s="2">
        <f t="shared" si="42"/>
        <v>202.3494</v>
      </c>
      <c r="J412" s="2"/>
    </row>
    <row r="413" spans="1:10">
      <c r="A413" s="5" t="s">
        <v>27</v>
      </c>
      <c r="B413">
        <v>406</v>
      </c>
      <c r="C413">
        <v>253.5</v>
      </c>
      <c r="D413">
        <f t="shared" si="43"/>
        <v>75.899999999999991</v>
      </c>
      <c r="E413">
        <f t="shared" si="44"/>
        <v>76.400000000000006</v>
      </c>
      <c r="F413">
        <f t="shared" si="39"/>
        <v>177.45</v>
      </c>
      <c r="G413" s="2">
        <f t="shared" si="40"/>
        <v>1951.95</v>
      </c>
      <c r="H413" s="2">
        <f t="shared" si="41"/>
        <v>327.01499999999999</v>
      </c>
      <c r="I413" s="2">
        <f t="shared" si="42"/>
        <v>202.74930000000001</v>
      </c>
      <c r="J413" s="2"/>
    </row>
    <row r="414" spans="1:10">
      <c r="A414" t="s">
        <v>28</v>
      </c>
      <c r="B414">
        <v>407</v>
      </c>
      <c r="C414">
        <v>254</v>
      </c>
      <c r="D414">
        <f t="shared" si="43"/>
        <v>76.05</v>
      </c>
      <c r="E414">
        <f t="shared" si="44"/>
        <v>76.550000000000011</v>
      </c>
      <c r="F414">
        <f t="shared" si="39"/>
        <v>177.79999999999998</v>
      </c>
      <c r="G414" s="2">
        <f t="shared" si="40"/>
        <v>1955.8</v>
      </c>
      <c r="H414" s="2">
        <f t="shared" si="41"/>
        <v>327.66000000000003</v>
      </c>
      <c r="I414" s="2">
        <f t="shared" si="42"/>
        <v>203.14920000000001</v>
      </c>
      <c r="J414" s="2"/>
    </row>
    <row r="415" spans="1:10">
      <c r="A415" t="s">
        <v>29</v>
      </c>
      <c r="B415">
        <v>408</v>
      </c>
      <c r="C415">
        <v>254.5</v>
      </c>
      <c r="D415">
        <f t="shared" si="43"/>
        <v>76.2</v>
      </c>
      <c r="E415">
        <f t="shared" si="44"/>
        <v>76.700000000000017</v>
      </c>
      <c r="F415">
        <f t="shared" si="39"/>
        <v>178.14999999999998</v>
      </c>
      <c r="G415" s="2">
        <f t="shared" si="40"/>
        <v>1959.65</v>
      </c>
      <c r="H415" s="2">
        <f t="shared" si="41"/>
        <v>328.30500000000001</v>
      </c>
      <c r="I415" s="2">
        <f t="shared" si="42"/>
        <v>203.54910000000001</v>
      </c>
      <c r="J415" s="2"/>
    </row>
    <row r="416" spans="1:10">
      <c r="A416" t="s">
        <v>18</v>
      </c>
      <c r="B416">
        <v>409</v>
      </c>
      <c r="C416">
        <v>255</v>
      </c>
      <c r="D416">
        <f t="shared" si="43"/>
        <v>76.349999999999994</v>
      </c>
      <c r="E416">
        <f t="shared" si="44"/>
        <v>76.850000000000023</v>
      </c>
      <c r="F416">
        <f t="shared" si="39"/>
        <v>178.5</v>
      </c>
      <c r="G416" s="2">
        <f t="shared" si="40"/>
        <v>1963.5</v>
      </c>
      <c r="H416" s="2">
        <f t="shared" si="41"/>
        <v>328.95</v>
      </c>
      <c r="I416" s="2">
        <f t="shared" si="42"/>
        <v>203.94900000000001</v>
      </c>
      <c r="J416" s="2"/>
    </row>
    <row r="417" spans="1:10">
      <c r="A417" t="s">
        <v>19</v>
      </c>
      <c r="B417">
        <v>410</v>
      </c>
      <c r="C417">
        <v>255.5</v>
      </c>
      <c r="D417">
        <f t="shared" si="43"/>
        <v>76.5</v>
      </c>
      <c r="E417">
        <f t="shared" si="44"/>
        <v>77</v>
      </c>
      <c r="F417">
        <f t="shared" si="39"/>
        <v>178.85</v>
      </c>
      <c r="G417" s="2">
        <f t="shared" si="40"/>
        <v>1967.3500000000001</v>
      </c>
      <c r="H417" s="2">
        <f t="shared" si="41"/>
        <v>329.59500000000003</v>
      </c>
      <c r="I417" s="2">
        <f t="shared" si="42"/>
        <v>204.34890000000001</v>
      </c>
      <c r="J417" s="2"/>
    </row>
    <row r="418" spans="1:10">
      <c r="A418" t="s">
        <v>20</v>
      </c>
      <c r="B418">
        <v>411</v>
      </c>
      <c r="C418">
        <v>256</v>
      </c>
      <c r="D418">
        <f t="shared" si="43"/>
        <v>76.649999999999991</v>
      </c>
      <c r="E418">
        <f t="shared" si="44"/>
        <v>77.150000000000006</v>
      </c>
      <c r="F418">
        <f t="shared" si="39"/>
        <v>179.2</v>
      </c>
      <c r="G418" s="2">
        <f t="shared" si="40"/>
        <v>1971.2</v>
      </c>
      <c r="H418" s="2">
        <f t="shared" si="41"/>
        <v>330.24</v>
      </c>
      <c r="I418" s="2">
        <f t="shared" si="42"/>
        <v>204.74880000000002</v>
      </c>
      <c r="J418" s="2"/>
    </row>
    <row r="419" spans="1:10">
      <c r="A419" t="s">
        <v>21</v>
      </c>
      <c r="B419">
        <v>412</v>
      </c>
      <c r="C419">
        <v>256.5</v>
      </c>
      <c r="D419">
        <f t="shared" si="43"/>
        <v>76.8</v>
      </c>
      <c r="E419">
        <f t="shared" si="44"/>
        <v>77.300000000000011</v>
      </c>
      <c r="F419">
        <f t="shared" si="39"/>
        <v>179.54999999999998</v>
      </c>
      <c r="G419" s="2">
        <f t="shared" si="40"/>
        <v>1975.05</v>
      </c>
      <c r="H419" s="2">
        <f t="shared" si="41"/>
        <v>330.88499999999999</v>
      </c>
      <c r="I419" s="2">
        <f t="shared" si="42"/>
        <v>205.14869999999999</v>
      </c>
      <c r="J419" s="2"/>
    </row>
    <row r="420" spans="1:10">
      <c r="A420" t="s">
        <v>22</v>
      </c>
      <c r="B420">
        <v>413</v>
      </c>
      <c r="C420">
        <v>257</v>
      </c>
      <c r="D420">
        <f t="shared" si="43"/>
        <v>76.95</v>
      </c>
      <c r="E420">
        <f t="shared" si="44"/>
        <v>77.450000000000017</v>
      </c>
      <c r="F420">
        <f t="shared" si="39"/>
        <v>179.89999999999998</v>
      </c>
      <c r="G420" s="2">
        <f t="shared" si="40"/>
        <v>1978.9</v>
      </c>
      <c r="H420" s="2">
        <f t="shared" si="41"/>
        <v>331.53000000000003</v>
      </c>
      <c r="I420" s="2">
        <f t="shared" si="42"/>
        <v>205.54860000000002</v>
      </c>
      <c r="J420" s="2"/>
    </row>
    <row r="421" spans="1:10">
      <c r="A421" t="s">
        <v>23</v>
      </c>
      <c r="B421">
        <v>414</v>
      </c>
      <c r="C421">
        <v>257.5</v>
      </c>
      <c r="D421">
        <f t="shared" si="43"/>
        <v>77.099999999999994</v>
      </c>
      <c r="E421">
        <f t="shared" si="44"/>
        <v>77.600000000000023</v>
      </c>
      <c r="F421">
        <f t="shared" si="39"/>
        <v>180.25</v>
      </c>
      <c r="G421" s="2">
        <f t="shared" si="40"/>
        <v>1982.75</v>
      </c>
      <c r="H421" s="2">
        <f t="shared" si="41"/>
        <v>332.17500000000001</v>
      </c>
      <c r="I421" s="2">
        <f t="shared" si="42"/>
        <v>205.94850000000002</v>
      </c>
      <c r="J421" s="2"/>
    </row>
    <row r="422" spans="1:10">
      <c r="A422" t="s">
        <v>24</v>
      </c>
      <c r="B422">
        <v>415</v>
      </c>
      <c r="C422">
        <v>258</v>
      </c>
      <c r="D422">
        <f t="shared" si="43"/>
        <v>77.25</v>
      </c>
      <c r="E422">
        <f t="shared" si="44"/>
        <v>77.75</v>
      </c>
      <c r="F422">
        <f t="shared" si="39"/>
        <v>180.6</v>
      </c>
      <c r="G422" s="2">
        <f t="shared" si="40"/>
        <v>1986.6000000000001</v>
      </c>
      <c r="H422" s="2">
        <f t="shared" si="41"/>
        <v>332.82</v>
      </c>
      <c r="I422" s="2">
        <f t="shared" si="42"/>
        <v>206.3484</v>
      </c>
      <c r="J422" s="2"/>
    </row>
    <row r="423" spans="1:10">
      <c r="A423" t="s">
        <v>25</v>
      </c>
      <c r="B423">
        <v>416</v>
      </c>
      <c r="C423">
        <v>258.5</v>
      </c>
      <c r="D423">
        <f t="shared" si="43"/>
        <v>77.399999999999991</v>
      </c>
      <c r="E423">
        <f t="shared" si="44"/>
        <v>77.900000000000006</v>
      </c>
      <c r="F423">
        <f t="shared" si="39"/>
        <v>180.95</v>
      </c>
      <c r="G423" s="2">
        <f t="shared" si="40"/>
        <v>1990.45</v>
      </c>
      <c r="H423" s="2">
        <f t="shared" si="41"/>
        <v>333.46500000000003</v>
      </c>
      <c r="I423" s="2">
        <f t="shared" si="42"/>
        <v>206.74830000000003</v>
      </c>
      <c r="J423" s="2"/>
    </row>
    <row r="424" spans="1:10">
      <c r="A424" s="5" t="s">
        <v>26</v>
      </c>
      <c r="B424">
        <v>417</v>
      </c>
      <c r="C424">
        <v>259</v>
      </c>
      <c r="D424">
        <f t="shared" si="43"/>
        <v>77.55</v>
      </c>
      <c r="E424">
        <f t="shared" si="44"/>
        <v>78.050000000000011</v>
      </c>
      <c r="F424">
        <f t="shared" si="39"/>
        <v>181.29999999999998</v>
      </c>
      <c r="G424" s="2">
        <f t="shared" si="40"/>
        <v>1994.3</v>
      </c>
      <c r="H424" s="2">
        <f t="shared" si="41"/>
        <v>334.11</v>
      </c>
      <c r="I424" s="2">
        <f t="shared" si="42"/>
        <v>207.1482</v>
      </c>
      <c r="J424" s="2"/>
    </row>
    <row r="425" spans="1:10">
      <c r="A425" t="s">
        <v>27</v>
      </c>
      <c r="B425">
        <v>418</v>
      </c>
      <c r="C425">
        <v>259.5</v>
      </c>
      <c r="D425">
        <f t="shared" si="43"/>
        <v>77.7</v>
      </c>
      <c r="E425">
        <f t="shared" si="44"/>
        <v>78.200000000000017</v>
      </c>
      <c r="F425">
        <f t="shared" si="39"/>
        <v>181.64999999999998</v>
      </c>
      <c r="G425" s="2">
        <f t="shared" si="40"/>
        <v>1998.15</v>
      </c>
      <c r="H425" s="2">
        <f t="shared" si="41"/>
        <v>334.755</v>
      </c>
      <c r="I425" s="2">
        <f t="shared" si="42"/>
        <v>207.54809999999998</v>
      </c>
      <c r="J425" s="2"/>
    </row>
    <row r="426" spans="1:10">
      <c r="A426" t="s">
        <v>28</v>
      </c>
      <c r="B426">
        <v>419</v>
      </c>
      <c r="C426">
        <v>260</v>
      </c>
      <c r="D426">
        <f t="shared" si="43"/>
        <v>77.849999999999994</v>
      </c>
      <c r="E426">
        <f t="shared" si="44"/>
        <v>78.350000000000023</v>
      </c>
      <c r="F426">
        <f t="shared" si="39"/>
        <v>182</v>
      </c>
      <c r="G426" s="2">
        <f t="shared" si="40"/>
        <v>2002</v>
      </c>
      <c r="H426" s="2">
        <f t="shared" si="41"/>
        <v>335.40000000000003</v>
      </c>
      <c r="I426" s="2">
        <f t="shared" si="42"/>
        <v>207.94800000000004</v>
      </c>
      <c r="J426" s="2"/>
    </row>
    <row r="427" spans="1:10">
      <c r="A427" t="s">
        <v>29</v>
      </c>
      <c r="B427">
        <v>420</v>
      </c>
      <c r="C427">
        <v>260.5</v>
      </c>
      <c r="D427">
        <f t="shared" si="43"/>
        <v>78</v>
      </c>
      <c r="E427">
        <f t="shared" si="44"/>
        <v>78.5</v>
      </c>
      <c r="F427">
        <f t="shared" si="39"/>
        <v>182.35</v>
      </c>
      <c r="G427" s="2">
        <f t="shared" si="40"/>
        <v>2005.8500000000001</v>
      </c>
      <c r="H427" s="2">
        <f>$B$3*C427</f>
        <v>336.04500000000002</v>
      </c>
      <c r="I427" s="2">
        <f t="shared" si="42"/>
        <v>208.34790000000001</v>
      </c>
      <c r="J427" s="2"/>
    </row>
    <row r="436" spans="1:1">
      <c r="A436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F9D3-F3A0-41DB-A8DB-EA7A34D7E25C}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Indiana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Tech. Services</dc:creator>
  <cp:keywords/>
  <dc:description/>
  <cp:lastModifiedBy/>
  <cp:revision/>
  <dcterms:created xsi:type="dcterms:W3CDTF">2005-08-29T19:31:28Z</dcterms:created>
  <dcterms:modified xsi:type="dcterms:W3CDTF">2023-12-28T22:13:31Z</dcterms:modified>
  <cp:category/>
  <cp:contentStatus/>
</cp:coreProperties>
</file>