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 firstSheet="1" activeTab="1"/>
  </bookViews>
  <sheets>
    <sheet name="__JChemStructureSheet" sheetId="4" state="hidden" r:id="rId1"/>
    <sheet name="Лист1" sheetId="1" r:id="rId2"/>
    <sheet name="Лист2" sheetId="2" r:id="rId3"/>
    <sheet name="Лист3" sheetId="3" r:id="rId4"/>
  </sheets>
  <calcPr calcId="145621"/>
</workbook>
</file>

<file path=xl/calcChain.xml><?xml version="1.0" encoding="utf-8"?>
<calcChain xmlns="http://schemas.openxmlformats.org/spreadsheetml/2006/main">
  <c r="A5" i="1" l="1"/>
  <c r="A4" i="1"/>
  <c r="A3" i="1"/>
  <c r="A2" i="1"/>
  <c r="A13" i="1"/>
  <c r="A12" i="1"/>
  <c r="A11" i="1"/>
  <c r="A10" i="1"/>
  <c r="A9" i="1"/>
  <c r="A8" i="1"/>
  <c r="A7" i="1"/>
  <c r="A6" i="1"/>
</calcChain>
</file>

<file path=xl/sharedStrings.xml><?xml version="1.0" encoding="utf-8"?>
<sst xmlns="http://schemas.openxmlformats.org/spreadsheetml/2006/main" count="68" uniqueCount="43">
  <si>
    <t>Structure</t>
  </si>
  <si>
    <t>Hash</t>
  </si>
  <si>
    <t>StructureStringLength</t>
  </si>
  <si>
    <t>StructureStringFormat</t>
  </si>
  <si>
    <t>StructureString</t>
  </si>
  <si>
    <t>8BEFB4D8CC5F96180B8B938D4AFD6F7A</t>
  </si>
  <si>
    <t>mrv</t>
  </si>
  <si>
    <t>JChemExcelUg4AAB+LCAAAAAAABACdV21vpDYQ/l6p/8Hic9d4BvxCtJvT6U6VKuV6Uq869VvksCSHtEAEJJv99x3D7mLgIrUGbSDjZ5558Xhsth/eqgN7LdqubOpdBFxErKjzZl/WT7voWNb75thtACVEH25//WWbE5o06m4X/ej755s4Ph6PPP9RVPatqXneVNE4fvPWlTPMMeFN+xSjEBD/8+Xu26CzKeuut3VekFZX3nSD8K7JbT+4846JuLLta1nHIzyu2teR7R7Se8B7Afyt20dTVJ9o8CPpssfyULDHpq1sz14h5YBcwG/sqaiL1vbFnj2cSC655OAyQQEztv3yuclfqqLuh3+dwPGVuT1869uX/CKmgao5FPkLmaCXPz7vogqi6yANP7fNc9H2p7uy6z25N8L2Zd7/VTzuopL878v+UAyvMzThOzJu29uv33//vgGRbOOzYEYaX1h9H+J3nNjavqk+tq09MffmvLfALDKbMJsyK5lVzGpmDbMZsyDoR+NAACAEEAQIAwQCQgHBgHBIOHQ8hEPCIeFQUokdCpfRv0/PFOAnNt1/0u8r3e5tfM7vQUrFgrso5RmgMcw9hUrF5QKmOErUOrlcqZOkWQqeRHOpVWbU5dKDRCrDQBDY6HQaMWQhgauAME5CsVCVyEzK1GMZtDXKqyk5gEUmPFDCpRHCuKeeDNGIZEjq7k+CoK4hCTKFPKOYjGcppTCV8m1T5WZKTnrIQJFaknnBgOGoEpP6oIz0AHECoeBZAoCeA0hOSSOvYehk0NNGe6iInWhmNjRArhqPcIPAE5hlakOMwiicZiVhTpMSc1V0uR7ZEMSSzaPTZ5SSZi4iMrovlzOgeap8WXrG0Zx7KRktKIErf9cWtETfwgibaTrfVOJd8hICTFWqzjFIkXl1uqH5yjJf94yTKP2MOJgGNY+VYIkwcqZKOClW3olsimFQJRgaqcaEgfBmSc6aWnxtHL70oan3S+FZzMr9LnqAaOgz1Os6KhjXWwAj1rT7oqVdKFp0Mqf3HhPOmYZuJMOokgUVNS4dxpTOmVzfDCOSC5eofV6J8P8QqQWRa9gqzCc9p3I7QphPZpUlEGEuZeuZg8BEORdmXG6rCywDWJS5204DmZZlPmyygVyLOqcVowJztajzcdsP9GpR6nSaSAO9Wtb6cBAJ9GpR7G7ZBDItqn08GgVyZatcBa5lXFT7eFgL5IJVs4LAcsdFuY/nx0CuZLUIIQ2kWtT7eKQN5FrXe+B6RvWTZMn/vHZGwXy33saXb5nLR0/8s68eknofR9uYvg5v/wU/jcbuUg4AAA==</t>
  </si>
  <si>
    <t>HDAC6</t>
  </si>
  <si>
    <t>HDAC6_class</t>
  </si>
  <si>
    <t>HDAC1</t>
  </si>
  <si>
    <t>HDAC1_class</t>
  </si>
  <si>
    <t>Patent</t>
  </si>
  <si>
    <t>RU2740503</t>
  </si>
  <si>
    <t>BDC38399B5F43FFC7FC4ECF15F370686</t>
  </si>
  <si>
    <t>JChemExcel+w4AAB+LCAAAAAAABACdV+9r4zgQ/X5w/4Pw54utGUkjqSRdll0ODrpX2D2W+1bcxO0akrg4btP+9/dkt93EaeHWDQV79OZ5fjyN7PmHx81aPVTtrm62i4xynalqu2xW9fZ2ke3r7arZ72bEjrIP57//Nl8CDY/tbpH96Lq7s6LY7/f58ke1KR+bbb5sNtmwfva4q48we5M37W3BWlPx75eLb73PrN7uunK7rOC1q892vfGiWZZdH847jyg2ZftQb4sBXmzah4HtiuwV8ZWm/HG3yn5m9QmLH+Grbup1pW6adlN26oFsTpxr+kPdVtuqLbtqpa6fYHe5yylVAgkrNf/yuVneb6pt198mQ+Krl+X6W9feL1/MWNg062p5j0fg4q/Pi2xD2esilu/a5q5qu6eLetcd2A9W1Kpedl+rm0VWI/6u7tZVf3mEBn6Hh5ft+eX3P7/PiPS8eDYckRYvrIcxFO8EMS+7ZvOxbcsnla5S9CWpklVpVGlV6VQpqvSqDKqMqiSNf6wTAAQEAULAEEAEFAFGwDFwnHiAY+AYOAaOBTJbV6mq/zzdIclP6ufvb/xf4jdcHa9cPv9wB8nwIjO5cd5L8N4zUWTrVTI5x8ExszfsRdlcog9kRYuxnrXvLdY6y2yiiWycklwzkw/idAQReJJFB08BdIa0BBWSl3aiLWlvybDyeFawUePhgYRs6C3eWxO9JonRkCKdw4GiaNLBBjAnHvY2MjuJhp3pvYSdtpJSsTEOXmxAaoIh76MoiNJ4tuKdRjLao/pQsNcsFEJCGGGgbK4Bc9o7L2KCRQQOjkiGrRUSjfxJ4Oc0kybjU4owheSHAmiyCMbBLabnIVsXEH3gMGCEtAuIzLFjxToROQTvEbx1WlTaVNYbFy3ZiMjFvWXSuXhBncRHJOiQwBumTD2hx7OQW4OWCKPkDpUWNYs5IvIC9ROJQ1XVDBXzJrqIOx89GwObzyV1xSF3lmAtq0QGEnYWTigYMu/JcKfFoSQcrBtQaCHYUH3jIJCBC3+BBdIxxqiZYIToaOAnxPA3PQrlSLCoI9QzsEe0A1EESpp4CRUZBDEeAduBC03lSNqYKA45omvQEUqG2qN22DjvgFB9FCECHKGJHgSVM6oQIscwgFAUpAG5izH8HLrxAhWaEG2PcWhz1Kku7NHbPmM0lzy6iw2Acgx+2BAaXQghCWOoDLaStsYbjy0EzfcZsvgULPabIz1UniARSh3DxohDG51AtSZIJKjTH03M4nUqHVqvm+1qbHw2q3q1yK4p64cYBumO0xzDAIKSmnZVtTjistGYTH7vMfExU5p/04jMKCSMwFci/hUie0yUxvE0IneSGulpuclpuWlidn5E1R8r06IKx1TpJJtGFEcx9cfcNKpU4UMunIgyrVA01nh/8E6MaqRyJGgnRjWWef8qMDGqkdKTFCYyjaQ+vJxM5JKTWk3Vwljr/evSRK6R2PvXs4lyp7HeU1w0TQ880vvwqjhxFI8U379a8kQuPh3HE8vF5mTO8NQM7Ym2Ju4dHim+f/WeOEd5pHg5mu6/RjWSfP818P+3z2A4PvnnxctH18vXWfHW5xmsB19x8wKfsef/AZVlRNT7DgAA</t>
  </si>
  <si>
    <t>D378988DEECD4DE4F8C1616264B4E688</t>
  </si>
  <si>
    <t>JChemExcel+QwAAB+LCAAAAAAABACdV22L2zgQ/n5w/0H488X2yHpdki29LQcH2xbaUvpt0TrerSG2F9u72fz7G8lxIitd6MkhoDzzzOPRaCRN1u9emx15qfqh7tpNAmmekKotu23dPm6Sfd1uu/2wAsoheXf95x/rEtno0Q6b5Oc4Pl1l2X6/T8ufVWNeuzYtuyaZ7FevQ73g7Iu06x8zmueQ/fh4+9X5rOp2GE1bVug11FeDA2+70owunDdekTWmf6nbbKJnTf8yqd0BuwN6l0P6OmyT86xu0PgefclDvavIQ9c3ZiQvwFKgaQ5/kceqrXozVltyf0CcpzwFmwmcMCHrjx+68rmp2tH9tIDVq0uz+zr2z+UMo6HpdlX5jK/Awb8fNkkDycmI5qe+e6r68XBbD6OHexayrcvxS/WwSWqMf6zHXeWGCzbyB3y56a8/f//n+wpEsc6OwEI0m1X9GLI3glibsWve9705EDuy0RsghhJTEMOI4cQIYiQxihhNDOT4RTsgAZABSAHkAJIAWYA0QB5FHrU6FMtqV9ksfjs84aRuyPnzCb+f8TONbsjfvWdCA9YG3SQ8lcByXswPIxYBBR4iUyRoJuZHcgflXJ0gRVRaSAUinx9wiFBn6YLY5WdanhFBtH1/QU9uhUMKLj0O1lOhhTyT6KSkGPUCsH40VxNbKuazi1RShAjDkACkNzcsy1yAPzkCAgU4LF4nUUBT6pE0+tFFBmhuwxT6pM4JBeunROAH4pwVkZADrsMKA2HczwQQLMJU61wLHGEAAmR+FlrhRhNqsSzEiTB5XoRZRMmcTVaOKTpZ2azipZsjVqS4JtxPk+NJqf1lmcILgrJx2lVwIoXwHovh0viQ0EfhkGd9uaZHD+ZlUB+tjPoLPPEKphfhWR6VpwTJI21Z3CvIU0V9V744XrLTFvbR+67dhuARJvV2k9xD4nY8njoDrq7d6CohXb+terwOkuBIsW5vCdGlkD0JaJxSsVSyB42MU2JLJRk9OR6EhEfaSYj+HyGxFLLHaZyQvJga5HFzU5fphsjZ6Ys0AY8Lyk7Gl7I3UaRSUOHurhKRWkGR49Un4jIFYZG7mzMyKnaxh1lkVGGdu7s8Mqqg1G3aI5WCWp+6i0gtdZGr2FoIi931O5FnZ1Dtrr+KrHca1PvUg0VqBfU+9XqRWmHF66kv/M06nYDlVbbO5pZ77s2zXzXniHo9/DrDPzHX/wHMrBk/+QwAAA==</t>
  </si>
  <si>
    <t>1EFF2EF51B0A28A14A4E013839ABF6CF</t>
  </si>
  <si>
    <t>JChemExcellg0AAB+LCAAAAAAABACdV9tu2zgQfV9g/4HQc01xeBHpwE7RbVGgQLoBtouibwEjK6kASwokJY7/foeSLyS9AVrKMCAfnjmcoY6H1Or9a7MlL1U/1F27zoCyjFRt2W3q9nGd7ep20+2GBXAF2fvrP/9YlcjGiHZYZz/H8ekqz3e7HS1/Vo197Vpadk02j1+9DnXA2Qna9Y85ZwzyH19vvk0xi7odRtuWFUYN9dUwgTddaccpnTemyBvbv9RtPtPzpn+Z1e5A3gG/Y0Bfh012ruojDn7AWPJQbyvy0PWNHckLSAqcMnhHHqu26u1Ybcj9HnFFFQW3ElgwIauvn7ryuanacfrpAKdXl3b7beyfyyOMA023rcpnnAJvvnxaZw1kp0Ecfuq7p6of9zf1MHq4N0I2dTn+Uz2ssxrzH+txW023ARv5A05u++vb75+/L6CQq/wABKL5UdXPIX8jiZUdu+ZD39s9cXcuewvEcmIFsZJYRWxBrCbWELskFhh+cRyQAMgApAByAEmALEAaII8jjzsd5HGB1tpWbiX/3T9hYR/J+fM3fm/xM9+FIw7/q0eH8HW2UNQAL0AcL0kmSBrlQ5JKzTV67XDBDBXMnCCmyEJQF8iK46UP2NIEEzAXuhTnSwqyAJeIkOfYGRLMI2rCqNE41RlSs5zhkgWpuFipzEmuMFMsgPZjOeUsgAoiqBIBpImkplCFNykpKCyNVJ6SxjCBj884bjAHMJyEeenNJMn8Fcb/B/7kZKEpKCXPNcuM7N1zKqjiAU4WhrKCnxd2hozgxvjPSVHtx7kFQy0wWkdaynhiM4sL7tc4a2nprSnagIMP6YkllxBAU6reI1dzqpE8ajFtpJ+9oFL4EHubFhhqTgxY4DtkSe7b85A+GB9yLFV4xtaHwn3aYQItimitZZBZ0K/yU0/w0fuu3cTgASb1Zp3dQza1EGxjAxrBdQ6Tka7fVD3uL1nUo1zYW0I8FHKthacpiVDJdS6dpiRDJZ1cnIpSwv54EuK/I1SEQq4/pwnpi9KApdVmLpcbEqtbRlLTPpOWlavG13J7W6JSZPF550vUilyOm2mRtlQQu3zaixOzkhd/YpmYVWz06XSQmFXkdWeGRKXI7PN5JVHLXKxVqhdit08nqMTmGbl9OrEl+p3Hfnd5QZofeOT3+fSYmFfk+Om0mbhFcHnZkH99uWYg3BZX+fF94PjikP/fmwOi3gvGKsc3rOv/AKdLv9+WDQAA</t>
  </si>
  <si>
    <t>CB4667217DE952B90A0AD08BC05CABEA</t>
  </si>
  <si>
    <t>JChemExcelLBAAAB+LCAAAAAAABAClV1Fr3DgQfi/cfxB+vrU1Y9mSw25KSTk4SBtoS+lbULxOaljbwXay2X9/IzmblZQGWp2XgPPpm29mpPFIWr9/6nbssRmndug3CaQ8YU1fD9u2v9sk+7bfDvtpBVhA8v78r3frmthk0U+b5Oc8359l2X6/T+ufTaefhj6thy5Zxs+eptbj7PN0GO8y5ByyH58uv1qbVdtPs+7rhqym9myy4OVQ69mG84aLrNPjY9tnCz3rxsdF7RrENeA1h/Rp2ianrC5o8APZstt217DbYez0zB5BpIAph7/ZXdM3o56bLbs5EF6kRQpmJihhxtafPg71Q9f0s/3XAEavrfXu6zw+1EeYBrph19QP5IJe/v24STpIXgZp+H4c7ptxPly20+zgzgjbtvX8pbndJC3FP7fzrrGvHpv4EznX4/nV93++rziIdfYMeKLZUdWNIXsjiLWeh+7DOOoDM28meg1MI9M504LpgumSacm0YrpiGjj90TgQAYgBRAHiAJGAWEA0IB4SD40O8ZB4SDwkHhIPiYeKym3XmNn9drinZC+Y+/tMvwt2xS7e+F3R+JUZp/LBTaJSkKLg5fFRDFOFXFLNHZ/SQKCEOkEFo0IoUMr8+AiDiEqAgxSpICt0tAmpAFyrMlV5TiMmDuQnF2BGkFfKsSYEUHCHU6UFz3OXY5DK8VBY5BSVQYCTU5GfUkRGVQ2lcrxVCwSqCgwpadefhUrnUdawCKCcpiKABGUTQCVNoYNIi+TKcUCQTIX0SSpV3EfIXeWvqnGHUjjZJOxA67+ir1ai8lZpRUmBcjDJLI2suAuhmX0nrYqtqlSAOx9HMQTuYUZNcuGswCLnFhksthK4uwbkIq+EFK6cTFURQIZlPSFNhQRvjOaCqga99Gh6OHh1Y2lYCc+5kVPuIj0ng5w+UxtuWTgWpQ1ESeVnSrQiwAyNO0/+THMxtL7KysXAmkqEMjQVLoY2HXmKzEkR8fR5FF73zV46nIveDP02BJ9h1m43yQ0ktiFSU56owmw3TNgwbpuRdssk6LjG7C0h9IWWrvkihX8ilftS1FNlnJAIYrJdPC69wpcyG0dcTGUQk91V4qSkL0V7ThEnpIKY7C4XN0/Vq5iAxykZOy8qu+/GJQhBmdv9O4+MK6h0c2iIVAoK3Z42qkitoNZNgpFKQakv55xIrbDa6XQVqRQU+3LyitQK6r36H0Ua1PtyGIzsoEHBm3NkpFJQ7svxNFIrbOz2aBz3GWJQ8MuROVJLvOo0kS0Lw95uoorcJrB8XVqxixhWvL1XRGr9osNj7HRVr77p2FaaBxV/vDL9ptYC+MebdXa8pR6vs9mv7rOEOtfedUb3/vP/ALoJ7XgsEAAA</t>
  </si>
  <si>
    <t>RU 2744750</t>
  </si>
  <si>
    <t>AD5F997B0E713BB33BB9D7B241024C37</t>
  </si>
  <si>
    <t>JChemExcelIhAAAB+LCAAAAAAABAClV9Fu5CYUfa/Uf0B+7mAuYBuimaxWWVWqlG2kbrXqW0Q8TtbS2I5sJ5P5+17wTAaYRmqprWicw+FwgcMF1p/euh15bcapHfpNBpRlpOnrYdv2T5ts3/bbYT+tgBeQfbr++ad1jWys0U+b7Mc8P1/l+X6/p/WPpjNvQ0/rocuW8qu3qQ04e0GH8SnnjEH+19fbb67Oqu2n2fR1g7Wm9mpy4O1Qm9mF80ETeWfG17bPF3reja+L2j3Ie+D3DOjbtM3OvbrBws9Ylzy2u4Y8DmNnZvIKkgKnDH4hT03fjGZutuThgHhBCwp2JLDDhKy/fhnql67pZ/evBaxeW5vdt3l8qU8wFnTDrqlfsAn8+O3LJusgey/E4udxeG7G+XDbTrOHeyVk29bzH83jJmsx/rmdd437DNjIn7BxM17fff/1+4pLvc6PQCCan1T9GPIPglibeeg+j6M5EPtlozdADCdGECOJKYgpiamIUcRoYoDhH5YDEgAZgBRADiAJkAVIA+Rx5HGrgzyOPI48jjyOPI48rtBuu8aO7p+HZ+zsDfHf3/G9IXfk5oP3DsvvbDnah28yRouqkFq8P5KsJK0qxXUEKSZkeXoqshJUypIVPstCWoIPcbSFZN4jHMaqMqjJKAJw1i8VsZEJdkZsm8xGxrhPs5gqZYAB1UyK6typwkLAoDzH4SDGBSeCchEMgSKSFqXWnoBD/GiUrcZV5XEqB1VK+o1gvcKHgBRUqRCpKIcQUbSQiLhff/CAaIptYgkuNs4uhHUYIgoLf9bQOQc356zk/lgw9CLQEkfDn2GkYejeBBxHG7hS56qccCoqXnGnoP0J005CaG9aj5MIQp1dIlzjmORiVe1Pqx1dLULEciSoSJwV/sw5v3HJPacK516GfvCqcscTSvDAq4yW6JJgfWCnKlb5nVKuA4GHbHCSCf9xrABBXyILALx4S8uSEcRwxQQQhmFrKuUPh63oI8sEKH+RHhdbWVXSn4Ag5+bvec1HH4Z+G4NHmLTbTfYAmUuDmIon9JjLgRkZxm0z4h6ZRXnWVvtIiIdCS658l+L/RUqEUphJqzQhGcXkcnda94pQym4XaTGVUUxuL0mTqkIp3GmKNCEVxeT2trRx0hcxAUtTsvWCqNxum9ZBiGzudm2RGFfkdHtUSFSKjO7OGDpRK/K67WCiUmT15XSTqBW7Hc9UiUqR2ZfzVqJW5Hf9P0wa+X05AiZm0Mjw9vSYqBTZfTmUJmrFid0diNOWIY8MvxyUE7XkRaZJTFk8zu02qsRtgpeX1kqdxNjx7jaRqBVneHsjSR0ufbGmU1OpiBx/uij9S60FCI836/x0Nz1dYvN/usUi6l121zne9q//BtY+j84iEAAA</t>
  </si>
  <si>
    <t>50D1834E20DD139930BF0E8E773D72DA</t>
  </si>
  <si>
    <t>JChemExcelwBAAAB+LCAAAAAAABAClV2Fr4zgQ/X5w/0H480XWSLItl6TL0uXgoL3C7rHct6LabtcQ28V2m/bf30huEklpYFfnUJo8vXmekZ5H8vrTa7clL804tUO/SYCyhDR9NdRt/7hJdm1fD7tpBTyD5NPl77+tK2RjRD9tkh/z/HSRprvdjlY/mk6/Dj2thi5Zxi9ep9bj7AQdxseUMwbpvzfX32zMqu2nWfdVg1FTezFZ8Hqo9GzTOXOLtNPjS9unCz3txpdF7Q7yO8bvIKOvU50cq7rCwc8YSx7abUMehrHTM3mBnDJOIfuDPDZ9M+q5qcn9G+KKKpwGrJaQ9c2XoXrumn62PxF4GoenZpzfrttpjzkoqdtq/to8bJKp0lusam7nbbP/deBjhEH0SGo963/enpCCKV/Uw/O94WEKbJ0ulONN0v1d9rmkHySzvjHVthj6bR6fKyfHbtg21TNOAH7568sm6cBL6MPCzhTX1ofK8KvHPpR2efv9z+8rLsuTQj4s5mxBdkDPQ/d5HPUbMd9M9hqI5kQLoiXRGdE50QXRiuiSaGD4h+OABEAGIAWQA0gCZAHSAHkcedzoII8jjyOPI48jjyOPK3wYto1Z/mWNroj7+Rs/V+SWXJ353OL4rRlHc/NNwmhWZLIUh0uSlaRFoXgZQIoJme+vgqwElTJnmcsyUCnBhdDLIJlzCYuxIvciGUUAjvq5IiYzwY6IuSczmTHu0gymculhQEsmRXEsKjMQMMiPeViIccGJoFx4U6CIpFlelo6ARdxslAnjqnA4hYUKJd2bYFzmQkAyqpSPFJSDjyiaSUTsf3fygJQU74kjAJSzE+HSTxGFhbtq6Jw3u+Ys5+5cMPQi0Bxnw11hpGHqzgK8zzZwpY6hnHAqCl5wq1C6C1ZaCVE6y/q+iCDU0SXC3hxbcKhaustqZrcUPmI4ElQgzjJ35azfuOSOU4V1L0M/OKHc8oQS3PMqozm6xHs+sKiCFW5RyhbgecgkJ5lwL8vyEPQlsgDAyTc3LBlADJ8YD8I0TKRS7nSYQBdZFkC5D+n7w5YXhXQXwOu56aGvuej90Nch+A6Ttt4k95DYNoiteEKP2R6YkGGsmxF38CTosybsnBD3hZZeeZDivyIlfCnspEWckAxysr07rrzMlzLbRVxOeZCT3UvipApfCneaLE5IBTnZvS1unsqTnIDFKZk4Lyu728YVCIHN7a4tIvMKnG6OCpFKgdHtGaOM1Aq8bgqMVAqsvpxuIrVCt+OZKlIpMPty3orUCvxe/g+TBn5fjoCRHTQwvDk9RioFdl8OpZFaYWO3B+K4x5AHhl8OypFa8qTTRLYsHvZ2k1XkNsHzU2vFLmLoePs2EakVdnjzRhI7XeXJMx3bSkXg+P2L0k9qLYB/vFmn+3fTw5vtR2+xiDpv4+u06raX/wEWG6gBwBAAAA==</t>
  </si>
  <si>
    <t>877DC01A2A218AD428F1BC0B96588B4F</t>
  </si>
  <si>
    <t>JChemExcelwg4AAB+LCAAAAAAABACNV21v2zgM/r5fIfjzRRb1ZqlIMgwdDjigvQK3w3DfCtd2OwOJXdhu0/77o+S2kZUtmoM2CvU8IimSEr3+/LLfkedmGNu+22RAWUaarurrtnvYZIe2q/vDuAKuIPu8XVeIRXw3brIf0/R4keeHw4FWP5p9+dJ3tOr32Tx/8TK2C8xB0H54yDljkP93ffXNc1ZtN05lVzXIGtuL0Quv+qqcvDG/UJHvy+G57fIZnu+H53m1W9C3jN+Coi9jnR19usTJL8gl9+2uIff9sC8n8gyaMk5B/UEemq4Zyqmpyd0ryg01uAnbT+vrr331tG+6abt+HPrHZpher9ox+EXqtpr+ae432ViVO3Riaqdd8/5ru3bf5UDqcir/fX3ECbTrou6f7tws6mHrfIZs1/n7msFwVnbtzG8R9m0anioU7PtdUz2hJzj46+sm20OWNrCtP6zD4btp25vvf35fcWl/x5By6vdfhqF8JW7kNJdASk5KQUpJSkVKTcqClIaUlpTA8A/nAQGACEAIIAYQBIgChAHiOOK4WwdxHHEccRxxHHEccRxxHHECcQJxgmN+7hoXlnlPL0n4+Rs/l+SGXP7ic4PzN35+/n+Jmcc3GaOqUNKKj0eSlaRFYbiNRIYJqd+fgqwElVIzFaKcyEoIRZhoIFnwCC9jhV4wGUUBHNfXhjjLBDtKnE7mLGM8hDmZ0XIhA2qZFMXRKeVEwEAf7fAixgUngnKx2AJDJFXa2mABLwmtMY7GTRFgCi8qjAyVIE+FIiCKGrOUFJTDUmKokijx3+HmAbEUdeIMAOXsZGG7NBEXFmHUDGIsE1pxqRRoENqizaCkscpqVoDFU0p6GvoFqtDWWOm9wFhLabRQAplK6Iy8+uxhmoe7yjDbgWrc1zBXEIabEITyLW7AjTlSOeFUFLzgfgUbht76JYQNEuQtHUCYY74Jrxx9iFe1YYK4OFmxlDiMBBMtzlSYAz5zueRBzgtfBwwzK6ByjxNG8EXWM6ox3xaVhk4VrAidMt6BRTY64yQT4eNRCwlmOKIAILBXO5SMRAxrbyFCMxzTmHA7HDGUzAEwYbm/la0uCrkIgNsPFvuOVSAN1jwo3ClT4PF4skUoUlQYbTjWt/PEKK7xvM4/Tt/t+q7v6mBI2nqT3UHmj2U87EfMSH8mZ6Qf6mbAS90t4KAhgS8J8xn9QeE/o4glBU/q4jxBRjr8HXDeLLWkuOvlvA4d6fB3zHlKsaTgTaPOE0ykw99h5/2wJzqAnWe4+YUWf0ueNwyisPtbVST0RJF3V3aCEQXe3+k2wYli7wxLMKLQz91BghNHH3uPBCMK/tx/JDhR/O1vBDOK/9ziJCoySgDXBSUYUfjnJirBiQvfN2rn04xHCTA3agmOPKmARMnwuPadlsRxwfVpaFKbFmeA7zYTnPgEcJ1pyh17kpup0hRRBswNcIITHwGucU4UgYhzQLkGO8GJc8A15YnCEVEO+Cb+p+HJg0stf3/DweHJ209+fCv7tM7xfXT7PxZzmM7CDgAA</t>
  </si>
  <si>
    <t>NA</t>
  </si>
  <si>
    <t>1CE734396C72ED5020E7D2F93824B2EB</t>
  </si>
  <si>
    <t>JChemExcel4wwAAB+LCAAAAAAABACNV1Fv2zgMft+vEPx8kUVKtuUiyTB0GDCgvQK3w3BvhWq7nYHYLmy3af79UfLSyMoWz0ER59P3iaRIUer641uzY69VP9Rdu4mAi4hVbdGVdfu0ifZ1W3b7YQWYQPRxuy6IS/x22EQ/xvH5Ko73+z0vflSNeetaXnRNNI1fvQ31jLOXvOufYhQC4v9ub745zapuh9G0RUWqob4aHHjTFWZ0zvzGRNyY/rVu44keN/3rNNs9pPcC7yHhb0MZnWK6psFPpGWP9a5ij13fmJG9QsoFckj+Yk9VW/VmrEr2cCBcc02LsP2wvv3cFS9N1Y7b9XPfPVf9eLipB+8XK+ti/Kd63ERDYXYUxFiPu+r4a7u236ZnpRnNv4dnGiC/rsru5cGOkh2xjifKdh0f5/ReJ2O31v2aaN/G/qUgoOl2VfFCkdDL18+bqIFo2cG6fPeOXo+ube++f/m+QpX/iSNm7JpPfW8OzL5ZywaYQWYkM4qZhJmUmYwZzUzODAj6o3EgAhADiALEASIBsYBoQDwkHtp5iIfEQ+Ih8ZB4mFEt7iqbgmn9rpn/+Zs+1+yOXf/mc0fjNLqj4sJNJHiSJSqX749iK8WzTGMeQFpIlR6fjK0kVyoVic+yUK7Ah6iWQAnvkQ4TWTpTCk4AnOZPNbOeSXFCrE1hPRPo0yymUzXDgOdCyewUVGIhEJCe/HCQQIlMcpSzJdBM8STNc28Ch/jeaCtDnXmczEGZVr4R0iU+BCzhWs+RjCPMEc0TRYj79hcPWM7JJo0AcBThxLmQaYIqSSAFmeYRO7gMixT9yAUVHfCUYvfzSTRy1Fvun2sLqPVJigy5zDBDN0Pupyd3U8jcS+LPlIHUp5qQzjg1vHDW3E+iXctczhHLUaCDyUXi58lVFyr06lK6WhWUfU+Kjie1xFllCp5STcx2AwWVicwPSrsAZhVjnVNC+o9jzRCqQmIBgOdvalkqgATtjxlEblil1v5yWKGPUAJsnGIeEzW1+L1FbdcPXVt6r6wuN9EDRK53UUccqF5c44pY15dVTyefncBSfQHOBVMje5fgryRyLqF2ll0WqMCGa5SX3UrmEtuDL9tIAxuuEV+WZHMJtePkskAHNlyjvxxHfmYDxGWFHZ9ZcUfJZccgSLs7euSCnSDz9lxbUASJdwdfvqAJcm8dW1AEqZ+O0AVNmH06oBcUQfKnQ3pBE+Q//4NkBvmf7gELOzIoAHtVWFAE6Z9uGguacOO728zlMsOgAKbbzIJGne2AhS2D4d63VhbaBabnqVlatLAC3JVsQRN2gOVthvl508BfrkDsNfT4eAWm17PrcXy6tn9Yx/QPy/Z/mAA2tOMMAAA=</t>
  </si>
  <si>
    <t>EB52DA576B691DC29EB8508CA1A419B2</t>
  </si>
  <si>
    <t>JChemExcel4xQAAB+LCAAAAAAABAC9WF1r4zgUfV/Y/yD8vLWlK+urJB2GDgMLnS3MLMO+FddxO4bELo7btP9+j+y2EysOZMSylNDk6tyjI+noc/HhebNmT1W3rdtmmYiUJ6xqynZVN/fLZFc3q3a3PROkRPLh4vffFiXQyGi2y+RH3z+cZ9lut0vLH9WmeG6btGw3yVh+/rytJ5idTNvuPiPORfbPl6tvQ85Z3Wz7oikrZG3r8+0QvGrLoh/kHKki2xTdU91kIzzbdE8j243IbwTdcJE+b1fJz1ZdovAjctldva7YXdttip49iTwVlHLxB7uvmqor+mrFbl8QV6lKhe8JNJixxZdPbfm4qZp++OkDnq8ui/W3vnss38Io2LTrqnxEFfjy56dlshHJeyGKH7r2oer6l6t62+/F90rYqi77r9XdMqmhv6/7dTV8naCB36Lyoru4/v75+5mUtMheAxPS7I11X0N2RMSi6NvNx64rXpj/5tUXghXECsmKnBWKFZoVhhWWFY4VguODcgGAAEIAIoARAAmgBGACOAKOPA9wBBwBR8ARcAQcAUfASeAkcNJXCJwETgIngZMGllxXfgT+fnlAh1yyn39/DZ9rNo1dB5HL19/T6GeYjpbJmYEJuJFWcmUtCWnYXEil2hjFlXBEmueUK3aWpzLPyRA3VktrhDwSm8uVqEJwaZ1WXBjOaTYkfKaFCiWkU+T4fCZPpVQ6tyQt/nFykvHUOaNsbn3FRqOIEVDcCuOs1cZJlzOZasAV6Eh6UqWYSjnXOUE7knPjFNNIQ10udy7XqFMrZiCLrCMtQIgOsnMg55mwdBjShjtImm3NjPTo5hxGZtJOavN/V13sOJwiM2Ev3sBYyUBtyWi4TqI2ja7GKuac5drlRhnnlEAMg2Q80qFPLdB0BDfHJ1OkQIUmyyVxmx/hm8PN8YnU5Iob7RvnhLX2F3L/D9yp/XJqP5vUYS4oi8kgCCQI2VRbCSuQclaq3M2jTh20k9iIp0RKcqes1miAG0LOafgRTFjxkIoYpUqCnzuOCqXyLSWZ+skuMe+tk8LroDy1CpkETmNE7kNY60jAn1gUYFHu5lEzXAdVTjbP7H2D2o/ets0qDL6GWb1aJrciGfYz7Klbet3SEtZ2q6pbJpQEG6ZPO0ZEUyK/T70TiV8hklMiv73GKcqnRH6TjlOkpkR+q49TpKdE/iwQp8gcNM3EEdmDptk4Ijcl8qegOCLBD5h8KKa7RWBufy6L7HAR2Hs820VyBQ4fz4iRXIHJx7NmJFfg8/HMGskVWH08+0ZyBW4fz9CRXHaGy0baK/D8cK6PdD3xA6sSj6QKXO+vGJG9ReGiPtxWIrkC14+3nsi9JnD9eHuK1BW4fryFReoKXD/e5iJ1Ba4fb4WRugLXD7fL2HF0M22M9JcMXD/eeCO5Qtv7cYycjTL0/XADj+QKzzPDTT6SK/D9+CIQ5wkZ+H58WYjUFfh+fKGI1BX4fnzpiNQV+H58MYnUFfh+eHmJHMecz3CdPofGwPRYv8jeHtfeXuGyuWc4RPde6xZZuVlf/AtKoCUI4xQAAA==</t>
  </si>
  <si>
    <t>69EA823CA9E8BA10E201CA8A60250DE3</t>
  </si>
  <si>
    <t>JChemExcelIxAAAB+LCAAAAAAABACdV99v2zYQfh+w/4HQ80zxjr8Du0XR7mFAuwDtHvYWMLKSCrCkQnLi5L/f0Woyi1KxjjYMyMfvPh6Pn8i77dun9sAe62Fs+m5XABcFq7uq3zfd/a44Nd2+P40bQA3F2ze//rKtCE0e3bgrvh6P367K8nQ68epr3YanvuNV3xbT+NXT2MwwJ8n74b5EIaD8+9PHL2efTdONx9BVNXmNzdV4Nn7sq3A8h/ODKco2DI9NV07wsh0eJ7YbUDeANwL407gv/l3Vexp8R77srjnU7K4f2nBkj6A4IBfwG7uvu3oIx3rPbp/JrrnmEDNBC2Zs++lDXz20dXc8/42GyNdU4fDlODxUL2YaaPtDXT3QFPTwx4dd0ULxOkjD4di374YhPLP4FAEBWEAWJAuKBc2CYcGy4FjwLICgH40DAYAQQBAgDBAICAUEA8Ih4TDyEA4Jh4RDwiHhkHBIOPS0q4c6LuKv5281ZYRds/ez75/J/+tVyzXtE+4Kz6XUVkun0XqDBpnjQqCwykrhjUOa2HBjnPTaCA9KgJdMk5eyYJSzEhC01EyRGwhppdHKKVpqaoCFl19hRrJYqR0q8jPCWQbkJY315OHQCYqLTOis084Kp40GB+b3DSV1k0DRIdskhAaWNm0XrrQdwLXwXkgJUnmBIM9zJDgNiwD12iL+OxlraU63wrN0uyggQW5eSfRWGVToHYvvgpAASF5Ko5S4apL8MmxJC1HcWEqwkDS9cEqogj2TRjaOK+MvPpQvz1EmphSllyi9RNG2Ge7x0iSjieQxd0xReomCJQoWKLdCRju0gFEUlA9ITJI7dWkyKzC/gJGMoupoGy8+C8c1P7dE4RJGp8QCtgw2ev4EWZwzjXVtghVXsLNjsnw9Jy+tt323T43fzazZ74pbKM7H6uf6bsTvJ2vB+mFfD3StFXOvMrr9iAjnRPF8ziOSc6J4yr8S4f8hUnOieFfkRaTnRPHGyYvIzInivZUXkZ0TxdsvLyK3SLbLi8gvlubziEDMmc53eiZVKu5zbZDJleh7qjHykg6JxKdaJTOuROVTzZMZVyL0qXbKjCvR+lSDZcZlV3JvMuNKFD/VhZlciein+jJvjShWuDJfIYTlK5RLlcr+XDpnciWyn0rwTK5E9lMpn8mVyH5qCTK5EtlPrUUmVyL7qUXJ5EpkP7U6mVyJ7KeWKU/2UqxwZV5BMpH9Swv3k1yTYV4sbcuX5vSliy3X2liyXnS725La/Tf/ANduMP4jEAAA</t>
  </si>
  <si>
    <t>DC36E6845C66D3E54CC5EDD7188B47F1</t>
  </si>
  <si>
    <t>JChemExcelrQ8AAB+LCAAAAAAABACdV01v2zgQvS+w/4HQuaY4w+/AblG0e1ig3QLtHvYWMLKSCrCkQnbi5N/vUGqyFqViWzoIYI/eexwOn8jh9s1je2AP9XBs+m5XABcFq7uq3zfd3a44N92+Px83gBqKN69//21bEZoY3XFXfD2dvl2V5fl85tXXug2Pfcervi2m51ePx2aGOUveD3clCgHlPx8/fBk5m6Y7nkJX1cQ6NlfHMfihr8JpTOcHQ5RtGB6arpzgZTs8TGrXoK4BrwXwx+O++G9W7+jhW+Ky2+ZQs9t+aMOJPYDigFzAK3ZXd/UQTvWe3TxRXHPNIVaCJszY9uP7vrpv6+40/oyBqNdU4fDlNNxXz2F60PaHurqnIejLn+93RQvFy0N6HE59+3YYwhOL3yIgAAvIgmRBsaBZMCxYFhwLngUQ9E/PgQBACCAIEAYIBIQCggHhkHAYdQiHhEPCIeGQcEg4dLSihzpO4O+nbzVV48Dezf7+Sn5/Wo18oiXCXeG4ECisslJ445BGMNwYJ702woMS4CXTXEplwShnJSBoqZkiGghppdHKKZpTGoAFy68oI0Ws1A4V8YxwlgGxpLGeGA6doLwohM467axw2mhwYP7YUPU2CRQdsk0iaGAZ03ZBpboD18J7ISVI5QWCHMdIcBoWCeq1Sfx/MdbKnC6FZ55Y2mrpNFpv0FBCgmheSfRWGVToHYumFxIAiaU0SomrIckv05Y0EcWNpQILScMLp4Qq2BM5YuM5Sn/xoXo5rsxlSLMFSi9RtEaGe7wMyRgiL8yJKUovUbBEwQLlVsRoORYwyoImD0lIcqcuQ2YF5hcw8ky0GK3ZxWdBXOO5JQqXMHr3F7BlspH5E2JxzDTXtQFWqGBnm1/5svtdRm/6bp8Gv4dZs98VN1CMm+Xn+vaI3/fLgvXDvh7osCrmrDLSfiSEc6G4674I4a8IyblQ3LvzMlJzoXgC5GWk50LxHMnLyMyF4mmUl5FdFNvmZeQWU3N5Qn4uFI/YPCEQc6XxpM6USs09nvh5FYfE31PnkJlXYvGpA8nMK3H51Mlk5pUYfeqIMvMyK7XXmXkldp+6tEytxPFTt5c5R7+ilfn+oFi8QNlSqe3HRjZTK7X92BBnaiW2nxrrTK3E9lODnqmV2H5q9DO1EttPF4ZMrXSXHy8emVqJ7acLTJ7t0a9oZZ4/MrH984XqJ7WmwLzB2ZbP18Tn+2S5dqGk6MW9c1vSxfv1vz/1m5mtDwAA</t>
  </si>
  <si>
    <t>409D477A180A523D4EA2FE4E1AB8D8EB</t>
  </si>
  <si>
    <t>JChemExcelwRAAAB+LCAAAAAAABACdV01v4zYQvRfofyB0riXO8ENkYO9ike2hQNIA3R56CxhJyQqwpEBS4vjfd2SusxalRbd0EMAavXl8HD6Tw+3Ht2bPXqt+qLt2l0DKE1a1RVfW7dMuOdRt2R2GDaCC5OOHX3/ZFoSmjHbYJV/H8fkqyw6HQ1p8rRr31rVp0TWJf3/1NtQzzEGkXf+UIeeQ/XN78+WUs6nbYXRtUVHWUF8Np+BNV7jxJOcHQ2SN61/rNvPwrOlfPds96HuO96DSt6FMvs/qml5+olz2WO8r9tj1jRvZK+iUYwrqN/ZUtVXvxqpkD0eKm9RQGWi2jG1vP3fFS1O14+mRAs9991z14/GmHs6xiygr62L8q3rcJUPh9jSrsR731fnpHU8ZU8T1rHSj+/v4TBCSfFV2Lw8TjiTwbeYh3wfJzqOctWQrYra302xrSv0y9i/Fhcam21fFCxWAvvzxeZc0MBPkxq751PfuyKZvE8ABc8icYE4yp5jTzOXMGeYsc8Dpn94DAYAQQBAgDBAICAUEA8Ih4XDiIRwSDgmHhEPCIeGQcGjJc/tqqrIvxTW7Y9ezvz+D57vVyB25CHeJTYVQuRJGYW41amRUTo48l7ngVhukgXWqtRFWaW5BcrCCKcqSOWhpcgEISigmKQ24yIVW0kiaahiARZZdYUaK5EIZlJSnuckZUJbQuaUMg4aTLgqhyY0yOTdKKzCgf99QUTcBFA2yTUCoYRlT+SKVlgNSxa3lQoCQliOI0xgBTsFCoFqbxH8XY63M4VJYFi4XCeKUZqVAm0uNEq1hgJQnAJCypEIhcDUk0kvZgiYiU51Tgbmg4bmRXCbsSB7ZmFRqe/GhetkURRAKUWqJUksULZtOLV6GxBQie8wTQ5RaomCJggXKrJDRCi1gpILqAUFIpEZehvQKzC5gZKPJdbSMF59F4lqeWaJwCaNdYgFbip0yf4JsGjPUujbASirks20ye98nL6MPXVuGwW9hVpe75AGS07ZKR8OA33bWhHV9WfV06CbzrGxK+xERzomm/TmOSMyJpl3+nQj/D5GcE01nRZwiNSeaTpw4RXpONJ1bcYryOdF0+sUpMotimzhFdjE1G0cEfM50OtMjqUJzn3qDSK7A377HiCs6BBb3vUqkrsDlvueJ1BUY3fdOkboCr/seLFJXvlJ7HakrcLzvCyO5AtP7/jJujshXuCJ/QgjLn1AsVWj7U+scyRXY3rfgkVyB7X0rH8kV2N5fCSK5Atv7q0UkV2B7f0WJ5Aps7686kVyB7f2VKc72gq9wRR5BIrD9+Qr3k1w+MG+Wttn5cvp+tV27xlL04jq+zYpm/+FfQoubZcEQAAA=</t>
  </si>
  <si>
    <t>25D98C1527C1C4F1911941D1CC61EF2A</t>
  </si>
  <si>
    <t>JChemExcelxg0AAB+LCAAAAAAABACNl99vpDYQx9/vr7B47oJn/AM72t3TKddKlZJG6vWhb5EDJIe0QAQkm/z3HdbN3a5NobtaBYbvxzMeT+xh+/mtObDXqh/qrt0lkPKEVW3RlXX7tEuOdVt2x2EDqCD5vN8WpCV9O+yS7+P4fJVlx+MxLb5XjXvr2rTomsQ/v3ob6gvNUaRd/5Qh55D9fXvz7cRs6nYYXVtURA311XAy3nSFG0/B/IeLrHH9a91mXp41/asf7R70Pcd7UOnbUCY/53RND78Qyx7rQ8Ueu75xI3sFnXJMQf3Cnqq26t1YlezhnewmNZSE/aft7deueGmqdtxvn/vuuerH95t6OLtjZV2Mf1aPu2Qo3IEmMdbjofq422+nv65npRvdX+/P9IDiuiq7l4fpKfnh28xL9tvsY8yzS+/sdgq/Jtm3sX8pyNB0h6p4oZnQxe9fd0kD5MqNXfOl7907m64mswPmkDnBnGROMaeZy5kzzFnmgNOPngMJgBRAEiANkAhIBSQD0iHpcBqHdEg6JB2SDkmHpEPSIenEVDSHasqVn+g1u2PXF98/gvu7Wcsd+41KAXeJTYVQuRJGYW41amSULo48l7ngVhsk9zrV2girNLcgOVjBFFEyBy1NLgBBCcUkYcBFLrSSRtKEQwNElJ0ZGcmSC2VQEqe5yRkQJXRuiTBoOMVFJjS5USbnRmkFBvSvG0rtJpCiQbYJBtQQ21QeobQokCpuLRcChLQcQZx8BDoFUYBqbhLryZhLc7gUloXLRQFxwqwUaHOpUaI1DJA4AYBESYVC4KxJpOdhC5qITHVOCeaC3HMjOaVUpAaA8oG5NCSVMmHvVDYbk0ptzz6UQpuiCEyhSsUqFavIrU4tnpvEZKKKuQRDlYpVEKsgUpmZwWjRIhlFQSmCwEQpkucmPSOzkYwqaypEWtmzTwTOcSZWYSyj7SOSxcFO5P8YbPIZxjrnYAalfxCyKUqxMEZrKmchQdFOmv3YSvfbh64tzy5ZXe6SB0hOeyzt+wP+u80mrOvLqqfjcxpgkp4DeAlMm/IyIC6BaQv/AeAcIC+BacNf9qAugel4WPagL4HpMFn2kF8C09Gz7MFEkzbLHmwUkl0GgF8Sp4NwBQkX+3RwrjDBevuDdnnyECy5P5hX/ASr7g/yFT/BwvuDf8VPsPa+UVjxk8/kQK/4CSrANyMrTFAEvnlZjg35DLNSOghx6awhYRmc+qkVJigD33+tMEEZ+H5thQnKwPd3K0xQBr4fXGGCMvD94woTlIHvN1eYoAx8f7pcBoLPMCtbjgjKwPe/K0xYB9L3yzGTnR032UeXT5fRG0D2883k0zajd7L9Pw6oIQ3GDQAA</t>
  </si>
  <si>
    <t>OVFV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</si>
</sst>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 x14ac:dyDescent="0.25"/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5</v>
      </c>
      <c r="B2">
        <v>1</v>
      </c>
      <c r="C2" t="s">
        <v>6</v>
      </c>
      <c r="D2" t="s">
        <v>7</v>
      </c>
    </row>
    <row r="3" spans="1:4" x14ac:dyDescent="0.25">
      <c r="A3" t="s">
        <v>14</v>
      </c>
      <c r="B3">
        <v>1</v>
      </c>
      <c r="C3" t="s">
        <v>6</v>
      </c>
      <c r="D3" t="s">
        <v>15</v>
      </c>
    </row>
    <row r="4" spans="1:4" x14ac:dyDescent="0.25">
      <c r="A4" t="s">
        <v>16</v>
      </c>
      <c r="B4">
        <v>1</v>
      </c>
      <c r="C4" t="s">
        <v>6</v>
      </c>
      <c r="D4" t="s">
        <v>17</v>
      </c>
    </row>
    <row r="5" spans="1:4" x14ac:dyDescent="0.25">
      <c r="A5" t="s">
        <v>18</v>
      </c>
      <c r="B5">
        <v>1</v>
      </c>
      <c r="C5" t="s">
        <v>6</v>
      </c>
      <c r="D5" t="s">
        <v>19</v>
      </c>
    </row>
    <row r="6" spans="1:4" x14ac:dyDescent="0.25">
      <c r="A6" t="s">
        <v>20</v>
      </c>
      <c r="B6">
        <v>1</v>
      </c>
      <c r="C6" t="s">
        <v>6</v>
      </c>
      <c r="D6" t="s">
        <v>21</v>
      </c>
    </row>
    <row r="7" spans="1:4" x14ac:dyDescent="0.25">
      <c r="A7" t="s">
        <v>23</v>
      </c>
      <c r="B7">
        <v>1</v>
      </c>
      <c r="C7" t="s">
        <v>6</v>
      </c>
      <c r="D7" t="s">
        <v>24</v>
      </c>
    </row>
    <row r="8" spans="1:4" x14ac:dyDescent="0.25">
      <c r="A8" t="s">
        <v>25</v>
      </c>
      <c r="B8">
        <v>1</v>
      </c>
      <c r="C8" t="s">
        <v>6</v>
      </c>
      <c r="D8" t="s">
        <v>26</v>
      </c>
    </row>
    <row r="9" spans="1:4" x14ac:dyDescent="0.25">
      <c r="A9" t="s">
        <v>27</v>
      </c>
      <c r="B9">
        <v>1</v>
      </c>
      <c r="C9" t="s">
        <v>6</v>
      </c>
      <c r="D9" t="s">
        <v>28</v>
      </c>
    </row>
    <row r="10" spans="1:4" x14ac:dyDescent="0.25">
      <c r="A10" t="s">
        <v>30</v>
      </c>
      <c r="B10">
        <v>1</v>
      </c>
      <c r="C10" t="s">
        <v>6</v>
      </c>
      <c r="D10" t="s">
        <v>31</v>
      </c>
    </row>
    <row r="11" spans="1:4" x14ac:dyDescent="0.25">
      <c r="A11" t="s">
        <v>32</v>
      </c>
      <c r="B11">
        <v>1</v>
      </c>
      <c r="C11" t="s">
        <v>6</v>
      </c>
      <c r="D11" t="s">
        <v>33</v>
      </c>
    </row>
    <row r="12" spans="1:4" x14ac:dyDescent="0.25">
      <c r="A12" t="s">
        <v>34</v>
      </c>
      <c r="B12">
        <v>1</v>
      </c>
      <c r="C12" t="s">
        <v>6</v>
      </c>
      <c r="D12" t="s">
        <v>35</v>
      </c>
    </row>
    <row r="13" spans="1:4" x14ac:dyDescent="0.25">
      <c r="A13" t="s">
        <v>36</v>
      </c>
      <c r="B13">
        <v>1</v>
      </c>
      <c r="C13" t="s">
        <v>6</v>
      </c>
      <c r="D13" t="s">
        <v>37</v>
      </c>
    </row>
    <row r="14" spans="1:4" x14ac:dyDescent="0.25">
      <c r="A14" t="s">
        <v>38</v>
      </c>
      <c r="B14">
        <v>1</v>
      </c>
      <c r="C14" t="s">
        <v>6</v>
      </c>
      <c r="D14" t="s">
        <v>39</v>
      </c>
    </row>
    <row r="15" spans="1:4" x14ac:dyDescent="0.25">
      <c r="A15" t="s">
        <v>40</v>
      </c>
      <c r="B15">
        <v>1</v>
      </c>
      <c r="C15" t="s">
        <v>6</v>
      </c>
      <c r="D15" t="s">
        <v>41</v>
      </c>
    </row>
  </sheetData>
  <sheetProtection password="D556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zoomScale="85" zoomScaleNormal="85" workbookViewId="0">
      <selection activeCell="D12" sqref="D12"/>
    </sheetView>
  </sheetViews>
  <sheetFormatPr defaultRowHeight="15" x14ac:dyDescent="0.25"/>
  <cols>
    <col min="1" max="1" width="41.7109375" customWidth="1"/>
    <col min="4" max="4" width="15.5703125" customWidth="1"/>
    <col min="6" max="6" width="17.5703125" customWidth="1"/>
    <col min="7" max="7" width="16.28515625" customWidth="1"/>
  </cols>
  <sheetData>
    <row r="1" spans="1:7" ht="26.25" customHeight="1" x14ac:dyDescent="0.25">
      <c r="A1" t="s">
        <v>0</v>
      </c>
      <c r="B1" t="s">
        <v>42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ht="112.5" customHeight="1" x14ac:dyDescent="0.25">
      <c r="A2" t="str">
        <f>_xll.JChemExcel.Functions.JCSYSStructure("8BEFB4D8CC5F96180B8B938D4AFD6F7A")</f>
        <v/>
      </c>
      <c r="B2">
        <v>103</v>
      </c>
      <c r="C2">
        <v>14.3</v>
      </c>
      <c r="D2" s="1">
        <v>0</v>
      </c>
      <c r="E2">
        <v>334</v>
      </c>
      <c r="F2">
        <v>0</v>
      </c>
      <c r="G2" t="s">
        <v>13</v>
      </c>
    </row>
    <row r="3" spans="1:7" ht="112.5" customHeight="1" x14ac:dyDescent="0.25">
      <c r="A3" t="str">
        <f>_xll.JChemExcel.Functions.JCSYSStructure("BDC38399B5F43FFC7FC4ECF15F370686")</f>
        <v/>
      </c>
      <c r="B3">
        <v>110</v>
      </c>
      <c r="C3">
        <v>43.6</v>
      </c>
      <c r="D3" s="2">
        <v>0</v>
      </c>
      <c r="E3">
        <v>953</v>
      </c>
      <c r="F3">
        <v>0</v>
      </c>
      <c r="G3" t="s">
        <v>13</v>
      </c>
    </row>
    <row r="4" spans="1:7" ht="112.5" customHeight="1" x14ac:dyDescent="0.25">
      <c r="A4" t="str">
        <f>_xll.JChemExcel.Functions.JCSYSStructure("D378988DEECD4DE4F8C1616264B4E688")</f>
        <v/>
      </c>
      <c r="B4">
        <v>163</v>
      </c>
      <c r="C4">
        <v>6.89</v>
      </c>
      <c r="D4">
        <v>1</v>
      </c>
      <c r="E4">
        <v>185</v>
      </c>
      <c r="F4">
        <v>0</v>
      </c>
      <c r="G4" t="s">
        <v>13</v>
      </c>
    </row>
    <row r="5" spans="1:7" ht="112.5" customHeight="1" x14ac:dyDescent="0.25">
      <c r="A5" t="str">
        <f>_xll.JChemExcel.Functions.JCSYSStructure("1EFF2EF51B0A28A14A4E013839ABF6CF")</f>
        <v/>
      </c>
      <c r="B5">
        <v>164</v>
      </c>
      <c r="C5">
        <v>8.24</v>
      </c>
      <c r="D5">
        <v>1</v>
      </c>
      <c r="E5">
        <v>125</v>
      </c>
      <c r="F5">
        <v>0</v>
      </c>
      <c r="G5" t="s">
        <v>13</v>
      </c>
    </row>
    <row r="6" spans="1:7" ht="112.5" customHeight="1" x14ac:dyDescent="0.25">
      <c r="A6" t="str">
        <f>_xll.JChemExcel.Functions.JCSYSStructure("CB4667217DE952B90A0AD08BC05CABEA")</f>
        <v/>
      </c>
      <c r="B6">
        <v>14</v>
      </c>
      <c r="C6">
        <v>2.4700000000000002</v>
      </c>
      <c r="D6" s="2">
        <v>1</v>
      </c>
      <c r="E6">
        <v>67.2</v>
      </c>
      <c r="F6">
        <v>0</v>
      </c>
      <c r="G6" t="s">
        <v>22</v>
      </c>
    </row>
    <row r="7" spans="1:7" ht="104.25" customHeight="1" x14ac:dyDescent="0.25">
      <c r="A7" t="str">
        <f>_xll.JChemExcel.Functions.JCSYSStructure("AD5F997B0E713BB33BB9D7B241024C37")</f>
        <v/>
      </c>
      <c r="B7">
        <v>249</v>
      </c>
      <c r="C7">
        <v>0.99</v>
      </c>
      <c r="D7" s="2">
        <v>1</v>
      </c>
      <c r="E7">
        <v>484</v>
      </c>
      <c r="F7">
        <v>0</v>
      </c>
      <c r="G7" t="s">
        <v>22</v>
      </c>
    </row>
    <row r="8" spans="1:7" ht="112.5" customHeight="1" x14ac:dyDescent="0.25">
      <c r="A8" t="str">
        <f>_xll.JChemExcel.Functions.JCSYSStructure("877DC01A2A218AD428F1BC0B96588B4F")</f>
        <v/>
      </c>
      <c r="B8" t="s">
        <v>29</v>
      </c>
      <c r="C8">
        <v>11.3</v>
      </c>
      <c r="D8">
        <v>0</v>
      </c>
      <c r="E8">
        <v>56.7</v>
      </c>
      <c r="F8">
        <v>0</v>
      </c>
      <c r="G8" t="s">
        <v>22</v>
      </c>
    </row>
    <row r="9" spans="1:7" ht="112.5" customHeight="1" x14ac:dyDescent="0.25">
      <c r="A9" t="str">
        <f>_xll.JChemExcel.Functions.JCSYSStructure("1CE734396C72ED5020E7D2F93824B2EB")</f>
        <v/>
      </c>
      <c r="B9" t="s">
        <v>29</v>
      </c>
      <c r="C9">
        <v>2.4500000000000002</v>
      </c>
      <c r="D9" s="2">
        <v>1</v>
      </c>
      <c r="E9">
        <v>547</v>
      </c>
      <c r="F9">
        <v>0</v>
      </c>
      <c r="G9" t="s">
        <v>22</v>
      </c>
    </row>
    <row r="10" spans="1:7" ht="112.5" customHeight="1" x14ac:dyDescent="0.25">
      <c r="A10" t="str">
        <f>_xll.JChemExcel.Functions.JCSYSStructure("EB52DA576B691DC29EB8508CA1A419B2")</f>
        <v/>
      </c>
      <c r="B10">
        <v>332</v>
      </c>
      <c r="C10">
        <v>3.06</v>
      </c>
      <c r="D10">
        <v>1</v>
      </c>
      <c r="E10">
        <v>78.599999999999994</v>
      </c>
      <c r="F10">
        <v>0</v>
      </c>
      <c r="G10" t="s">
        <v>22</v>
      </c>
    </row>
    <row r="11" spans="1:7" ht="112.5" customHeight="1" x14ac:dyDescent="0.25">
      <c r="A11" t="str">
        <f>_xll.JChemExcel.Functions.JCSYSStructure("69EA823CA9E8BA10E201CA8A60250DE3")</f>
        <v/>
      </c>
      <c r="B11">
        <v>353</v>
      </c>
      <c r="C11">
        <v>3.38</v>
      </c>
      <c r="D11" s="2">
        <v>1</v>
      </c>
      <c r="E11">
        <v>27.6</v>
      </c>
      <c r="F11">
        <v>1</v>
      </c>
      <c r="G11" t="s">
        <v>22</v>
      </c>
    </row>
    <row r="12" spans="1:7" ht="112.5" customHeight="1" x14ac:dyDescent="0.25">
      <c r="A12" t="str">
        <f>_xll.JChemExcel.Functions.JCSYSStructure("DC36E6845C66D3E54CC5EDD7188B47F1")</f>
        <v/>
      </c>
      <c r="B12">
        <v>354</v>
      </c>
      <c r="C12">
        <v>0.81</v>
      </c>
      <c r="D12" s="2">
        <v>1</v>
      </c>
      <c r="E12">
        <v>112</v>
      </c>
      <c r="F12">
        <v>0</v>
      </c>
      <c r="G12" t="s">
        <v>22</v>
      </c>
    </row>
    <row r="13" spans="1:7" ht="112.5" customHeight="1" x14ac:dyDescent="0.25">
      <c r="A13" t="str">
        <f>_xll.JChemExcel.Functions.JCSYSStructure("25D98C1527C1C4F1911941D1CC61EF2A")</f>
        <v/>
      </c>
      <c r="B13" t="s">
        <v>29</v>
      </c>
      <c r="C13">
        <v>3.75</v>
      </c>
      <c r="D13">
        <v>1</v>
      </c>
      <c r="E13">
        <v>98.1</v>
      </c>
      <c r="F13">
        <v>0</v>
      </c>
      <c r="G13" t="s">
        <v>22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__JChemStructureSheet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</dc:creator>
  <cp:lastModifiedBy>Developer</cp:lastModifiedBy>
  <dcterms:created xsi:type="dcterms:W3CDTF">2022-08-02T03:43:28Z</dcterms:created>
  <dcterms:modified xsi:type="dcterms:W3CDTF">2022-08-03T17:20:17Z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ChemExcelWorkbookGUID">
    <vt:lpwstr>1d91013d-7528-401d-ab48-9998e198861e</vt:lpwstr>
  </property>
  <property fmtid="{D5CDD505-2E9C-101B-9397-08002B2CF9AE}" pid="3" name="JChemExcelVersion">
    <vt:lpwstr>5.4.1</vt:lpwstr>
  </property>
</Properties>
</file>