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CMDB\reporting\"/>
    </mc:Choice>
  </mc:AlternateContent>
  <xr:revisionPtr revIDLastSave="0" documentId="13_ncr:1_{CE5EB68A-3AA7-4128-B048-013D008CB3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  <sheet name="Лист1 (2)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2" l="1"/>
  <c r="C8" i="2"/>
  <c r="E7" i="2"/>
  <c r="E6" i="2"/>
  <c r="E5" i="2"/>
  <c r="E4" i="2"/>
  <c r="E3" i="2"/>
  <c r="E8" i="2" s="1"/>
  <c r="E3" i="1" l="1"/>
  <c r="E5" i="1"/>
  <c r="E6" i="1"/>
  <c r="E4" i="1"/>
  <c r="D7" i="1"/>
  <c r="C7" i="1"/>
  <c r="E7" i="1" l="1"/>
</calcChain>
</file>

<file path=xl/sharedStrings.xml><?xml version="1.0" encoding="utf-8"?>
<sst xmlns="http://schemas.openxmlformats.org/spreadsheetml/2006/main" count="19" uniqueCount="8">
  <si>
    <t>№</t>
  </si>
  <si>
    <t>Месторождение</t>
  </si>
  <si>
    <t>Карайкозiвська площа</t>
  </si>
  <si>
    <t>Клубанівсько-Зубренківське родовище</t>
  </si>
  <si>
    <t>Водянівська площа</t>
  </si>
  <si>
    <t>Договор</t>
  </si>
  <si>
    <t>Акты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</si>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</sst>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0"/>
  <sheetViews>
    <sheetView tabSelected="1" workbookViewId="0">
      <selection activeCell="C5" sqref="C5"/>
    </sheetView>
  </sheetViews>
  <sheetFormatPr defaultRowHeight="15" x14ac:dyDescent="0.25"/>
  <cols>
    <col min="1" max="1" width="2.85546875" bestFit="1" customWidth="1"/>
    <col min="2" max="2" width="35.85546875" customWidth="1"/>
    <col min="3" max="5" width="16.5703125" customWidth="1"/>
  </cols>
  <sheetData>
    <row r="2" spans="1:5" x14ac:dyDescent="0.25">
      <c r="A2" s="3" t="s">
        <v>0</v>
      </c>
      <c r="B2" s="3" t="s">
        <v>1</v>
      </c>
      <c r="C2" s="4" t="s">
        <v>5</v>
      </c>
      <c r="D2" s="4" t="s">
        <v>6</v>
      </c>
      <c r="E2" s="4" t="s">
        <v>7</v>
      </c>
    </row>
    <row r="3" spans="1:5" x14ac:dyDescent="0.25">
      <c r="A3">
        <v>3</v>
      </c>
      <c r="B3" t="s">
        <v>3</v>
      </c>
      <c r="C3" s="1">
        <v>499633200</v>
      </c>
      <c r="D3" s="1">
        <v>267465600</v>
      </c>
      <c r="E3" s="1">
        <f t="shared" ref="E3" si="0">C3-D3</f>
        <v>232167600</v>
      </c>
    </row>
    <row r="4" spans="1:5" x14ac:dyDescent="0.25">
      <c r="A4">
        <v>51</v>
      </c>
      <c r="B4" t="s">
        <v>2</v>
      </c>
      <c r="C4" s="1">
        <v>447866900.00058001</v>
      </c>
      <c r="D4" s="1">
        <v>131804307.396</v>
      </c>
      <c r="E4" s="1">
        <f>C4-D4</f>
        <v>316062592.60458004</v>
      </c>
    </row>
    <row r="5" spans="1:5" x14ac:dyDescent="0.25">
      <c r="A5">
        <v>52</v>
      </c>
      <c r="B5" t="s">
        <v>2</v>
      </c>
      <c r="C5" s="1">
        <v>597939288.26399994</v>
      </c>
      <c r="D5" s="1">
        <v>0</v>
      </c>
      <c r="E5" s="1">
        <f t="shared" ref="E5:E6" si="1">C5-D5</f>
        <v>597939288.26399994</v>
      </c>
    </row>
    <row r="6" spans="1:5" x14ac:dyDescent="0.25">
      <c r="A6">
        <v>10</v>
      </c>
      <c r="B6" t="s">
        <v>4</v>
      </c>
      <c r="C6" s="1">
        <v>242906937.12</v>
      </c>
      <c r="D6" s="1">
        <v>87146512.293599993</v>
      </c>
      <c r="E6" s="1">
        <f t="shared" si="1"/>
        <v>155760424.82640001</v>
      </c>
    </row>
    <row r="7" spans="1:5" x14ac:dyDescent="0.25">
      <c r="C7" s="2">
        <f>SUM(C3:C6)</f>
        <v>1788346325.3845801</v>
      </c>
      <c r="D7" s="2">
        <f>SUM(D3:D6)</f>
        <v>486416419.68959999</v>
      </c>
      <c r="E7" s="2">
        <f>SUM(E3:E6)</f>
        <v>1301929905.6949799</v>
      </c>
    </row>
    <row r="10" spans="1:5" x14ac:dyDescent="0.25">
      <c r="E10" s="5">
        <v>45110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9C56A-9D01-4667-B968-5DD289E04C0D}">
  <dimension ref="A2:E8"/>
  <sheetViews>
    <sheetView workbookViewId="0">
      <selection activeCell="E4" sqref="E4"/>
    </sheetView>
  </sheetViews>
  <sheetFormatPr defaultRowHeight="15" x14ac:dyDescent="0.25"/>
  <cols>
    <col min="1" max="1" width="2.85546875" bestFit="1" customWidth="1"/>
    <col min="2" max="2" width="35.85546875" customWidth="1"/>
    <col min="3" max="5" width="16.5703125" customWidth="1"/>
  </cols>
  <sheetData>
    <row r="2" spans="1:5" x14ac:dyDescent="0.25">
      <c r="A2" s="3" t="s">
        <v>0</v>
      </c>
      <c r="B2" s="3" t="s">
        <v>1</v>
      </c>
      <c r="C2" s="4" t="s">
        <v>5</v>
      </c>
      <c r="D2" s="4" t="s">
        <v>6</v>
      </c>
      <c r="E2" s="4" t="s">
        <v>7</v>
      </c>
    </row>
    <row r="3" spans="1:5" x14ac:dyDescent="0.25">
      <c r="A3">
        <v>3</v>
      </c>
      <c r="B3" t="s">
        <v>3</v>
      </c>
      <c r="C3" s="1">
        <v>499633200</v>
      </c>
      <c r="D3" s="1">
        <v>267465600</v>
      </c>
      <c r="E3" s="1">
        <f t="shared" ref="E3:E4" si="0">C3-D3</f>
        <v>232167600</v>
      </c>
    </row>
    <row r="4" spans="1:5" x14ac:dyDescent="0.25">
      <c r="A4">
        <v>10</v>
      </c>
      <c r="B4" t="s">
        <v>3</v>
      </c>
      <c r="C4" s="1">
        <v>496761276.21599996</v>
      </c>
      <c r="D4" s="1">
        <v>29511125.43</v>
      </c>
      <c r="E4" s="1">
        <f t="shared" si="0"/>
        <v>467250150.78599995</v>
      </c>
    </row>
    <row r="5" spans="1:5" x14ac:dyDescent="0.25">
      <c r="A5">
        <v>51</v>
      </c>
      <c r="B5" t="s">
        <v>2</v>
      </c>
      <c r="C5" s="1">
        <v>995360964.00000012</v>
      </c>
      <c r="D5" s="1">
        <v>44473869.880000003</v>
      </c>
      <c r="E5" s="1">
        <f>C5-D5</f>
        <v>950887094.12000012</v>
      </c>
    </row>
    <row r="6" spans="1:5" x14ac:dyDescent="0.25">
      <c r="A6">
        <v>52</v>
      </c>
      <c r="B6" t="s">
        <v>2</v>
      </c>
      <c r="C6" s="1">
        <v>1036533078</v>
      </c>
      <c r="D6" s="1">
        <v>0</v>
      </c>
      <c r="E6" s="1">
        <f t="shared" ref="E6:E7" si="1">C6-D6</f>
        <v>1036533078</v>
      </c>
    </row>
    <row r="7" spans="1:5" x14ac:dyDescent="0.25">
      <c r="A7">
        <v>10</v>
      </c>
      <c r="B7" t="s">
        <v>4</v>
      </c>
      <c r="C7" s="1">
        <v>752456700</v>
      </c>
      <c r="D7" s="1">
        <v>0</v>
      </c>
      <c r="E7" s="1">
        <f t="shared" si="1"/>
        <v>752456700</v>
      </c>
    </row>
    <row r="8" spans="1:5" x14ac:dyDescent="0.25">
      <c r="C8" s="2">
        <f>SUM(C3:C7)</f>
        <v>3780745218.2160001</v>
      </c>
      <c r="D8" s="2">
        <f>SUM(D3:D7)</f>
        <v>341450595.31</v>
      </c>
      <c r="E8" s="2">
        <f>SUM(E3:E7)</f>
        <v>3439294622.9060001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Овчаренко</dc:creator>
  <cp:lastModifiedBy>Андрей Овчаренко</cp:lastModifiedBy>
  <dcterms:created xsi:type="dcterms:W3CDTF">2015-06-05T18:19:34Z</dcterms:created>
  <dcterms:modified xsi:type="dcterms:W3CDTF">2023-07-03T13:38:48Z</dcterms:modified>
</cp:coreProperties>
</file>