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8_{E586FB4D-761A-4E3B-9F6D-02590C0F018B}" xr6:coauthVersionLast="47" xr6:coauthVersionMax="47" xr10:uidLastSave="{00000000-0000-0000-0000-000000000000}"/>
  <bookViews>
    <workbookView xWindow="22280" yWindow="0" windowWidth="16120" windowHeight="2088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10" i="1"/>
  <c r="J11" i="1"/>
  <c r="J12" i="1"/>
  <c r="J13" i="1"/>
  <c r="J14" i="1"/>
  <c r="J15" i="1"/>
  <c r="J16" i="1"/>
  <c r="J17" i="1"/>
  <c r="J18" i="1"/>
  <c r="J19" i="1"/>
  <c r="J20" i="1"/>
  <c r="J21" i="1" l="1"/>
  <c r="J22" i="1"/>
  <c r="J23" i="1"/>
  <c r="J27" i="1"/>
  <c r="J28" i="1"/>
  <c r="J29" i="1"/>
  <c r="J30" i="1"/>
  <c r="J25" i="1"/>
  <c r="J26" i="1"/>
  <c r="J24" i="1"/>
  <c r="J31" i="1" l="1"/>
  <c r="J32" i="1" l="1"/>
  <c r="H33" i="1" l="1"/>
  <c r="G33" i="1"/>
  <c r="J33" i="1" l="1"/>
</calcChain>
</file>

<file path=xl/sharedStrings.xml><?xml version="1.0" encoding="utf-8"?>
<sst xmlns="http://schemas.openxmlformats.org/spreadsheetml/2006/main" count="48" uniqueCount="40">
  <si>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</si>
  <si>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</si>
  <si>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</si>
  <si>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</si>
  <si>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</si>
  <si>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</si>
  <si>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</si>
  <si>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</si>
  <si>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</si>
  <si>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</si>
  <si>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</si>
  <si>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</si>
  <si>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</si>
  <si>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</si>
  <si>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</si>
  <si>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</si>
  <si>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</si>
  <si>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</si>
  <si>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</si>
  <si>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</si>
  <si>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</si>
  <si>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</si>
  <si>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</si>
  <si>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</si>
  <si>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</si>
  <si>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Деркачівсько-Войтенківська площа №3</t>
  </si>
  <si>
    <t>КРС №131022 КРС, 13.10.2022</t>
  </si>
  <si>
    <t>31.10.2022</t>
  </si>
  <si>
    <t>моб/монтаж + роботи з 22.10.22 по 31.10.22</t>
  </si>
  <si>
    <t>октябрь 2022</t>
  </si>
  <si>
    <t>Карайкозiвська площа №32</t>
  </si>
  <si>
    <t>КРС №060922, 06.09.2022</t>
  </si>
  <si>
    <t>роботи з 01.10.22 по 31.10.22</t>
  </si>
  <si>
    <t>Карайкозiвська площа №40</t>
  </si>
  <si>
    <t>КРС №230622КРС, 23.06.2022</t>
  </si>
  <si>
    <t>роботи з 01.10.22 по 11.10.22 + демонтаж</t>
  </si>
  <si>
    <t>SOE</t>
  </si>
  <si>
    <t>Водянівська площа №6</t>
  </si>
  <si>
    <t>КРС №031022КРС, 03.10.2022</t>
  </si>
  <si>
    <t>моб/монтаж + роботи з 12.10.22 по 31.10.22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</si>
</sst>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33" totalsRowCount="1" headerRowDxfId="16" dataDxfId="14" totalsRowDxfId="12" headerRowBorderDxfId="15" tableBorderDxfId="13" totalsRowBorderDxfId="11">
  <autoFilter ref="A5:K32" xr:uid="{00000000-0009-0000-0100-000001000000}"/>
  <tableColumns count="11">
    <tableColumn id="1" xr3:uid="{00000000-0010-0000-0000-000001000000}" name="1" totalsRowLabel="Итог" totalsRowDxfId="10"/>
    <tableColumn id="2" xr3:uid="{00000000-0010-0000-0000-000002000000}" name="2" totalsRowDxfId="9"/>
    <tableColumn id="4" xr3:uid="{00000000-0010-0000-0000-000004000000}" name="3" totalsRowDxfId="8"/>
    <tableColumn id="6" xr3:uid="{00000000-0010-0000-0000-000006000000}" name="4" totalsRowDxfId="7"/>
    <tableColumn id="7" xr3:uid="{00000000-0010-0000-0000-000007000000}" name="5" totalsRowDxfId="6"/>
    <tableColumn id="8" xr3:uid="{00000000-0010-0000-0000-000008000000}" name="6" totalsRowDxfId="5"/>
    <tableColumn id="11" xr3:uid="{00000000-0010-0000-0000-00000B000000}" name="7" totalsRowFunction="sum" totalsRowDxfId="4"/>
    <tableColumn id="10" xr3:uid="{00000000-0010-0000-0000-00000A000000}" name="8" totalsRowFunction="sum" totalsRowDxfId="3"/>
    <tableColumn id="9" xr3:uid="{00000000-0010-0000-0000-000009000000}" name="9" totalsRowDxfId="2"/>
    <tableColumn id="3" xr3:uid="{00000000-0010-0000-0000-000003000000}" name="10" totalsRowFunction="sum" totalsRowDxfId="1">
      <calculatedColumnFormula>(Acts[[#This Row],[7]]-Acts[[#This Row],[8]])/6</calculatedColumnFormula>
    </tableColumn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33"/>
  <sheetViews>
    <sheetView tabSelected="1" workbookViewId="0">
      <selection activeCell="K6" sqref="K6:K16"/>
    </sheetView>
  </sheetViews>
  <sheetFormatPr defaultColWidth="9.1796875" defaultRowHeight="10" x14ac:dyDescent="0.35"/>
  <cols>
    <col min="1" max="1" width="14.7265625" style="1" customWidth="1"/>
    <col min="2" max="3" width="20.7265625" style="1" customWidth="1"/>
    <col min="4" max="4" width="8.7265625" style="2" customWidth="1"/>
    <col min="5" max="5" width="10.7265625" style="1" customWidth="1"/>
    <col min="6" max="6" width="41.81640625" style="1" customWidth="1"/>
    <col min="7" max="8" width="14.7265625" style="1" customWidth="1"/>
    <col min="9" max="9" width="48.54296875" style="1" customWidth="1"/>
    <col min="10" max="10" width="14.7265625" style="1" customWidth="1"/>
    <col min="11" max="11" width="12.7265625" style="1" customWidth="1"/>
    <col min="12" max="16384" width="9.1796875" style="1"/>
  </cols>
  <sheetData>
    <row r="2" spans="1:11" ht="15.5" x14ac:dyDescent="0.3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3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3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0" x14ac:dyDescent="0.35">
      <c r="A6" s="3" t="s">
        <v>24</v>
      </c>
      <c r="B6" s="4" t="s">
        <v>25</v>
      </c>
      <c r="C6" s="4" t="s">
        <v>26</v>
      </c>
      <c r="D6" s="5">
        <v>1</v>
      </c>
      <c r="E6" s="6" t="s">
        <v>27</v>
      </c>
      <c r="F6" s="4" t="s">
        <v>28</v>
      </c>
      <c r="G6" s="7">
        <v>11021596</v>
      </c>
      <c r="H6" s="7">
        <v>0</v>
      </c>
      <c r="I6" s="4"/>
      <c r="J6" s="7">
        <f>(Acts[[#This Row],[7]]-Acts[[#This Row],[8]])/6</f>
        <v>1836932.6666666667</v>
      </c>
      <c r="K6" s="8" t="s">
        <v>29</v>
      </c>
    </row>
    <row r="7" spans="1:11" x14ac:dyDescent="0.35">
      <c r="A7" s="3" t="s">
        <v>24</v>
      </c>
      <c r="B7" s="4" t="s">
        <v>30</v>
      </c>
      <c r="C7" s="4" t="s">
        <v>31</v>
      </c>
      <c r="D7" s="5">
        <v>2</v>
      </c>
      <c r="E7" s="6" t="s">
        <v>27</v>
      </c>
      <c r="F7" s="4" t="s">
        <v>32</v>
      </c>
      <c r="G7" s="7">
        <v>7083252</v>
      </c>
      <c r="H7" s="7">
        <v>0</v>
      </c>
      <c r="I7" s="4"/>
      <c r="J7" s="7">
        <f>(Acts[[#This Row],[7]]-Acts[[#This Row],[8]])/6</f>
        <v>1180542</v>
      </c>
      <c r="K7" s="8" t="s">
        <v>29</v>
      </c>
    </row>
    <row r="8" spans="1:11" ht="20" x14ac:dyDescent="0.35">
      <c r="A8" s="3" t="s">
        <v>24</v>
      </c>
      <c r="B8" s="4" t="s">
        <v>33</v>
      </c>
      <c r="C8" s="4" t="s">
        <v>34</v>
      </c>
      <c r="D8" s="5">
        <v>4</v>
      </c>
      <c r="E8" s="6" t="s">
        <v>27</v>
      </c>
      <c r="F8" s="4" t="s">
        <v>35</v>
      </c>
      <c r="G8" s="7">
        <v>3739220</v>
      </c>
      <c r="H8" s="7">
        <v>0</v>
      </c>
      <c r="I8" s="4"/>
      <c r="J8" s="7">
        <f>(Acts[[#This Row],[7]]-Acts[[#This Row],[8]])/6</f>
        <v>623203.33333333337</v>
      </c>
      <c r="K8" s="8" t="s">
        <v>29</v>
      </c>
    </row>
    <row r="9" spans="1:11" ht="20" x14ac:dyDescent="0.35">
      <c r="A9" s="3" t="s">
        <v>36</v>
      </c>
      <c r="B9" s="4" t="s">
        <v>37</v>
      </c>
      <c r="C9" s="4" t="s">
        <v>38</v>
      </c>
      <c r="D9" s="5">
        <v>1</v>
      </c>
      <c r="E9" s="6" t="s">
        <v>27</v>
      </c>
      <c r="F9" s="4" t="s">
        <v>39</v>
      </c>
      <c r="G9" s="7">
        <v>26383870</v>
      </c>
      <c r="H9" s="7">
        <v>0</v>
      </c>
      <c r="I9" s="4"/>
      <c r="J9" s="7">
        <f>(Acts[[#This Row],[7]]-Acts[[#This Row],[8]])/6</f>
        <v>4397311.666666667</v>
      </c>
      <c r="K9" s="8" t="s">
        <v>29</v>
      </c>
    </row>
    <row r="10" spans="1:11" x14ac:dyDescent="0.35">
      <c r="A10" s="3"/>
      <c r="B10" s="4"/>
      <c r="C10" s="4"/>
      <c r="D10" s="5"/>
      <c r="E10" s="6"/>
      <c r="F10" s="4"/>
      <c r="G10" s="7"/>
      <c r="H10" s="7"/>
      <c r="I10" s="4"/>
      <c r="J10" s="7">
        <f>(Acts[[#This Row],[7]]-Acts[[#This Row],[8]])/6</f>
        <v>0</v>
      </c>
      <c r="K10" s="8"/>
    </row>
    <row r="11" spans="1:11" x14ac:dyDescent="0.35">
      <c r="A11" s="3"/>
      <c r="B11" s="4"/>
      <c r="C11" s="4"/>
      <c r="D11" s="5"/>
      <c r="E11" s="6"/>
      <c r="F11" s="4"/>
      <c r="G11" s="7"/>
      <c r="H11" s="7"/>
      <c r="I11" s="4"/>
      <c r="J11" s="7">
        <f>(Acts[[#This Row],[7]]-Acts[[#This Row],[8]])/6</f>
        <v>0</v>
      </c>
      <c r="K11" s="8"/>
    </row>
    <row r="12" spans="1:11" x14ac:dyDescent="0.35">
      <c r="A12" s="3"/>
      <c r="B12" s="4"/>
      <c r="C12" s="4"/>
      <c r="D12" s="5"/>
      <c r="E12" s="6"/>
      <c r="F12" s="4"/>
      <c r="G12" s="7"/>
      <c r="H12" s="7"/>
      <c r="I12" s="4"/>
      <c r="J12" s="7">
        <f>(Acts[[#This Row],[7]]-Acts[[#This Row],[8]])/6</f>
        <v>0</v>
      </c>
      <c r="K12" s="8"/>
    </row>
    <row r="13" spans="1:11" x14ac:dyDescent="0.35">
      <c r="A13" s="3"/>
      <c r="B13" s="4"/>
      <c r="C13" s="4"/>
      <c r="D13" s="5"/>
      <c r="E13" s="6"/>
      <c r="F13" s="4"/>
      <c r="G13" s="7"/>
      <c r="H13" s="7"/>
      <c r="I13" s="4"/>
      <c r="J13" s="7">
        <f>(Acts[[#This Row],[7]]-Acts[[#This Row],[8]])/6</f>
        <v>0</v>
      </c>
      <c r="K13" s="8"/>
    </row>
    <row r="14" spans="1:11" x14ac:dyDescent="0.35">
      <c r="A14" s="3"/>
      <c r="B14" s="4"/>
      <c r="C14" s="4"/>
      <c r="D14" s="5"/>
      <c r="E14" s="6"/>
      <c r="F14" s="4"/>
      <c r="G14" s="7"/>
      <c r="H14" s="7"/>
      <c r="I14" s="4"/>
      <c r="J14" s="7">
        <f>(Acts[[#This Row],[7]]-Acts[[#This Row],[8]])/6</f>
        <v>0</v>
      </c>
      <c r="K14" s="8"/>
    </row>
    <row r="15" spans="1:11" x14ac:dyDescent="0.35">
      <c r="A15" s="3"/>
      <c r="B15" s="4"/>
      <c r="C15" s="4"/>
      <c r="D15" s="5"/>
      <c r="E15" s="6"/>
      <c r="F15" s="4"/>
      <c r="G15" s="7"/>
      <c r="H15" s="7"/>
      <c r="I15" s="4"/>
      <c r="J15" s="7">
        <f>(Acts[[#This Row],[7]]-Acts[[#This Row],[8]])/6</f>
        <v>0</v>
      </c>
      <c r="K15" s="8"/>
    </row>
    <row r="16" spans="1:11" x14ac:dyDescent="0.35">
      <c r="A16" s="3"/>
      <c r="B16" s="4"/>
      <c r="C16" s="4"/>
      <c r="D16" s="5"/>
      <c r="E16" s="6"/>
      <c r="F16" s="4"/>
      <c r="G16" s="7"/>
      <c r="H16" s="7"/>
      <c r="I16" s="4"/>
      <c r="J16" s="7">
        <f>(Acts[[#This Row],[7]]-Acts[[#This Row],[8]])/6</f>
        <v>0</v>
      </c>
      <c r="K16" s="8"/>
    </row>
    <row r="17" spans="1:11" x14ac:dyDescent="0.35">
      <c r="A17" s="3"/>
      <c r="B17" s="4"/>
      <c r="C17" s="4"/>
      <c r="D17" s="5"/>
      <c r="E17" s="6"/>
      <c r="F17" s="4"/>
      <c r="G17" s="7"/>
      <c r="H17" s="7"/>
      <c r="I17" s="4"/>
      <c r="J17" s="7">
        <f>(Acts[[#This Row],[7]]-Acts[[#This Row],[8]])/6</f>
        <v>0</v>
      </c>
      <c r="K17" s="8"/>
    </row>
    <row r="18" spans="1:11" x14ac:dyDescent="0.35">
      <c r="A18" s="3"/>
      <c r="B18" s="4"/>
      <c r="C18" s="4"/>
      <c r="D18" s="5"/>
      <c r="E18" s="6"/>
      <c r="F18" s="4"/>
      <c r="G18" s="7"/>
      <c r="H18" s="7"/>
      <c r="I18" s="4"/>
      <c r="J18" s="7">
        <f>(Acts[[#This Row],[7]]-Acts[[#This Row],[8]])/6</f>
        <v>0</v>
      </c>
      <c r="K18" s="8"/>
    </row>
    <row r="19" spans="1:11" x14ac:dyDescent="0.35">
      <c r="A19" s="3"/>
      <c r="B19" s="4"/>
      <c r="C19" s="4"/>
      <c r="D19" s="5"/>
      <c r="E19" s="6"/>
      <c r="F19" s="4"/>
      <c r="G19" s="7"/>
      <c r="H19" s="7"/>
      <c r="I19" s="4"/>
      <c r="J19" s="7">
        <f>(Acts[[#This Row],[7]]-Acts[[#This Row],[8]])/6</f>
        <v>0</v>
      </c>
      <c r="K19" s="8"/>
    </row>
    <row r="20" spans="1:11" x14ac:dyDescent="0.35">
      <c r="A20" s="3"/>
      <c r="B20" s="4"/>
      <c r="C20" s="4"/>
      <c r="D20" s="5"/>
      <c r="E20" s="6"/>
      <c r="F20" s="4"/>
      <c r="G20" s="7"/>
      <c r="H20" s="7"/>
      <c r="I20" s="4"/>
      <c r="J20" s="7">
        <f>(Acts[[#This Row],[7]]-Acts[[#This Row],[8]])/6</f>
        <v>0</v>
      </c>
      <c r="K20" s="8"/>
    </row>
    <row r="21" spans="1:11" x14ac:dyDescent="0.35">
      <c r="A21" s="3"/>
      <c r="B21" s="4"/>
      <c r="C21" s="4"/>
      <c r="D21" s="5"/>
      <c r="E21" s="6"/>
      <c r="F21" s="4"/>
      <c r="G21" s="7"/>
      <c r="H21" s="7"/>
      <c r="I21" s="4"/>
      <c r="J21" s="7">
        <f>(Acts[[#This Row],[7]]-Acts[[#This Row],[8]])/6</f>
        <v>0</v>
      </c>
      <c r="K21" s="8"/>
    </row>
    <row r="22" spans="1:11" x14ac:dyDescent="0.35">
      <c r="A22" s="3"/>
      <c r="B22" s="4"/>
      <c r="C22" s="4"/>
      <c r="D22" s="5"/>
      <c r="E22" s="6"/>
      <c r="F22" s="4"/>
      <c r="G22" s="7"/>
      <c r="H22" s="7"/>
      <c r="I22" s="4"/>
      <c r="J22" s="7">
        <f>(Acts[[#This Row],[7]]-Acts[[#This Row],[8]])/6</f>
        <v>0</v>
      </c>
      <c r="K22" s="8"/>
    </row>
    <row r="23" spans="1:11" x14ac:dyDescent="0.35">
      <c r="A23" s="3"/>
      <c r="B23" s="4"/>
      <c r="C23" s="4"/>
      <c r="D23" s="5"/>
      <c r="E23" s="6"/>
      <c r="F23" s="4"/>
      <c r="G23" s="7"/>
      <c r="H23" s="7"/>
      <c r="I23" s="4"/>
      <c r="J23" s="7">
        <f>(Acts[[#This Row],[7]]-Acts[[#This Row],[8]])/6</f>
        <v>0</v>
      </c>
      <c r="K23" s="8"/>
    </row>
    <row r="24" spans="1:11" x14ac:dyDescent="0.35">
      <c r="A24" s="3"/>
      <c r="B24" s="4"/>
      <c r="C24" s="4"/>
      <c r="D24" s="5"/>
      <c r="E24" s="6"/>
      <c r="F24" s="4"/>
      <c r="G24" s="7"/>
      <c r="H24" s="7"/>
      <c r="I24" s="4"/>
      <c r="J24" s="7">
        <f>(Acts[[#This Row],[7]]-Acts[[#This Row],[8]])/6</f>
        <v>0</v>
      </c>
      <c r="K24" s="8"/>
    </row>
    <row r="25" spans="1:11" x14ac:dyDescent="0.35">
      <c r="A25" s="3"/>
      <c r="B25" s="4"/>
      <c r="C25" s="4"/>
      <c r="D25" s="5"/>
      <c r="E25" s="6"/>
      <c r="F25" s="4"/>
      <c r="G25" s="7"/>
      <c r="H25" s="7"/>
      <c r="I25" s="4"/>
      <c r="J25" s="7">
        <f>(Acts[[#This Row],[7]]-Acts[[#This Row],[8]])/6</f>
        <v>0</v>
      </c>
      <c r="K25" s="8"/>
    </row>
    <row r="26" spans="1:11" x14ac:dyDescent="0.35">
      <c r="A26" s="3"/>
      <c r="B26" s="4"/>
      <c r="C26" s="4"/>
      <c r="D26" s="5"/>
      <c r="E26" s="6"/>
      <c r="F26" s="4"/>
      <c r="G26" s="7"/>
      <c r="H26" s="7"/>
      <c r="I26" s="4"/>
      <c r="J26" s="7">
        <f>(Acts[[#This Row],[7]]-Acts[[#This Row],[8]])/6</f>
        <v>0</v>
      </c>
      <c r="K26" s="8"/>
    </row>
    <row r="27" spans="1:11" x14ac:dyDescent="0.35">
      <c r="A27" s="3"/>
      <c r="B27" s="4"/>
      <c r="C27" s="4"/>
      <c r="D27" s="5"/>
      <c r="E27" s="6"/>
      <c r="F27" s="4"/>
      <c r="G27" s="7"/>
      <c r="H27" s="7"/>
      <c r="I27" s="4"/>
      <c r="J27" s="7">
        <f>(Acts[[#This Row],[7]]-Acts[[#This Row],[8]])/6</f>
        <v>0</v>
      </c>
      <c r="K27" s="8"/>
    </row>
    <row r="28" spans="1:11" x14ac:dyDescent="0.35">
      <c r="A28" s="3"/>
      <c r="B28" s="4"/>
      <c r="C28" s="4"/>
      <c r="D28" s="5"/>
      <c r="E28" s="6"/>
      <c r="F28" s="4"/>
      <c r="G28" s="7"/>
      <c r="H28" s="7"/>
      <c r="I28" s="4"/>
      <c r="J28" s="7">
        <f>(Acts[[#This Row],[7]]-Acts[[#This Row],[8]])/6</f>
        <v>0</v>
      </c>
      <c r="K28" s="8"/>
    </row>
    <row r="29" spans="1:11" x14ac:dyDescent="0.35">
      <c r="A29" s="3"/>
      <c r="B29" s="4"/>
      <c r="C29" s="4"/>
      <c r="D29" s="5"/>
      <c r="E29" s="6"/>
      <c r="F29" s="4"/>
      <c r="G29" s="7"/>
      <c r="H29" s="7"/>
      <c r="I29" s="4"/>
      <c r="J29" s="7">
        <f>(Acts[[#This Row],[7]]-Acts[[#This Row],[8]])/6</f>
        <v>0</v>
      </c>
      <c r="K29" s="8"/>
    </row>
    <row r="30" spans="1:11" x14ac:dyDescent="0.35">
      <c r="A30" s="3"/>
      <c r="B30" s="4"/>
      <c r="C30" s="4"/>
      <c r="D30" s="5"/>
      <c r="E30" s="6"/>
      <c r="F30" s="4"/>
      <c r="G30" s="7"/>
      <c r="H30" s="7"/>
      <c r="I30" s="4"/>
      <c r="J30" s="7">
        <f>(Acts[[#This Row],[7]]-Acts[[#This Row],[8]])/6</f>
        <v>0</v>
      </c>
      <c r="K30" s="8"/>
    </row>
    <row r="31" spans="1:11" x14ac:dyDescent="0.35">
      <c r="A31" s="3"/>
      <c r="B31" s="4"/>
      <c r="C31" s="4"/>
      <c r="D31" s="5"/>
      <c r="E31" s="6"/>
      <c r="F31" s="4"/>
      <c r="G31" s="7"/>
      <c r="H31" s="7"/>
      <c r="I31" s="4"/>
      <c r="J31" s="7">
        <f>(Acts[[#This Row],[7]]-Acts[[#This Row],[8]])/6</f>
        <v>0</v>
      </c>
      <c r="K31" s="8"/>
    </row>
    <row r="32" spans="1:11" ht="10.5" x14ac:dyDescent="0.35">
      <c r="A32" s="3"/>
      <c r="B32" s="4"/>
      <c r="C32" s="4"/>
      <c r="D32" s="5"/>
      <c r="E32" s="6"/>
      <c r="F32" s="4"/>
      <c r="G32" s="7"/>
      <c r="H32" s="7"/>
      <c r="I32" s="4"/>
      <c r="J32" s="7">
        <f>(Acts[[#This Row],[7]]-Acts[[#This Row],[8]])/6</f>
        <v>0</v>
      </c>
      <c r="K32" s="8"/>
    </row>
    <row r="33" spans="1:11" ht="10.5" x14ac:dyDescent="0.35">
      <c r="A33" s="19" t="s">
        <v>23</v>
      </c>
      <c r="B33" s="15"/>
      <c r="C33" s="15"/>
      <c r="D33" s="16"/>
      <c r="E33" s="15"/>
      <c r="F33" s="15"/>
      <c r="G33" s="17">
        <f>SUBTOTAL(109,Acts[7])</f>
        <v>48227938</v>
      </c>
      <c r="H33" s="17">
        <f>SUBTOTAL(109,Acts[8])</f>
        <v>0</v>
      </c>
      <c r="I33" s="15"/>
      <c r="J33" s="17">
        <f>SUBTOTAL(109,Acts[10])</f>
        <v>8037989.6666666679</v>
      </c>
      <c r="K33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2022-11-03T13:46:06Z</dcterms:modified>
</cp:coreProperties>
</file>