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CB2CF704-9FE1-4E96-B2E2-4173DC9A3A5F}" xr6:coauthVersionLast="47" xr6:coauthVersionMax="47" xr10:uidLastSave="{00000000-0000-0000-0000-000000000000}"/>
  <bookViews>
    <workbookView xWindow="-120" yWindow="-120" windowWidth="29040" windowHeight="15840" xr2:uid="{9A24C93B-D195-4FE0-B616-2C00A075AEA2}"/>
  </bookViews>
  <sheets>
    <sheet name="child_mortality" sheetId="2" r:id="rId1"/>
    <sheet name="Sheet1" sheetId="1" r:id="rId2"/>
  </sheets>
  <definedNames>
    <definedName name="ExternalData_1" localSheetId="0" hidden="1">'child_mortality'!$A$1:$D$28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9" i="2"/>
  <c r="C14" i="2"/>
  <c r="D16" i="2"/>
  <c r="D6" i="2"/>
  <c r="G2" i="2"/>
  <c r="F2" i="2"/>
  <c r="E2" i="2"/>
  <c r="B22" i="2" s="1"/>
  <c r="B9" i="2" l="1"/>
  <c r="B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A27BDD-61A4-44F1-B9F0-18C73970ADF3}" keepAlive="1" name="Query - child_mortality" description="Connection to the 'child_mortality' query in the workbook." type="5" refreshedVersion="8" background="1" saveData="1">
    <dbPr connection="Provider=Microsoft.Mashup.OleDb.1;Data Source=$Workbook$;Location=child_mortality;Extended Properties=&quot;&quot;" command="SELECT * FROM [child_mortality]"/>
  </connection>
</connections>
</file>

<file path=xl/sharedStrings.xml><?xml version="1.0" encoding="utf-8"?>
<sst xmlns="http://schemas.openxmlformats.org/spreadsheetml/2006/main" count="7" uniqueCount="7">
  <si>
    <t>Year</t>
  </si>
  <si>
    <t>Under-ﬁve mortality rate</t>
  </si>
  <si>
    <t>Infant mortality rate</t>
  </si>
  <si>
    <t>Neonatal mortality rate</t>
  </si>
  <si>
    <t>MedU5MR</t>
  </si>
  <si>
    <t>MedIMR</t>
  </si>
  <si>
    <t>MedNMR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</si>
</sst>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Under-Five Infant Mortality</a:t>
            </a:r>
            <a:r>
              <a:rPr lang="en-US" baseline="0"/>
              <a:t> Rate vs. Infant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'child_mortality'!$C$1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'child_mortality'!$B$2:$B$28</c:f>
              <c:numCache>
                <c:formatCode>General</c:formatCode>
                <c:ptCount val="27"/>
                <c:pt idx="0">
                  <c:v>93.4</c:v>
                </c:pt>
                <c:pt idx="1">
                  <c:v>92.1</c:v>
                </c:pt>
                <c:pt idx="2">
                  <c:v>90.9</c:v>
                </c:pt>
                <c:pt idx="3">
                  <c:v>89.7</c:v>
                </c:pt>
                <c:pt idx="4">
                  <c:v>88.7</c:v>
                </c:pt>
                <c:pt idx="5">
                  <c:v>87.3</c:v>
                </c:pt>
                <c:pt idx="6">
                  <c:v>85.6</c:v>
                </c:pt>
                <c:pt idx="7">
                  <c:v>70.599999999999994</c:v>
                </c:pt>
                <c:pt idx="8">
                  <c:v>82.1</c:v>
                </c:pt>
                <c:pt idx="9">
                  <c:v>79.900000000000006</c:v>
                </c:pt>
                <c:pt idx="10">
                  <c:v>77.5</c:v>
                </c:pt>
                <c:pt idx="11">
                  <c:v>74.8</c:v>
                </c:pt>
                <c:pt idx="12">
                  <c:v>72</c:v>
                </c:pt>
                <c:pt idx="13">
                  <c:v>69.2</c:v>
                </c:pt>
                <c:pt idx="14">
                  <c:v>66.7</c:v>
                </c:pt>
                <c:pt idx="15">
                  <c:v>70.599999999999994</c:v>
                </c:pt>
                <c:pt idx="16">
                  <c:v>61.1</c:v>
                </c:pt>
                <c:pt idx="17">
                  <c:v>58.5</c:v>
                </c:pt>
                <c:pt idx="18">
                  <c:v>56.2</c:v>
                </c:pt>
                <c:pt idx="19">
                  <c:v>53.7</c:v>
                </c:pt>
                <c:pt idx="20">
                  <c:v>70.599999999999994</c:v>
                </c:pt>
                <c:pt idx="21">
                  <c:v>49.3</c:v>
                </c:pt>
                <c:pt idx="22">
                  <c:v>47.3</c:v>
                </c:pt>
                <c:pt idx="23">
                  <c:v>45.5</c:v>
                </c:pt>
                <c:pt idx="24">
                  <c:v>43.7</c:v>
                </c:pt>
                <c:pt idx="25">
                  <c:v>42.2</c:v>
                </c:pt>
                <c:pt idx="26">
                  <c:v>40.799999999999997</c:v>
                </c:pt>
              </c:numCache>
            </c:numRef>
          </c:xVal>
          <c:yVal>
            <c:numRef>
              <c:f>'child_mortality'!$C$2:$C$28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50.35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50.35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50.35</c:v>
                </c:pt>
                <c:pt idx="25">
                  <c:v>31.4</c:v>
                </c:pt>
                <c:pt idx="26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C-4FB6-B158-96174A35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99871"/>
        <c:axId val="1938096719"/>
      </c:scatterChart>
      <c:valAx>
        <c:axId val="194319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Under-Five</a:t>
                </a:r>
                <a:r>
                  <a:rPr lang="en-US" baseline="0"/>
                  <a:t> Mortality Rate (per 1000 births)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96719"/>
        <c:crosses val="autoZero"/>
        <c:crossBetween val="midCat"/>
      </c:valAx>
      <c:valAx>
        <c:axId val="19380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Mortality Rate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 1000 births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Rate vs. Neonatal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'child_mortality'!$D$1</c:f>
              <c:strCache>
                <c:ptCount val="1"/>
                <c:pt idx="0">
                  <c:v>Neonatal mortality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'child_mortality'!$C$2:$C$28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50.35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50.35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50.35</c:v>
                </c:pt>
                <c:pt idx="25">
                  <c:v>31.4</c:v>
                </c:pt>
                <c:pt idx="26">
                  <c:v>30.5</c:v>
                </c:pt>
              </c:numCache>
            </c:numRef>
          </c:xVal>
          <c:yVal>
            <c:numRef>
              <c:f>'child_mortality'!$D$2:$D$28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28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28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2-4946-8ECD-F5C22FCF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87711"/>
        <c:axId val="1363793631"/>
      </c:scatterChart>
      <c:valAx>
        <c:axId val="19537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Mortality Rate (per 1000</a:t>
                </a:r>
                <a:r>
                  <a:rPr lang="en-US" baseline="0"/>
                  <a:t> births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93631"/>
        <c:crosses val="autoZero"/>
        <c:crossBetween val="midCat"/>
      </c:valAx>
      <c:valAx>
        <c:axId val="13637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Neonatal</a:t>
                </a:r>
                <a:r>
                  <a:rPr lang="en-US" baseline="0"/>
                  <a:t> Mortality Rate (per 1000 births)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8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</a:t>
            </a:r>
            <a:r>
              <a:rPr lang="en-US" baseline="0"/>
              <a:t> Mortality Rate per Year (1990-2016)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'child_mortality'!$C$1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'child_mortality'!$A$2:$A$28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'child_mortality'!$C$2:$C$28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50.35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50.35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50.35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6-4857-92DA-FED6AC38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22367"/>
        <c:axId val="1363800351"/>
      </c:lineChart>
      <c:catAx>
        <c:axId val="7987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00351"/>
        <c:crosses val="autoZero"/>
        <c:auto val="1"/>
        <c:lblAlgn val="ctr"/>
        <c:lblOffset val="100"/>
        <c:noMultiLvlLbl val="0"/>
      </c:catAx>
      <c:valAx>
        <c:axId val="13638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</a:t>
                </a:r>
                <a:r>
                  <a:rPr lang="en-US" baseline="0"/>
                  <a:t> Mortality Rate (per 1000 births)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2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109537</xdr:rowOff>
    </xdr:from>
    <xdr:to>
      <xdr:col>14</xdr:col>
      <xdr:colOff>571500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E4B78-C40C-4BEB-2E93-705245F4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15</xdr:row>
      <xdr:rowOff>100012</xdr:rowOff>
    </xdr:from>
    <xdr:to>
      <xdr:col>14</xdr:col>
      <xdr:colOff>581025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4CA1E-CA39-22C2-972B-8CA43983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30</xdr:row>
      <xdr:rowOff>80962</xdr:rowOff>
    </xdr:from>
    <xdr:to>
      <xdr:col>14</xdr:col>
      <xdr:colOff>581025</xdr:colOff>
      <xdr:row>44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23CA2-5256-2C7F-2983-8F2850240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20C491-2E7D-4A62-97C0-BC438AA38B13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Under-ﬁvemortalityrate" tableColumnId="2"/>
      <queryTableField id="3" name="Infantmortalityrate" tableColumnId="3"/>
      <queryTableField id="4" name="Neonatalmortalityr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0F4B1-F6D3-4896-9E43-740775A62188}" name="child_mortality" displayName="child_mortality" ref="A1:D28" tableType="queryTable" totalsRowShown="0">
  <autoFilter ref="A1:D28" xr:uid="{CB70F4B1-F6D3-4896-9E43-740775A62188}"/>
  <tableColumns count="4">
    <tableColumn id="1" xr3:uid="{A699C900-FE0C-42D7-AAA1-4C11C3DCF137}" uniqueName="1" name="Year" queryTableFieldId="1"/>
    <tableColumn id="2" xr3:uid="{782E22A9-56FD-4269-BC19-D15BD2A9BA9D}" uniqueName="2" name="Under-ﬁve mortality rate" queryTableFieldId="2" dataDxfId="2"/>
    <tableColumn id="3" xr3:uid="{107E44C9-2F74-48B1-A967-6B6DD5DC7BCC}" uniqueName="3" name="Infant mortality rate" queryTableFieldId="3" dataDxfId="1"/>
    <tableColumn id="4" xr3:uid="{1D5E4D9F-2467-4BE6-9111-AD916C95628C}" uniqueName="4" name="Neonatal mortality rat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FD8-6916-41D4-86AE-DA85B01980C6}">
  <dimension ref="A1:G28"/>
  <sheetViews>
    <sheetView tabSelected="1" workbookViewId="0">
      <selection activeCell="F4" sqref="F4"/>
    </sheetView>
  </sheetViews>
  <sheetFormatPr defaultRowHeight="15" x14ac:dyDescent="0.25"/>
  <cols>
    <col min="1" max="1" width="7.28515625" bestFit="1" customWidth="1"/>
    <col min="2" max="2" width="25" bestFit="1" customWidth="1"/>
    <col min="3" max="3" width="20.5703125" bestFit="1" customWidth="1"/>
    <col min="4" max="4" width="2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1990</v>
      </c>
      <c r="B2" s="1">
        <v>93.4</v>
      </c>
      <c r="C2" s="1">
        <v>64.8</v>
      </c>
      <c r="D2" s="1">
        <v>36.799999999999997</v>
      </c>
      <c r="E2">
        <f>MEDIAN(B2:B8,B10:B16,B18:B21,B23:B28)</f>
        <v>70.599999999999994</v>
      </c>
      <c r="F2">
        <f>MEDIAN(C27:C28,C20:C25,C15:C18,C2:C13)</f>
        <v>50.35</v>
      </c>
      <c r="G2">
        <f>MEDIAN(D2:D5,D7:D15,D17:D28)</f>
        <v>28</v>
      </c>
    </row>
    <row r="3" spans="1:7" x14ac:dyDescent="0.25">
      <c r="A3">
        <v>1991</v>
      </c>
      <c r="B3" s="1">
        <v>92.1</v>
      </c>
      <c r="C3" s="1">
        <v>63.9</v>
      </c>
      <c r="D3" s="1">
        <v>36.299999999999997</v>
      </c>
    </row>
    <row r="4" spans="1:7" x14ac:dyDescent="0.25">
      <c r="A4">
        <v>1992</v>
      </c>
      <c r="B4" s="1">
        <v>90.9</v>
      </c>
      <c r="C4" s="1">
        <v>63.1</v>
      </c>
      <c r="D4" s="1">
        <v>35.9</v>
      </c>
    </row>
    <row r="5" spans="1:7" x14ac:dyDescent="0.25">
      <c r="A5">
        <v>1993</v>
      </c>
      <c r="B5" s="1">
        <v>89.7</v>
      </c>
      <c r="C5" s="1">
        <v>62.3</v>
      </c>
      <c r="D5" s="1">
        <v>35.4</v>
      </c>
    </row>
    <row r="6" spans="1:7" x14ac:dyDescent="0.25">
      <c r="A6">
        <v>1994</v>
      </c>
      <c r="B6" s="1">
        <v>88.7</v>
      </c>
      <c r="C6" s="1">
        <v>61.4</v>
      </c>
      <c r="D6" s="1">
        <f>G2</f>
        <v>28</v>
      </c>
    </row>
    <row r="7" spans="1:7" x14ac:dyDescent="0.25">
      <c r="A7">
        <v>1995</v>
      </c>
      <c r="B7" s="1">
        <v>87.3</v>
      </c>
      <c r="C7" s="1">
        <v>60.5</v>
      </c>
      <c r="D7" s="1">
        <v>34.4</v>
      </c>
    </row>
    <row r="8" spans="1:7" x14ac:dyDescent="0.25">
      <c r="A8">
        <v>1996</v>
      </c>
      <c r="B8" s="1">
        <v>85.6</v>
      </c>
      <c r="C8" s="1">
        <v>59.4</v>
      </c>
      <c r="D8" s="1">
        <v>33.700000000000003</v>
      </c>
    </row>
    <row r="9" spans="1:7" x14ac:dyDescent="0.25">
      <c r="A9">
        <v>1997</v>
      </c>
      <c r="B9" s="1">
        <f>E2</f>
        <v>70.599999999999994</v>
      </c>
      <c r="C9" s="1">
        <v>58.2</v>
      </c>
      <c r="D9" s="1">
        <v>33.1</v>
      </c>
    </row>
    <row r="10" spans="1:7" x14ac:dyDescent="0.25">
      <c r="A10">
        <v>1998</v>
      </c>
      <c r="B10" s="1">
        <v>82.1</v>
      </c>
      <c r="C10" s="1">
        <v>56.9</v>
      </c>
      <c r="D10" s="1">
        <v>32.299999999999997</v>
      </c>
    </row>
    <row r="11" spans="1:7" x14ac:dyDescent="0.25">
      <c r="A11">
        <v>1999</v>
      </c>
      <c r="B11" s="1">
        <v>79.900000000000006</v>
      </c>
      <c r="C11" s="1">
        <v>55.4</v>
      </c>
      <c r="D11" s="1">
        <v>31.5</v>
      </c>
    </row>
    <row r="12" spans="1:7" x14ac:dyDescent="0.25">
      <c r="A12">
        <v>2000</v>
      </c>
      <c r="B12" s="1">
        <v>77.5</v>
      </c>
      <c r="C12" s="1">
        <v>53.9</v>
      </c>
      <c r="D12" s="1">
        <v>30.7</v>
      </c>
    </row>
    <row r="13" spans="1:7" x14ac:dyDescent="0.25">
      <c r="A13">
        <v>2001</v>
      </c>
      <c r="B13" s="1">
        <v>74.8</v>
      </c>
      <c r="C13" s="1">
        <v>52.1</v>
      </c>
      <c r="D13" s="1">
        <v>29.8</v>
      </c>
    </row>
    <row r="14" spans="1:7" x14ac:dyDescent="0.25">
      <c r="A14">
        <v>2002</v>
      </c>
      <c r="B14" s="1">
        <v>72</v>
      </c>
      <c r="C14" s="1">
        <f>F2</f>
        <v>50.35</v>
      </c>
      <c r="D14" s="1">
        <v>28.9</v>
      </c>
    </row>
    <row r="15" spans="1:7" x14ac:dyDescent="0.25">
      <c r="A15">
        <v>2003</v>
      </c>
      <c r="B15" s="1">
        <v>69.2</v>
      </c>
      <c r="C15" s="1">
        <v>48.6</v>
      </c>
      <c r="D15" s="1">
        <v>28</v>
      </c>
    </row>
    <row r="16" spans="1:7" x14ac:dyDescent="0.25">
      <c r="A16">
        <v>2004</v>
      </c>
      <c r="B16" s="1">
        <v>66.7</v>
      </c>
      <c r="C16" s="1">
        <v>46.9</v>
      </c>
      <c r="D16" s="1">
        <f>G2</f>
        <v>28</v>
      </c>
    </row>
    <row r="17" spans="1:4" x14ac:dyDescent="0.25">
      <c r="A17">
        <v>2005</v>
      </c>
      <c r="B17" s="1">
        <f>E2</f>
        <v>70.599999999999994</v>
      </c>
      <c r="C17" s="1">
        <v>45.1</v>
      </c>
      <c r="D17" s="1">
        <v>26.1</v>
      </c>
    </row>
    <row r="18" spans="1:4" x14ac:dyDescent="0.25">
      <c r="A18">
        <v>2006</v>
      </c>
      <c r="B18" s="1">
        <v>61.1</v>
      </c>
      <c r="C18" s="1">
        <v>43.4</v>
      </c>
      <c r="D18" s="1">
        <v>25.3</v>
      </c>
    </row>
    <row r="19" spans="1:4" x14ac:dyDescent="0.25">
      <c r="A19">
        <v>2007</v>
      </c>
      <c r="B19" s="1">
        <v>58.5</v>
      </c>
      <c r="C19" s="1">
        <f>F2</f>
        <v>50.35</v>
      </c>
      <c r="D19" s="1">
        <v>24.4</v>
      </c>
    </row>
    <row r="20" spans="1:4" x14ac:dyDescent="0.25">
      <c r="A20">
        <v>2008</v>
      </c>
      <c r="B20" s="1">
        <v>56.2</v>
      </c>
      <c r="C20" s="1">
        <v>40.299999999999997</v>
      </c>
      <c r="D20" s="1">
        <v>23.6</v>
      </c>
    </row>
    <row r="21" spans="1:4" x14ac:dyDescent="0.25">
      <c r="A21">
        <v>2009</v>
      </c>
      <c r="B21" s="1">
        <v>53.7</v>
      </c>
      <c r="C21" s="1">
        <v>38.799999999999997</v>
      </c>
      <c r="D21" s="1">
        <v>22.9</v>
      </c>
    </row>
    <row r="22" spans="1:4" x14ac:dyDescent="0.25">
      <c r="A22">
        <v>2010</v>
      </c>
      <c r="B22" s="1">
        <f>E2</f>
        <v>70.599999999999994</v>
      </c>
      <c r="C22" s="1">
        <v>37.4</v>
      </c>
      <c r="D22" s="1">
        <v>22.2</v>
      </c>
    </row>
    <row r="23" spans="1:4" x14ac:dyDescent="0.25">
      <c r="A23">
        <v>2011</v>
      </c>
      <c r="B23" s="1">
        <v>49.3</v>
      </c>
      <c r="C23" s="1">
        <v>36</v>
      </c>
      <c r="D23" s="1">
        <v>21.5</v>
      </c>
    </row>
    <row r="24" spans="1:4" x14ac:dyDescent="0.25">
      <c r="A24">
        <v>2012</v>
      </c>
      <c r="B24" s="1">
        <v>47.3</v>
      </c>
      <c r="C24" s="1">
        <v>34.700000000000003</v>
      </c>
      <c r="D24" s="1">
        <v>20.8</v>
      </c>
    </row>
    <row r="25" spans="1:4" x14ac:dyDescent="0.25">
      <c r="A25">
        <v>2013</v>
      </c>
      <c r="B25" s="1">
        <v>45.5</v>
      </c>
      <c r="C25" s="1">
        <v>33.6</v>
      </c>
      <c r="D25" s="1">
        <v>20.2</v>
      </c>
    </row>
    <row r="26" spans="1:4" x14ac:dyDescent="0.25">
      <c r="A26">
        <v>2014</v>
      </c>
      <c r="B26" s="1">
        <v>43.7</v>
      </c>
      <c r="C26" s="1">
        <f>F2</f>
        <v>50.35</v>
      </c>
      <c r="D26" s="1">
        <v>19.600000000000001</v>
      </c>
    </row>
    <row r="27" spans="1:4" x14ac:dyDescent="0.25">
      <c r="A27">
        <v>2015</v>
      </c>
      <c r="B27" s="1">
        <v>42.2</v>
      </c>
      <c r="C27" s="1">
        <v>31.4</v>
      </c>
      <c r="D27" s="1">
        <v>19.100000000000001</v>
      </c>
    </row>
    <row r="28" spans="1:4" x14ac:dyDescent="0.25">
      <c r="A28">
        <v>2016</v>
      </c>
      <c r="B28" s="1">
        <v>40.799999999999997</v>
      </c>
      <c r="C28" s="1">
        <v>30.5</v>
      </c>
      <c r="D28" s="1">
        <v>18.600000000000001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3DFF-18E4-42CE-B56D-DD1DEACEFA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j a I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N o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a I 2 V + d z Z B 0 i A Q A A 6 Q E A A B M A H A B G b 3 J t d W x h c y 9 T Z W N 0 a W 9 u M S 5 t I K I Y A C i g F A A A A A A A A A A A A A A A A A A A A A A A A A A A A H 2 P w U r D Q B C G 7 4 G 8 w 7 J e U l h D C 7 U H S w 6 S K P Y i Q u t B W p E 1 m b Y L m x n Z n d S W 0 o P v 4 7 v 5 C m 5 N U Z H q X o b 9 5 + P / / / F Q s i E U 4 3 b 2 h n E U R 3 6 p H V S i X B p b P d b k W F v D G 5 E J C x x H I r w x N a 6 E o O R + l R Z U N j U g J 1 f G Q p o T c v j 4 R B b n s 4 J e 0 J K u / O y X W c p r l h 0 1 L c C a 2 j C 4 T A q p R E 6 2 q d F n f S U u s a T K 4 C I b n H W 7 v Y e O a p N P 5 K 2 j m j j 0 u w Z d g f M y 1 J j o p x B 9 2 B z 0 p C 2 p x P S g X 1 g 7 L r X V z m f s G v h h m S 8 1 L o L j Z P M M 3 3 Y T p 9 H P y d V t q / 3 S J 0 f y 1 X Y r 7 0 G 7 0 H + E P O i n e 3 K n x F b e Y Q B O 3 9 9 e V / B 1 u d M M g e T A C I Y 1 f 4 I j n G v k / 5 k b I N R h / z e 1 6 8 S R w a N H D T 8 A U E s B A i 0 A F A A C A A g A j a I 2 V 5 2 I Z o + j A A A A 9 g A A A B I A A A A A A A A A A A A A A A A A A A A A A E N v b m Z p Z y 9 Q Y W N r Y W d l L n h t b F B L A Q I t A B Q A A g A I A I 2 i N l c P y u m r p A A A A O k A A A A T A A A A A A A A A A A A A A A A A O 8 A A A B b Q 2 9 u d G V u d F 9 U e X B l c 1 0 u e G 1 s U E s B A i 0 A F A A C A A g A j a I 2 V + d z Z B 0 i A Q A A 6 Q E A A B M A A A A A A A A A A A A A A A A A 4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s A A A A A A A D u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p b G R f b W 9 y d G F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p b G R f b W 9 y d G F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z V D A w O j I w O j I 3 L j U 0 M z A w M T J a I i A v P j x F b n R y e S B U e X B l P S J G a W x s Q 2 9 s d W 1 u V H l w Z X M i I F Z h b H V l P S J z Q X d Z R 0 J n P T 0 i I C 8 + P E V u d H J 5 I F R 5 c G U 9 I k Z p b G x D b 2 x 1 b W 5 O Y W 1 l c y I g V m F s d W U 9 I n N b J n F 1 b 3 Q 7 W W V h c i Z x d W 9 0 O y w m c X V v d D t V b m R l c i 3 v r I F 2 Z W 1 v c n R h b G l 0 e X J h d G U m c X V v d D s s J n F 1 b 3 Q 7 S W 5 m Y W 5 0 b W 9 y d G F s a X R 5 c m F 0 Z S Z x d W 9 0 O y w m c X V v d D t O Z W 9 u Y X R h b G 1 v c n R h b G l 0 e X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l s Z F 9 t b 3 J 0 Y W x p d H k v Q X V 0 b 1 J l b W 9 2 Z W R D b 2 x 1 b W 5 z M S 5 7 W W V h c i w w f S Z x d W 9 0 O y w m c X V v d D t T Z W N 0 a W 9 u M S 9 j a G l s Z F 9 t b 3 J 0 Y W x p d H k v Q X V 0 b 1 J l b W 9 2 Z W R D b 2 x 1 b W 5 z M S 5 7 V W 5 k Z X I t 7 6 y B d m V t b 3 J 0 Y W x p d H l y Y X R l L D F 9 J n F 1 b 3 Q 7 L C Z x d W 9 0 O 1 N l Y 3 R p b 2 4 x L 2 N o a W x k X 2 1 v c n R h b G l 0 e S 9 B d X R v U m V t b 3 Z l Z E N v b H V t b n M x L n t J b m Z h b n R t b 3 J 0 Y W x p d H l y Y X R l L D J 9 J n F 1 b 3 Q 7 L C Z x d W 9 0 O 1 N l Y 3 R p b 2 4 x L 2 N o a W x k X 2 1 v c n R h b G l 0 e S 9 B d X R v U m V t b 3 Z l Z E N v b H V t b n M x L n t O Z W 9 u Y X R h b G 1 v c n R h b G l 0 e X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h p b G R f b W 9 y d G F s a X R 5 L 0 F 1 d G 9 S Z W 1 v d m V k Q 2 9 s d W 1 u c z E u e 1 l l Y X I s M H 0 m c X V v d D s s J n F 1 b 3 Q 7 U 2 V j d G l v b j E v Y 2 h p b G R f b W 9 y d G F s a X R 5 L 0 F 1 d G 9 S Z W 1 v d m V k Q 2 9 s d W 1 u c z E u e 1 V u Z G V y L e + s g X Z l b W 9 y d G F s a X R 5 c m F 0 Z S w x f S Z x d W 9 0 O y w m c X V v d D t T Z W N 0 a W 9 u M S 9 j a G l s Z F 9 t b 3 J 0 Y W x p d H k v Q X V 0 b 1 J l b W 9 2 Z W R D b 2 x 1 b W 5 z M S 5 7 S W 5 m Y W 5 0 b W 9 y d G F s a X R 5 c m F 0 Z S w y f S Z x d W 9 0 O y w m c X V v d D t T Z W N 0 a W 9 u M S 9 j a G l s Z F 9 t b 3 J 0 Y W x p d H k v Q X V 0 b 1 J l b W 9 2 Z W R D b 2 x 1 b W 5 z M S 5 7 T m V v b m F 0 Y W x t b 3 J 0 Y W x p d H l y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l s Z F 9 t b 3 J 0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p b G R f b W 9 y d G F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W x k X 2 1 v c n R h b G l 0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C R k l n c 9 4 T I c O / s e w K b J K A A A A A A I A A A A A A B B m A A A A A Q A A I A A A A L G g x n h n b t H I q G 1 A C O Q a M 2 6 Y 6 T 4 o B y i m 2 j p F Y e q w F X 4 l A A A A A A 6 A A A A A A g A A I A A A A L F k x 2 M u X z m C N F k D L N g A I D L F s k 9 1 x k a Y K G c 8 / F 9 G u r m x U A A A A G 5 5 p L M X q O o x c r T d 3 2 n 9 s 4 + 9 / u r N K 4 u 6 z i R j D 6 o n a C C G 9 n w P V 8 p p z h / 4 G F p q I m 4 s x o 2 k a e l / Z F p S b K b 3 X F U F T 7 p 2 O r V F Q P 8 F m q N A D d + R U 3 E s Q A A A A A 6 / H l K V F d B c n o F R l o e v n R 1 t t q H B R 5 B h q A n t + E h k t V K 0 S + t d R D W g k v n j a + w G x L a z E v w 7 5 K B K d / T j r 4 K O u / L y c t Q = < / D a t a M a s h u p > 
</file>

<file path=customXml/itemProps1.xml><?xml version="1.0" encoding="utf-8"?>
<ds:datastoreItem xmlns:ds="http://schemas.openxmlformats.org/officeDocument/2006/customXml" ds:itemID="{2F71A891-CB6E-4124-8B1D-44D43F31A6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child_mortality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Mitchell</dc:creator>
  <cp:lastModifiedBy>Owen Mitchell</cp:lastModifiedBy>
  <dcterms:created xsi:type="dcterms:W3CDTF">2023-09-23T00:18:05Z</dcterms:created>
  <dcterms:modified xsi:type="dcterms:W3CDTF">2023-09-23T00:55:29Z</dcterms:modified>
</cp:coreProperties>
</file>