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<sst xmlns="http://schemas.openxmlformats.org/spreadsheetml/2006/main" count="14" uniqueCount="9">
  <si>
    <t xml:space="preserve">Cracking Time Based On Debounce</t>
  </si>
  <si>
    <t xml:space="preserve"># of Directions</t>
  </si>
  <si>
    <t xml:space="preserve"># of Chars</t>
  </si>
  <si>
    <t xml:space="preserve">Debounce Time (s)</t>
  </si>
  <si>
    <t xml:space="preserve">Max Crack Time (m)</t>
  </si>
  <si>
    <t xml:space="preserve">Max Crack Time (h)</t>
  </si>
  <si>
    <t xml:space="preserve">Max Crack Time (d)</t>
  </si>
  <si>
    <t xml:space="preserve">Cracking Time Based On FLT/O</t>
  </si>
  <si>
    <t xml:space="preserve">Failed Login T/O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</si>
</sst>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Nimbus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8.01"/>
    <col collapsed="false" customWidth="true" hidden="false" outlineLevel="0" max="5" min="5" style="1" width="17.73"/>
    <col collapsed="false" customWidth="true" hidden="false" outlineLevel="0" max="6" min="6" style="1" width="17.4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0" t="s">
        <v>1</v>
      </c>
      <c r="B2" s="0" t="s">
        <v>2</v>
      </c>
      <c r="C2" s="3" t="s">
        <v>3</v>
      </c>
      <c r="D2" s="0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0" t="n">
        <v>4</v>
      </c>
      <c r="B3" s="0" t="n">
        <v>4</v>
      </c>
      <c r="C3" s="0" t="n">
        <v>0.25</v>
      </c>
      <c r="D3" s="1" t="n">
        <f aca="false">(POWER(A3,B3)*(C3*B3))/60</f>
        <v>4.26666666666667</v>
      </c>
      <c r="E3" s="1" t="n">
        <f aca="false">D3/60</f>
        <v>0.0711111111111111</v>
      </c>
      <c r="F3" s="1" t="n">
        <f aca="false">E3/24</f>
        <v>0.00296296296296296</v>
      </c>
    </row>
    <row r="4" customFormat="false" ht="12.8" hidden="false" customHeight="false" outlineLevel="0" collapsed="false">
      <c r="A4" s="0" t="n">
        <v>4</v>
      </c>
      <c r="B4" s="0" t="n">
        <v>6</v>
      </c>
      <c r="C4" s="0" t="n">
        <v>0.25</v>
      </c>
      <c r="D4" s="1" t="n">
        <f aca="false">(POWER(A4,B4)*(C4*B4))/60</f>
        <v>102.4</v>
      </c>
      <c r="E4" s="1" t="n">
        <f aca="false">D4/60</f>
        <v>1.70666666666667</v>
      </c>
      <c r="F4" s="1" t="n">
        <f aca="false">E4/24</f>
        <v>0.0711111111111111</v>
      </c>
    </row>
    <row r="5" customFormat="false" ht="12.8" hidden="false" customHeight="false" outlineLevel="0" collapsed="false">
      <c r="A5" s="0" t="n">
        <v>4</v>
      </c>
      <c r="B5" s="0" t="n">
        <v>8</v>
      </c>
      <c r="C5" s="0" t="n">
        <v>0.25</v>
      </c>
      <c r="D5" s="1" t="n">
        <f aca="false">(POWER(A5,B5)*(C5*B5))/60</f>
        <v>2184.53333333333</v>
      </c>
      <c r="E5" s="1" t="n">
        <f aca="false">D5/60</f>
        <v>36.4088888888889</v>
      </c>
      <c r="F5" s="1" t="n">
        <f aca="false">E5/24</f>
        <v>1.51703703703704</v>
      </c>
    </row>
    <row r="6" customFormat="false" ht="12.8" hidden="false" customHeight="false" outlineLevel="0" collapsed="false">
      <c r="D6" s="1"/>
    </row>
    <row r="7" customFormat="false" ht="12.8" hidden="false" customHeight="false" outlineLevel="0" collapsed="false">
      <c r="A7" s="0" t="n">
        <v>8</v>
      </c>
      <c r="B7" s="0" t="n">
        <v>4</v>
      </c>
      <c r="C7" s="0" t="n">
        <v>0.25</v>
      </c>
      <c r="D7" s="1" t="n">
        <f aca="false">(POWER(A7,B7)*(C7*B7))/60</f>
        <v>68.2666666666667</v>
      </c>
      <c r="E7" s="1" t="n">
        <f aca="false">D7/60</f>
        <v>1.13777777777778</v>
      </c>
      <c r="F7" s="1" t="n">
        <f aca="false">E7/24</f>
        <v>0.0474074074074074</v>
      </c>
    </row>
    <row r="8" customFormat="false" ht="12.8" hidden="false" customHeight="false" outlineLevel="0" collapsed="false">
      <c r="A8" s="0" t="n">
        <v>8</v>
      </c>
      <c r="B8" s="0" t="n">
        <v>6</v>
      </c>
      <c r="C8" s="0" t="n">
        <v>0.25</v>
      </c>
      <c r="D8" s="1" t="n">
        <f aca="false">(POWER(A8,B8)*(C8*B8))/60</f>
        <v>6553.6</v>
      </c>
      <c r="E8" s="1" t="n">
        <f aca="false">D8/60</f>
        <v>109.226666666667</v>
      </c>
      <c r="F8" s="1" t="n">
        <f aca="false">E8/24</f>
        <v>4.55111111111111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0.25</v>
      </c>
      <c r="D9" s="1" t="n">
        <f aca="false">(POWER(A9,B9)*(C9*B9))/60</f>
        <v>559240.533333333</v>
      </c>
      <c r="E9" s="1" t="n">
        <f aca="false">D9/60</f>
        <v>9320.67555555556</v>
      </c>
      <c r="F9" s="1" t="n">
        <f aca="false">E9/24</f>
        <v>388.361481481481</v>
      </c>
    </row>
    <row r="10" customFormat="false" ht="12.8" hidden="false" customHeight="false" outlineLevel="0" collapsed="false">
      <c r="D10" s="1"/>
    </row>
    <row r="11" customFormat="false" ht="12.8" hidden="false" customHeight="false" outlineLevel="0" collapsed="false">
      <c r="A11" s="0" t="n">
        <v>4</v>
      </c>
      <c r="B11" s="0" t="n">
        <v>4</v>
      </c>
      <c r="C11" s="0" t="n">
        <v>0.35</v>
      </c>
      <c r="D11" s="1" t="n">
        <f aca="false">(POWER(A11,B11)*(C11*B11))/60</f>
        <v>5.97333333333333</v>
      </c>
      <c r="E11" s="1" t="n">
        <f aca="false">D11/60</f>
        <v>0.0995555555555556</v>
      </c>
      <c r="F11" s="1" t="n">
        <f aca="false">E11/24</f>
        <v>0.00414814814814815</v>
      </c>
    </row>
    <row r="12" customFormat="false" ht="12.8" hidden="false" customHeight="false" outlineLevel="0" collapsed="false">
      <c r="A12" s="0" t="n">
        <v>4</v>
      </c>
      <c r="B12" s="0" t="n">
        <v>6</v>
      </c>
      <c r="C12" s="0" t="n">
        <v>0.35</v>
      </c>
      <c r="D12" s="1" t="n">
        <f aca="false">(POWER(A12,B12)*(C12*B12))/60</f>
        <v>143.36</v>
      </c>
      <c r="E12" s="1" t="n">
        <f aca="false">D12/60</f>
        <v>2.38933333333333</v>
      </c>
      <c r="F12" s="1" t="n">
        <f aca="false">E12/24</f>
        <v>0.0995555555555556</v>
      </c>
    </row>
    <row r="13" customFormat="false" ht="12.8" hidden="false" customHeight="false" outlineLevel="0" collapsed="false">
      <c r="A13" s="3" t="n">
        <v>4</v>
      </c>
      <c r="B13" s="0" t="n">
        <v>8</v>
      </c>
      <c r="C13" s="0" t="n">
        <v>0.35</v>
      </c>
      <c r="D13" s="1" t="n">
        <f aca="false">(POWER(A13,B13)*(C13*B13))/60</f>
        <v>3058.34666666667</v>
      </c>
      <c r="E13" s="1" t="n">
        <f aca="false">D13/60</f>
        <v>50.9724444444445</v>
      </c>
      <c r="F13" s="1" t="n">
        <f aca="false">E13/24</f>
        <v>2.12385185185185</v>
      </c>
    </row>
    <row r="14" customFormat="false" ht="12.8" hidden="false" customHeight="false" outlineLevel="0" collapsed="false">
      <c r="D14" s="1"/>
    </row>
    <row r="15" customFormat="false" ht="12.8" hidden="false" customHeight="false" outlineLevel="0" collapsed="false">
      <c r="A15" s="0" t="n">
        <v>8</v>
      </c>
      <c r="B15" s="0" t="n">
        <v>4</v>
      </c>
      <c r="C15" s="0" t="n">
        <v>0.35</v>
      </c>
      <c r="D15" s="1" t="n">
        <f aca="false">(POWER(A15,B15)*(C15*B15))/60</f>
        <v>95.5733333333333</v>
      </c>
      <c r="E15" s="1" t="n">
        <f aca="false">D15/60</f>
        <v>1.59288888888889</v>
      </c>
      <c r="F15" s="1" t="n">
        <f aca="false">E15/24</f>
        <v>0.0663703703703704</v>
      </c>
    </row>
    <row r="16" customFormat="false" ht="12.8" hidden="false" customHeight="false" outlineLevel="0" collapsed="false">
      <c r="A16" s="0" t="n">
        <v>8</v>
      </c>
      <c r="B16" s="0" t="n">
        <v>6</v>
      </c>
      <c r="C16" s="0" t="n">
        <v>0.35</v>
      </c>
      <c r="D16" s="1" t="n">
        <f aca="false">(POWER(A16,B16)*(C16*B16))/60</f>
        <v>9175.04</v>
      </c>
      <c r="E16" s="1" t="n">
        <f aca="false">D16/60</f>
        <v>152.917333333333</v>
      </c>
      <c r="F16" s="1" t="n">
        <f aca="false">E16/24</f>
        <v>6.37155555555556</v>
      </c>
    </row>
    <row r="17" customFormat="false" ht="12.8" hidden="false" customHeight="false" outlineLevel="0" collapsed="false">
      <c r="A17" s="0" t="n">
        <v>8</v>
      </c>
      <c r="B17" s="0" t="n">
        <v>8</v>
      </c>
      <c r="C17" s="0" t="n">
        <v>0.35</v>
      </c>
      <c r="D17" s="1" t="n">
        <f aca="false">(POWER(A17,B17)*(C17*B17))/60</f>
        <v>782936.746666667</v>
      </c>
      <c r="E17" s="1" t="n">
        <f aca="false">D17/60</f>
        <v>13048.9457777778</v>
      </c>
      <c r="F17" s="1" t="n">
        <f aca="false">E17/24</f>
        <v>543.706074074074</v>
      </c>
    </row>
    <row r="19" customFormat="false" ht="12.8" hidden="false" customHeight="false" outlineLevel="0" collapsed="false">
      <c r="A19" s="2" t="s">
        <v>7</v>
      </c>
      <c r="B19" s="2"/>
      <c r="C19" s="2"/>
      <c r="D19" s="2"/>
      <c r="E19" s="2"/>
      <c r="F19" s="2"/>
    </row>
    <row r="20" customFormat="false" ht="12.8" hidden="false" customHeight="false" outlineLevel="0" collapsed="false">
      <c r="A20" s="3" t="s">
        <v>1</v>
      </c>
      <c r="B20" s="3" t="s">
        <v>2</v>
      </c>
      <c r="C20" s="3" t="s">
        <v>8</v>
      </c>
      <c r="D20" s="3" t="s">
        <v>4</v>
      </c>
      <c r="E20" s="1" t="s">
        <v>5</v>
      </c>
      <c r="F20" s="1" t="s">
        <v>6</v>
      </c>
    </row>
    <row r="21" customFormat="false" ht="12.8" hidden="false" customHeight="false" outlineLevel="0" collapsed="false">
      <c r="A21" s="0" t="n">
        <v>4</v>
      </c>
      <c r="B21" s="0" t="n">
        <v>4</v>
      </c>
      <c r="C21" s="4" t="n">
        <v>0</v>
      </c>
      <c r="D21" s="1" t="n">
        <f aca="false">(POWER(A21, B21)*(0.25*B21)+(C21*POWER(A21,B21)))/60</f>
        <v>4.26666666666667</v>
      </c>
      <c r="E21" s="1" t="n">
        <f aca="false">D21/60</f>
        <v>0.0711111111111111</v>
      </c>
      <c r="F21" s="1" t="n">
        <f aca="false">E21/24</f>
        <v>0.00296296296296296</v>
      </c>
    </row>
    <row r="22" customFormat="false" ht="12.8" hidden="false" customHeight="false" outlineLevel="0" collapsed="false">
      <c r="A22" s="0" t="n">
        <v>4</v>
      </c>
      <c r="B22" s="0" t="n">
        <v>6</v>
      </c>
      <c r="C22" s="4" t="n">
        <v>0</v>
      </c>
      <c r="D22" s="1" t="n">
        <f aca="false">(POWER(A22, B22)*(0.25*B22)+(C22*POWER(A22,B22)))/60</f>
        <v>102.4</v>
      </c>
      <c r="E22" s="1" t="n">
        <f aca="false">D22/60</f>
        <v>1.70666666666667</v>
      </c>
      <c r="F22" s="1" t="n">
        <f aca="false">E22/24</f>
        <v>0.0711111111111111</v>
      </c>
    </row>
    <row r="23" customFormat="false" ht="12.8" hidden="false" customHeight="false" outlineLevel="0" collapsed="false">
      <c r="A23" s="0" t="n">
        <v>4</v>
      </c>
      <c r="B23" s="0" t="n">
        <v>8</v>
      </c>
      <c r="C23" s="4" t="n">
        <v>0</v>
      </c>
      <c r="D23" s="1" t="n">
        <f aca="false">(POWER(A23, B23)*(0.25*B23)+(C23*POWER(A23,B23)))/60</f>
        <v>2184.53333333333</v>
      </c>
      <c r="E23" s="1" t="n">
        <f aca="false">D23/60</f>
        <v>36.4088888888889</v>
      </c>
      <c r="F23" s="1" t="n">
        <f aca="false">E23/24</f>
        <v>1.51703703703704</v>
      </c>
    </row>
    <row r="24" customFormat="false" ht="12.8" hidden="false" customHeight="false" outlineLevel="0" collapsed="false">
      <c r="C24" s="4"/>
      <c r="D24" s="1"/>
    </row>
    <row r="25" customFormat="false" ht="12.8" hidden="false" customHeight="false" outlineLevel="0" collapsed="false">
      <c r="A25" s="0" t="n">
        <v>4</v>
      </c>
      <c r="B25" s="0" t="n">
        <v>4</v>
      </c>
      <c r="C25" s="4" t="n">
        <v>1.5</v>
      </c>
      <c r="D25" s="1" t="n">
        <f aca="false">(POWER(A25, B25)*(0.25*B25)+(C25*POWER(A25,B25)))/60</f>
        <v>10.6666666666667</v>
      </c>
      <c r="E25" s="1" t="n">
        <f aca="false">D25/60</f>
        <v>0.177777777777778</v>
      </c>
      <c r="F25" s="1" t="n">
        <f aca="false">E25/24</f>
        <v>0.00740740740740741</v>
      </c>
    </row>
    <row r="26" customFormat="false" ht="12.8" hidden="false" customHeight="false" outlineLevel="0" collapsed="false">
      <c r="A26" s="0" t="n">
        <v>4</v>
      </c>
      <c r="B26" s="0" t="n">
        <v>6</v>
      </c>
      <c r="C26" s="4" t="n">
        <v>1.5</v>
      </c>
      <c r="D26" s="1" t="n">
        <f aca="false">(POWER(A26, B26)*(0.25*B26)+(C26*POWER(A26,B26)))/60</f>
        <v>204.8</v>
      </c>
      <c r="E26" s="1" t="n">
        <f aca="false">D26/60</f>
        <v>3.41333333333333</v>
      </c>
      <c r="F26" s="1" t="n">
        <f aca="false">E26/24</f>
        <v>0.142222222222222</v>
      </c>
    </row>
    <row r="27" customFormat="false" ht="12.8" hidden="false" customHeight="false" outlineLevel="0" collapsed="false">
      <c r="A27" s="0" t="n">
        <v>4</v>
      </c>
      <c r="B27" s="0" t="n">
        <v>8</v>
      </c>
      <c r="C27" s="4" t="n">
        <v>1.5</v>
      </c>
      <c r="D27" s="1" t="n">
        <f aca="false">(POWER(A27, B27)*(0.25*B27)+(C27*POWER(A27,B27)))/60</f>
        <v>3822.93333333333</v>
      </c>
      <c r="E27" s="1" t="n">
        <f aca="false">D27/60</f>
        <v>63.7155555555556</v>
      </c>
      <c r="F27" s="1" t="n">
        <f aca="false">E27/24</f>
        <v>2.65481481481481</v>
      </c>
    </row>
    <row r="28" customFormat="false" ht="12.8" hidden="false" customHeight="false" outlineLevel="0" collapsed="false">
      <c r="C28" s="4"/>
      <c r="D28" s="1"/>
    </row>
    <row r="29" customFormat="false" ht="12.8" hidden="false" customHeight="false" outlineLevel="0" collapsed="false">
      <c r="A29" s="0" t="n">
        <v>4</v>
      </c>
      <c r="B29" s="0" t="n">
        <v>4</v>
      </c>
      <c r="C29" s="4" t="n">
        <v>3</v>
      </c>
      <c r="D29" s="1" t="n">
        <f aca="false">(POWER(A29, B29)*(0.25*B29)+(C29*POWER(A29,B29)))/60</f>
        <v>17.0666666666667</v>
      </c>
      <c r="E29" s="1" t="n">
        <f aca="false">D29/60</f>
        <v>0.284444444444444</v>
      </c>
      <c r="F29" s="1" t="n">
        <f aca="false">E29/24</f>
        <v>0.0118518518518519</v>
      </c>
    </row>
    <row r="30" customFormat="false" ht="12.8" hidden="false" customHeight="false" outlineLevel="0" collapsed="false">
      <c r="A30" s="0" t="n">
        <v>4</v>
      </c>
      <c r="B30" s="0" t="n">
        <v>6</v>
      </c>
      <c r="C30" s="4" t="n">
        <v>3</v>
      </c>
      <c r="D30" s="1" t="n">
        <f aca="false">(POWER(A30, B30)*(0.25*B30)+(C30*POWER(A30,B30)))/60</f>
        <v>307.2</v>
      </c>
      <c r="E30" s="1" t="n">
        <f aca="false">D30/60</f>
        <v>5.12</v>
      </c>
      <c r="F30" s="1" t="n">
        <f aca="false">E30/24</f>
        <v>0.213333333333333</v>
      </c>
    </row>
    <row r="31" customFormat="false" ht="12.8" hidden="false" customHeight="false" outlineLevel="0" collapsed="false">
      <c r="A31" s="0" t="n">
        <v>4</v>
      </c>
      <c r="B31" s="0" t="n">
        <v>8</v>
      </c>
      <c r="C31" s="4" t="n">
        <v>3</v>
      </c>
      <c r="D31" s="1" t="n">
        <f aca="false">(POWER(A31, B31)*(0.25*B31)+(C31*POWER(A31,B31)))/60</f>
        <v>5461.33333333333</v>
      </c>
      <c r="E31" s="1" t="n">
        <f aca="false">D31/60</f>
        <v>91.0222222222222</v>
      </c>
      <c r="F31" s="1" t="n">
        <f aca="false">E31/24</f>
        <v>3.79259259259259</v>
      </c>
    </row>
    <row r="32" customFormat="false" ht="12.8" hidden="false" customHeight="false" outlineLevel="0" collapsed="false">
      <c r="D32" s="1"/>
    </row>
    <row r="33" customFormat="false" ht="12.8" hidden="false" customHeight="false" outlineLevel="0" collapsed="false">
      <c r="A33" s="0" t="n">
        <v>8</v>
      </c>
      <c r="B33" s="0" t="n">
        <v>4</v>
      </c>
      <c r="C33" s="4" t="n">
        <v>0</v>
      </c>
      <c r="D33" s="1" t="n">
        <f aca="false">(POWER(A33, B33)*(0.25*B33)+(C33*POWER(A33,B33)))/60</f>
        <v>68.2666666666667</v>
      </c>
      <c r="E33" s="1" t="n">
        <f aca="false">D33/60</f>
        <v>1.13777777777778</v>
      </c>
      <c r="F33" s="1" t="n">
        <f aca="false">E33/24</f>
        <v>0.0474074074074074</v>
      </c>
    </row>
    <row r="34" customFormat="false" ht="12.8" hidden="false" customHeight="false" outlineLevel="0" collapsed="false">
      <c r="A34" s="0" t="n">
        <v>8</v>
      </c>
      <c r="B34" s="0" t="n">
        <v>6</v>
      </c>
      <c r="C34" s="4" t="n">
        <v>0</v>
      </c>
      <c r="D34" s="1" t="n">
        <f aca="false">(POWER(A34, B34)*(0.25*B34)+(C34*POWER(A34,B34)))/60</f>
        <v>6553.6</v>
      </c>
      <c r="E34" s="1" t="n">
        <f aca="false">D34/60</f>
        <v>109.226666666667</v>
      </c>
      <c r="F34" s="1" t="n">
        <f aca="false">E34/24</f>
        <v>4.55111111111111</v>
      </c>
    </row>
    <row r="35" customFormat="false" ht="12.8" hidden="false" customHeight="false" outlineLevel="0" collapsed="false">
      <c r="A35" s="0" t="n">
        <v>8</v>
      </c>
      <c r="B35" s="0" t="n">
        <v>8</v>
      </c>
      <c r="C35" s="4" t="n">
        <v>0</v>
      </c>
      <c r="D35" s="1" t="n">
        <f aca="false">(POWER(A35, B35)*(0.25*B35)+(C35*POWER(A35,B35)))/60</f>
        <v>559240.533333333</v>
      </c>
      <c r="E35" s="1" t="n">
        <f aca="false">D35/60</f>
        <v>9320.67555555556</v>
      </c>
      <c r="F35" s="1" t="n">
        <f aca="false">E35/24</f>
        <v>388.361481481481</v>
      </c>
    </row>
    <row r="36" customFormat="false" ht="12.8" hidden="false" customHeight="false" outlineLevel="0" collapsed="false">
      <c r="C36" s="4"/>
      <c r="D36" s="1"/>
    </row>
    <row r="37" customFormat="false" ht="12.8" hidden="false" customHeight="false" outlineLevel="0" collapsed="false">
      <c r="A37" s="0" t="n">
        <v>8</v>
      </c>
      <c r="B37" s="0" t="n">
        <v>4</v>
      </c>
      <c r="C37" s="4" t="n">
        <v>1.5</v>
      </c>
      <c r="D37" s="1" t="n">
        <f aca="false">(POWER(A37, B37)*(0.25*B37)+(C37*POWER(A37,B37)))/60</f>
        <v>170.666666666667</v>
      </c>
      <c r="E37" s="1" t="n">
        <f aca="false">D37/60</f>
        <v>2.84444444444444</v>
      </c>
      <c r="F37" s="1" t="n">
        <f aca="false">E37/24</f>
        <v>0.118518518518519</v>
      </c>
    </row>
    <row r="38" customFormat="false" ht="12.8" hidden="false" customHeight="false" outlineLevel="0" collapsed="false">
      <c r="A38" s="0" t="n">
        <v>8</v>
      </c>
      <c r="B38" s="0" t="n">
        <v>6</v>
      </c>
      <c r="C38" s="4" t="n">
        <v>1.5</v>
      </c>
      <c r="D38" s="1" t="n">
        <f aca="false">(POWER(A38, B38)*(0.25*B38)+(C38*POWER(A38,B38)))/60</f>
        <v>13107.2</v>
      </c>
      <c r="E38" s="1" t="n">
        <f aca="false">D38/60</f>
        <v>218.453333333333</v>
      </c>
      <c r="F38" s="1" t="n">
        <f aca="false">E38/24</f>
        <v>9.10222222222222</v>
      </c>
    </row>
    <row r="39" customFormat="false" ht="12.8" hidden="false" customHeight="false" outlineLevel="0" collapsed="false">
      <c r="A39" s="0" t="n">
        <v>8</v>
      </c>
      <c r="B39" s="0" t="n">
        <v>8</v>
      </c>
      <c r="C39" s="4" t="n">
        <v>1.5</v>
      </c>
      <c r="D39" s="1" t="n">
        <f aca="false">(POWER(A39, B39)*(0.25*B39)+(C39*POWER(A39,B39)))/60</f>
        <v>978670.933333333</v>
      </c>
      <c r="E39" s="1" t="n">
        <f aca="false">D39/60</f>
        <v>16311.1822222222</v>
      </c>
      <c r="F39" s="1" t="n">
        <f aca="false">E39/24</f>
        <v>679.632592592593</v>
      </c>
    </row>
    <row r="40" customFormat="false" ht="12.8" hidden="false" customHeight="false" outlineLevel="0" collapsed="false">
      <c r="C40" s="4"/>
      <c r="D40" s="1"/>
    </row>
    <row r="41" customFormat="false" ht="12.8" hidden="false" customHeight="false" outlineLevel="0" collapsed="false">
      <c r="A41" s="0" t="n">
        <v>8</v>
      </c>
      <c r="B41" s="0" t="n">
        <v>4</v>
      </c>
      <c r="C41" s="4" t="n">
        <v>3</v>
      </c>
      <c r="D41" s="1" t="n">
        <f aca="false">(POWER(A41, B41)*(0.25*B41)+(C41*POWER(A41,B41)))/60</f>
        <v>273.066666666667</v>
      </c>
      <c r="E41" s="1" t="n">
        <f aca="false">D41/60</f>
        <v>4.55111111111111</v>
      </c>
      <c r="F41" s="1" t="n">
        <f aca="false">E41/24</f>
        <v>0.18962962962963</v>
      </c>
    </row>
    <row r="42" customFormat="false" ht="12.8" hidden="false" customHeight="false" outlineLevel="0" collapsed="false">
      <c r="A42" s="0" t="n">
        <v>8</v>
      </c>
      <c r="B42" s="0" t="n">
        <v>6</v>
      </c>
      <c r="C42" s="4" t="n">
        <v>3</v>
      </c>
      <c r="D42" s="1" t="n">
        <f aca="false">(POWER(A42, B42)*(0.25*B42)+(C42*POWER(A42,B42)))/60</f>
        <v>19660.8</v>
      </c>
      <c r="E42" s="1" t="n">
        <f aca="false">D42/60</f>
        <v>327.68</v>
      </c>
      <c r="F42" s="1" t="n">
        <f aca="false">E42/24</f>
        <v>13.6533333333333</v>
      </c>
    </row>
    <row r="43" customFormat="false" ht="12.8" hidden="false" customHeight="false" outlineLevel="0" collapsed="false">
      <c r="A43" s="0" t="n">
        <v>8</v>
      </c>
      <c r="B43" s="0" t="n">
        <v>8</v>
      </c>
      <c r="C43" s="4" t="n">
        <v>3</v>
      </c>
      <c r="D43" s="1" t="n">
        <f aca="false">(POWER(A43, B43)*(0.25*B43)+(C43*POWER(A43,B43)))/60</f>
        <v>1398101.33333333</v>
      </c>
      <c r="E43" s="1" t="n">
        <f aca="false">D43/60</f>
        <v>23301.6888888889</v>
      </c>
      <c r="F43" s="1" t="n">
        <f aca="false">E43/24</f>
        <v>970.903703703704</v>
      </c>
    </row>
  </sheetData>
  <mergeCells count="2">
    <mergeCell ref="A1:F1"/>
    <mergeCell ref="A19:F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2021-02-02T23:58:00Z</dcterms:created>
  <dc:creator/>
  <dc:description/>
  <dc:language>en-CA</dc:language>
  <cp:lastModifiedBy/>
  <dcterms:modified xsi:type="dcterms:W3CDTF">2021-02-03T01:36:19Z</dcterms:modified>
  <cp:revision>1</cp:revision>
  <dc:subject/>
  <dc:title/>
</cp:coreProperties>
</file>