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f\Documents\IDS\HW2\"/>
    </mc:Choice>
  </mc:AlternateContent>
  <xr:revisionPtr revIDLastSave="0" documentId="13_ncr:1_{0B3BD65C-925B-4D64-9445-347AB2D46527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USArrests" sheetId="1" r:id="rId1"/>
  </sheets>
  <definedNames>
    <definedName name="_xlchart.v1.0" hidden="1">USArrests!$C$1</definedName>
    <definedName name="_xlchart.v1.1" hidden="1">USArrests!$C$2:$C$51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7" i="1" s="1"/>
  <c r="G4" i="1"/>
  <c r="H4" i="1"/>
  <c r="H7" i="1" s="1"/>
  <c r="G5" i="1"/>
  <c r="H5" i="1"/>
  <c r="F5" i="1"/>
  <c r="G11" i="1"/>
  <c r="F6" i="1" l="1"/>
  <c r="G7" i="1"/>
  <c r="G6" i="1"/>
  <c r="H6" i="1"/>
</calcChain>
</file>

<file path=xl/sharedStrings.xml><?xml version="1.0" encoding="utf-8"?>
<sst xmlns="http://schemas.openxmlformats.org/spreadsheetml/2006/main" count="163" uniqueCount="63">
  <si>
    <t>State</t>
  </si>
  <si>
    <t>Murder</t>
  </si>
  <si>
    <t>Assault</t>
  </si>
  <si>
    <t>UrbanPop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</si>
  <si>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</si>
  <si>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</si>
  <si>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</si>
  <si>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</si>
  <si>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</si>
  <si>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</si>
  <si>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</si>
  <si>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</si>
  <si>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</si>
  <si>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</si>
  <si>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</si>
  <si>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</si>
  <si>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</si>
  <si>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</si>
  <si>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</si>
  <si>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</si>
  <si>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</si>
  <si>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</si>
  <si>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</si>
  <si>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</si>
  <si>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</si>
  <si>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</si>
  <si>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</si>
  <si>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</si>
  <si>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</si>
  <si>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</si>
  <si>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</si>
  <si>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</si>
  <si>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</si>
  <si>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</si>
  <si>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</si>
  <si>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</si>
  <si>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</si>
  <si>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</si>
  <si>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</si>
  <si>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</si>
  <si>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</si>
  <si>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</si>
  <si>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</si>
  <si>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</si>
  <si>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</si>
  <si>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</si>
  <si>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</si>
  <si>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</si>
  <si>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</si>
  <si>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</si>
  <si>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</si>
  <si>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</si>
  <si>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</si>
  <si>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</si>
  <si>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Z-Score Caluclation for Col A</t>
  </si>
  <si>
    <t>Z-Score Caluclation for Col B</t>
  </si>
  <si>
    <t>Z-Score Caluclation for Col C</t>
  </si>
  <si>
    <t>Average for Col B (for Imputation)</t>
  </si>
  <si>
    <t>UrbanSize</t>
  </si>
  <si>
    <t>SMALL</t>
  </si>
  <si>
    <t>MEDIUM</t>
  </si>
  <si>
    <t>LARGE</t>
  </si>
  <si>
    <t>EXTRA_LARGE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</si>
</sst>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Rate per 100,000 Residents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4-485A-B3FF-A1F47E1C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31247"/>
        <c:axId val="574007199"/>
      </c:barChart>
      <c:catAx>
        <c:axId val="112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7199"/>
        <c:crosses val="autoZero"/>
        <c:auto val="1"/>
        <c:lblAlgn val="ctr"/>
        <c:lblOffset val="100"/>
        <c:tickLblSkip val="1"/>
        <c:noMultiLvlLbl val="0"/>
      </c:catAx>
      <c:valAx>
        <c:axId val="5740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Murder Rate</a:t>
            </a:r>
            <a:r>
              <a:rPr lang="en-US" baseline="0"/>
              <a:t> vs. Assault Rate Per 100,000 Residents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30076443569553807"/>
          <c:w val="0.89019685039370078"/>
          <c:h val="0.39486803732866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USArrests!$B$1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USArrests!$B$2:$B$51</c:f>
              <c:numCache>
                <c:formatCode>General</c:formatCode>
                <c:ptCount val="50"/>
                <c:pt idx="0">
                  <c:v>13.2</c:v>
                </c:pt>
                <c:pt idx="1">
                  <c:v>10</c:v>
                </c:pt>
                <c:pt idx="2">
                  <c:v>8.1</c:v>
                </c:pt>
                <c:pt idx="3">
                  <c:v>8.8000000000000007</c:v>
                </c:pt>
                <c:pt idx="4">
                  <c:v>9</c:v>
                </c:pt>
                <c:pt idx="5">
                  <c:v>7.9</c:v>
                </c:pt>
                <c:pt idx="6">
                  <c:v>3.3</c:v>
                </c:pt>
                <c:pt idx="7">
                  <c:v>5.9</c:v>
                </c:pt>
                <c:pt idx="8">
                  <c:v>15.4</c:v>
                </c:pt>
                <c:pt idx="9">
                  <c:v>17.399999999999999</c:v>
                </c:pt>
                <c:pt idx="10">
                  <c:v>5.3</c:v>
                </c:pt>
                <c:pt idx="11">
                  <c:v>2.6</c:v>
                </c:pt>
                <c:pt idx="12">
                  <c:v>10.4</c:v>
                </c:pt>
                <c:pt idx="13">
                  <c:v>7.2</c:v>
                </c:pt>
                <c:pt idx="14">
                  <c:v>2.2000000000000002</c:v>
                </c:pt>
                <c:pt idx="15">
                  <c:v>6</c:v>
                </c:pt>
                <c:pt idx="16">
                  <c:v>9.6999999999999993</c:v>
                </c:pt>
                <c:pt idx="17">
                  <c:v>15.4</c:v>
                </c:pt>
                <c:pt idx="18">
                  <c:v>2.1</c:v>
                </c:pt>
                <c:pt idx="19">
                  <c:v>11.3</c:v>
                </c:pt>
                <c:pt idx="20">
                  <c:v>4.4000000000000004</c:v>
                </c:pt>
                <c:pt idx="21">
                  <c:v>12.1</c:v>
                </c:pt>
                <c:pt idx="22">
                  <c:v>2.7</c:v>
                </c:pt>
                <c:pt idx="23">
                  <c:v>16.100000000000001</c:v>
                </c:pt>
                <c:pt idx="24">
                  <c:v>9</c:v>
                </c:pt>
                <c:pt idx="25">
                  <c:v>6</c:v>
                </c:pt>
                <c:pt idx="26">
                  <c:v>4.3</c:v>
                </c:pt>
                <c:pt idx="27">
                  <c:v>12.2</c:v>
                </c:pt>
                <c:pt idx="28">
                  <c:v>2.1</c:v>
                </c:pt>
                <c:pt idx="29">
                  <c:v>7.4</c:v>
                </c:pt>
                <c:pt idx="30">
                  <c:v>11.4</c:v>
                </c:pt>
                <c:pt idx="31">
                  <c:v>11.1</c:v>
                </c:pt>
                <c:pt idx="32">
                  <c:v>13</c:v>
                </c:pt>
                <c:pt idx="33">
                  <c:v>0.8</c:v>
                </c:pt>
                <c:pt idx="34">
                  <c:v>7.3</c:v>
                </c:pt>
                <c:pt idx="35">
                  <c:v>6.6</c:v>
                </c:pt>
                <c:pt idx="36">
                  <c:v>4.9000000000000004</c:v>
                </c:pt>
                <c:pt idx="37">
                  <c:v>6.3</c:v>
                </c:pt>
                <c:pt idx="38">
                  <c:v>3.4</c:v>
                </c:pt>
                <c:pt idx="39">
                  <c:v>14.4</c:v>
                </c:pt>
                <c:pt idx="40">
                  <c:v>3.8</c:v>
                </c:pt>
                <c:pt idx="41">
                  <c:v>13.2</c:v>
                </c:pt>
                <c:pt idx="42">
                  <c:v>12.7</c:v>
                </c:pt>
                <c:pt idx="43">
                  <c:v>3.2</c:v>
                </c:pt>
                <c:pt idx="44">
                  <c:v>2.2000000000000002</c:v>
                </c:pt>
                <c:pt idx="45">
                  <c:v>8.5</c:v>
                </c:pt>
                <c:pt idx="46">
                  <c:v>4</c:v>
                </c:pt>
                <c:pt idx="47">
                  <c:v>5.7</c:v>
                </c:pt>
                <c:pt idx="48">
                  <c:v>2.6</c:v>
                </c:pt>
                <c:pt idx="4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8-4B34-A518-BCCFE23D992B}"/>
            </c:ext>
          </c:extLst>
        </c:ser>
        <c:ser>
          <c:idx val="1"/>
          <c:order val="1"/>
          <c:tx>
            <c:strRef>
              <c:f>USArrests!$C$1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USArrests!$A$2:$A$51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USArrests!$C$2:$C$51</c:f>
              <c:numCache>
                <c:formatCode>General</c:formatCode>
                <c:ptCount val="50"/>
                <c:pt idx="0">
                  <c:v>236</c:v>
                </c:pt>
                <c:pt idx="1">
                  <c:v>263</c:v>
                </c:pt>
                <c:pt idx="2">
                  <c:v>294</c:v>
                </c:pt>
                <c:pt idx="3">
                  <c:v>190</c:v>
                </c:pt>
                <c:pt idx="4">
                  <c:v>276</c:v>
                </c:pt>
                <c:pt idx="5">
                  <c:v>204</c:v>
                </c:pt>
                <c:pt idx="6">
                  <c:v>110</c:v>
                </c:pt>
                <c:pt idx="7">
                  <c:v>238</c:v>
                </c:pt>
                <c:pt idx="8">
                  <c:v>335</c:v>
                </c:pt>
                <c:pt idx="9">
                  <c:v>169.9</c:v>
                </c:pt>
                <c:pt idx="10">
                  <c:v>46</c:v>
                </c:pt>
                <c:pt idx="11">
                  <c:v>120</c:v>
                </c:pt>
                <c:pt idx="12">
                  <c:v>249</c:v>
                </c:pt>
                <c:pt idx="13">
                  <c:v>113</c:v>
                </c:pt>
                <c:pt idx="14">
                  <c:v>56</c:v>
                </c:pt>
                <c:pt idx="15">
                  <c:v>115</c:v>
                </c:pt>
                <c:pt idx="16">
                  <c:v>109</c:v>
                </c:pt>
                <c:pt idx="17">
                  <c:v>249</c:v>
                </c:pt>
                <c:pt idx="18">
                  <c:v>83</c:v>
                </c:pt>
                <c:pt idx="19">
                  <c:v>300</c:v>
                </c:pt>
                <c:pt idx="20">
                  <c:v>149</c:v>
                </c:pt>
                <c:pt idx="21">
                  <c:v>255</c:v>
                </c:pt>
                <c:pt idx="22">
                  <c:v>72</c:v>
                </c:pt>
                <c:pt idx="23">
                  <c:v>259</c:v>
                </c:pt>
                <c:pt idx="24">
                  <c:v>178</c:v>
                </c:pt>
                <c:pt idx="25">
                  <c:v>109</c:v>
                </c:pt>
                <c:pt idx="26">
                  <c:v>102</c:v>
                </c:pt>
                <c:pt idx="27">
                  <c:v>252</c:v>
                </c:pt>
                <c:pt idx="28">
                  <c:v>57</c:v>
                </c:pt>
                <c:pt idx="29">
                  <c:v>159</c:v>
                </c:pt>
                <c:pt idx="30">
                  <c:v>285</c:v>
                </c:pt>
                <c:pt idx="31">
                  <c:v>254</c:v>
                </c:pt>
                <c:pt idx="32">
                  <c:v>337</c:v>
                </c:pt>
                <c:pt idx="33">
                  <c:v>45</c:v>
                </c:pt>
                <c:pt idx="34">
                  <c:v>120</c:v>
                </c:pt>
                <c:pt idx="35">
                  <c:v>151</c:v>
                </c:pt>
                <c:pt idx="36">
                  <c:v>159</c:v>
                </c:pt>
                <c:pt idx="37">
                  <c:v>106</c:v>
                </c:pt>
                <c:pt idx="38">
                  <c:v>174</c:v>
                </c:pt>
                <c:pt idx="39">
                  <c:v>279</c:v>
                </c:pt>
                <c:pt idx="40">
                  <c:v>86</c:v>
                </c:pt>
                <c:pt idx="41">
                  <c:v>188</c:v>
                </c:pt>
                <c:pt idx="42">
                  <c:v>201</c:v>
                </c:pt>
                <c:pt idx="43">
                  <c:v>120</c:v>
                </c:pt>
                <c:pt idx="44">
                  <c:v>48</c:v>
                </c:pt>
                <c:pt idx="45">
                  <c:v>156</c:v>
                </c:pt>
                <c:pt idx="46">
                  <c:v>145</c:v>
                </c:pt>
                <c:pt idx="47">
                  <c:v>81</c:v>
                </c:pt>
                <c:pt idx="48">
                  <c:v>53</c:v>
                </c:pt>
                <c:pt idx="4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8-4B34-A518-BCCFE23D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51904"/>
        <c:axId val="580146640"/>
      </c:barChart>
      <c:catAx>
        <c:axId val="4745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6640"/>
        <c:crosses val="autoZero"/>
        <c:auto val="1"/>
        <c:lblAlgn val="ctr"/>
        <c:lblOffset val="100"/>
        <c:tickLblSkip val="1"/>
        <c:noMultiLvlLbl val="0"/>
      </c:catAx>
      <c:valAx>
        <c:axId val="580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Assaults per 100,000 Residents in the United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Assaults per 100,000 Residents in the United States</a:t>
          </a:r>
        </a:p>
      </cx:txPr>
    </cx:title>
    <cx:plotArea>
      <cx:plotAreaRegion>
        <cx:series layoutId="clusteredColumn" uniqueId="{1BC5E138-AFD8-42BA-8472-52BD4738E66F}">
          <cx:tx>
            <cx:txData>
              <cx:f>_xlchart.v1.0</cx:f>
              <cx:v>Assault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298739</xdr:colOff>
      <xdr:row>11</xdr:row>
      <xdr:rowOff>54986</xdr:rowOff>
    </xdr:from>
    <xdr:to>
      <xdr:col>8</xdr:col>
      <xdr:colOff>610466</xdr:colOff>
      <xdr:row>26</xdr:row>
      <xdr:rowOff>70572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8EA40-070E-9B9A-9A9F-D22DEB0E9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1008784</xdr:colOff>
      <xdr:row>28</xdr:row>
      <xdr:rowOff>171883</xdr:rowOff>
    </xdr:from>
    <xdr:to>
      <xdr:col>8</xdr:col>
      <xdr:colOff>290079</xdr:colOff>
      <xdr:row>44</xdr:row>
      <xdr:rowOff>5628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06882DD-A44E-4E96-F43B-D83C8E141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7284" y="5239183"/>
              <a:ext cx="4572433" cy="2729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168852</xdr:colOff>
      <xdr:row>45</xdr:row>
      <xdr:rowOff>115597</xdr:rowOff>
    </xdr:from>
    <xdr:to>
      <xdr:col>11</xdr:col>
      <xdr:colOff>549852</xdr:colOff>
      <xdr:row>68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4EB5D-78CE-5DBD-0A22-9FB95F732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zoomScale="110" zoomScaleNormal="110" workbookViewId="0">
      <selection activeCell="E11" sqref="E11"/>
    </sheetView>
  </sheetViews>
  <sheetFormatPr defaultRowHeight="14.25" x14ac:dyDescent="0.45"/>
  <cols>
    <col min="5" max="5" width="12.33203125" customWidth="1"/>
    <col min="6" max="6" width="23.3984375" customWidth="1"/>
    <col min="7" max="7" width="27.53125" customWidth="1"/>
    <col min="8" max="8" width="23.1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</row>
    <row r="2" spans="1:8" x14ac:dyDescent="0.45">
      <c r="A2" t="s">
        <v>4</v>
      </c>
      <c r="B2">
        <v>13.2</v>
      </c>
      <c r="C2">
        <v>236</v>
      </c>
      <c r="D2">
        <v>58</v>
      </c>
    </row>
    <row r="3" spans="1:8" x14ac:dyDescent="0.45">
      <c r="A3" t="s">
        <v>5</v>
      </c>
      <c r="B3">
        <v>10</v>
      </c>
      <c r="C3">
        <v>263</v>
      </c>
      <c r="D3">
        <v>48</v>
      </c>
      <c r="F3" t="s">
        <v>54</v>
      </c>
      <c r="G3" t="s">
        <v>55</v>
      </c>
      <c r="H3" t="s">
        <v>56</v>
      </c>
    </row>
    <row r="4" spans="1:8" x14ac:dyDescent="0.45">
      <c r="A4" t="s">
        <v>6</v>
      </c>
      <c r="B4">
        <v>8.1</v>
      </c>
      <c r="C4">
        <v>294</v>
      </c>
      <c r="D4">
        <v>80</v>
      </c>
      <c r="F4">
        <f>_xlfn.STDEV.P(B2:B51)</f>
        <v>4.3117346857152521</v>
      </c>
      <c r="G4">
        <f>_xlfn.STDEV.P(C2:C51)</f>
        <v>82.299552586876189</v>
      </c>
      <c r="H4">
        <f>_xlfn.STDEV.P(D2:D51)</f>
        <v>14.32928469952356</v>
      </c>
    </row>
    <row r="5" spans="1:8" x14ac:dyDescent="0.45">
      <c r="A5" t="s">
        <v>7</v>
      </c>
      <c r="B5">
        <v>8.8000000000000007</v>
      </c>
      <c r="C5">
        <v>190</v>
      </c>
      <c r="D5">
        <v>50</v>
      </c>
      <c r="F5">
        <f>AVERAGE(B2:B51)</f>
        <v>7.7879999999999994</v>
      </c>
      <c r="G5">
        <f>AVERAGE(C2:C51)</f>
        <v>169.93799999999999</v>
      </c>
      <c r="H5">
        <f>AVERAGE(D2:D51)</f>
        <v>65.540000000000006</v>
      </c>
    </row>
    <row r="6" spans="1:8" x14ac:dyDescent="0.45">
      <c r="A6" t="s">
        <v>8</v>
      </c>
      <c r="B6">
        <v>9</v>
      </c>
      <c r="C6">
        <v>276</v>
      </c>
      <c r="D6">
        <v>91</v>
      </c>
      <c r="F6">
        <f>(MIN(B2:B51)-F5/(F4))</f>
        <v>-1.0062335852439137</v>
      </c>
      <c r="G6">
        <f>((MIN(C2:C51)-G5)/G4)</f>
        <v>-1.5180884472988385</v>
      </c>
      <c r="H6">
        <f>((MIN(D2:D51)-H5)/H4)</f>
        <v>-2.3406611497582421</v>
      </c>
    </row>
    <row r="7" spans="1:8" x14ac:dyDescent="0.45">
      <c r="A7" t="s">
        <v>9</v>
      </c>
      <c r="B7">
        <v>7.9</v>
      </c>
      <c r="C7">
        <v>204</v>
      </c>
      <c r="D7">
        <v>78</v>
      </c>
      <c r="F7">
        <f>((MAX(B2:B51)-7.788)/F4)</f>
        <v>2.229265179938944</v>
      </c>
      <c r="G7">
        <f>((MAX(C2:C51)-G5)/G4)</f>
        <v>2.0299259807475596</v>
      </c>
      <c r="H7">
        <f>((MAX(D2:D51)-H5)/H4)</f>
        <v>1.7767809443304956</v>
      </c>
    </row>
    <row r="8" spans="1:8" x14ac:dyDescent="0.45">
      <c r="A8" t="s">
        <v>10</v>
      </c>
      <c r="B8">
        <v>3.3</v>
      </c>
      <c r="C8">
        <v>110</v>
      </c>
      <c r="D8">
        <v>77</v>
      </c>
    </row>
    <row r="9" spans="1:8" x14ac:dyDescent="0.45">
      <c r="A9" t="s">
        <v>11</v>
      </c>
      <c r="B9">
        <v>5.9</v>
      </c>
      <c r="C9">
        <v>238</v>
      </c>
      <c r="D9">
        <v>72</v>
      </c>
    </row>
    <row r="10" spans="1:8" x14ac:dyDescent="0.45">
      <c r="A10" t="s">
        <v>12</v>
      </c>
      <c r="B10">
        <v>15.4</v>
      </c>
      <c r="C10">
        <v>335</v>
      </c>
      <c r="D10">
        <v>80</v>
      </c>
      <c r="G10" t="s">
        <v>57</v>
      </c>
    </row>
    <row r="11" spans="1:8" x14ac:dyDescent="0.45">
      <c r="A11" t="s">
        <v>13</v>
      </c>
      <c r="B11">
        <v>17.399999999999999</v>
      </c>
      <c r="C11">
        <v>169.9</v>
      </c>
      <c r="D11">
        <v>60</v>
      </c>
      <c r="G11">
        <f>AVERAGE(C2:C51)</f>
        <v>169.93799999999999</v>
      </c>
    </row>
    <row r="12" spans="1:8" x14ac:dyDescent="0.45">
      <c r="A12" t="s">
        <v>14</v>
      </c>
      <c r="B12">
        <v>5.3</v>
      </c>
      <c r="C12">
        <v>46</v>
      </c>
      <c r="D12">
        <v>83</v>
      </c>
    </row>
    <row r="13" spans="1:8" x14ac:dyDescent="0.45">
      <c r="A13" t="s">
        <v>15</v>
      </c>
      <c r="B13">
        <v>2.6</v>
      </c>
      <c r="C13">
        <v>120</v>
      </c>
      <c r="D13">
        <v>54</v>
      </c>
    </row>
    <row r="14" spans="1:8" x14ac:dyDescent="0.45">
      <c r="A14" t="s">
        <v>16</v>
      </c>
      <c r="B14">
        <v>10.4</v>
      </c>
      <c r="C14">
        <v>249</v>
      </c>
      <c r="D14">
        <v>83</v>
      </c>
    </row>
    <row r="15" spans="1:8" x14ac:dyDescent="0.45">
      <c r="A15" t="s">
        <v>17</v>
      </c>
      <c r="B15">
        <v>7.2</v>
      </c>
      <c r="C15">
        <v>113</v>
      </c>
      <c r="D15">
        <v>65</v>
      </c>
    </row>
    <row r="16" spans="1:8" x14ac:dyDescent="0.45">
      <c r="A16" t="s">
        <v>18</v>
      </c>
      <c r="B16">
        <v>2.2000000000000002</v>
      </c>
      <c r="C16">
        <v>56</v>
      </c>
      <c r="D16">
        <v>57</v>
      </c>
    </row>
    <row r="17" spans="1:4" x14ac:dyDescent="0.45">
      <c r="A17" t="s">
        <v>19</v>
      </c>
      <c r="B17">
        <v>6</v>
      </c>
      <c r="C17">
        <v>115</v>
      </c>
      <c r="D17">
        <v>66</v>
      </c>
    </row>
    <row r="18" spans="1:4" x14ac:dyDescent="0.45">
      <c r="A18" t="s">
        <v>20</v>
      </c>
      <c r="B18">
        <v>9.6999999999999993</v>
      </c>
      <c r="C18">
        <v>109</v>
      </c>
      <c r="D18">
        <v>52</v>
      </c>
    </row>
    <row r="19" spans="1:4" x14ac:dyDescent="0.45">
      <c r="A19" t="s">
        <v>21</v>
      </c>
      <c r="B19">
        <v>15.4</v>
      </c>
      <c r="C19">
        <v>249</v>
      </c>
      <c r="D19">
        <v>66</v>
      </c>
    </row>
    <row r="20" spans="1:4" x14ac:dyDescent="0.45">
      <c r="A20" t="s">
        <v>22</v>
      </c>
      <c r="B20">
        <v>2.1</v>
      </c>
      <c r="C20">
        <v>83</v>
      </c>
      <c r="D20">
        <v>51</v>
      </c>
    </row>
    <row r="21" spans="1:4" x14ac:dyDescent="0.45">
      <c r="A21" t="s">
        <v>23</v>
      </c>
      <c r="B21">
        <v>11.3</v>
      </c>
      <c r="C21">
        <v>300</v>
      </c>
      <c r="D21">
        <v>67</v>
      </c>
    </row>
    <row r="22" spans="1:4" x14ac:dyDescent="0.45">
      <c r="A22" t="s">
        <v>24</v>
      </c>
      <c r="B22">
        <v>4.4000000000000004</v>
      </c>
      <c r="C22">
        <v>149</v>
      </c>
      <c r="D22">
        <v>85</v>
      </c>
    </row>
    <row r="23" spans="1:4" x14ac:dyDescent="0.45">
      <c r="A23" t="s">
        <v>25</v>
      </c>
      <c r="B23">
        <v>12.1</v>
      </c>
      <c r="C23">
        <v>255</v>
      </c>
      <c r="D23">
        <v>74</v>
      </c>
    </row>
    <row r="24" spans="1:4" x14ac:dyDescent="0.45">
      <c r="A24" t="s">
        <v>26</v>
      </c>
      <c r="B24">
        <v>2.7</v>
      </c>
      <c r="C24">
        <v>72</v>
      </c>
      <c r="D24">
        <v>66</v>
      </c>
    </row>
    <row r="25" spans="1:4" x14ac:dyDescent="0.45">
      <c r="A25" t="s">
        <v>27</v>
      </c>
      <c r="B25">
        <v>16.100000000000001</v>
      </c>
      <c r="C25">
        <v>259</v>
      </c>
      <c r="D25">
        <v>44</v>
      </c>
    </row>
    <row r="26" spans="1:4" x14ac:dyDescent="0.45">
      <c r="A26" t="s">
        <v>28</v>
      </c>
      <c r="B26">
        <v>9</v>
      </c>
      <c r="C26">
        <v>178</v>
      </c>
      <c r="D26">
        <v>70</v>
      </c>
    </row>
    <row r="27" spans="1:4" x14ac:dyDescent="0.45">
      <c r="A27" t="s">
        <v>29</v>
      </c>
      <c r="B27">
        <v>6</v>
      </c>
      <c r="C27">
        <v>109</v>
      </c>
      <c r="D27">
        <v>53</v>
      </c>
    </row>
    <row r="28" spans="1:4" x14ac:dyDescent="0.45">
      <c r="A28" t="s">
        <v>30</v>
      </c>
      <c r="B28">
        <v>4.3</v>
      </c>
      <c r="C28">
        <v>102</v>
      </c>
      <c r="D28">
        <v>62</v>
      </c>
    </row>
    <row r="29" spans="1:4" x14ac:dyDescent="0.45">
      <c r="A29" t="s">
        <v>31</v>
      </c>
      <c r="B29">
        <v>12.2</v>
      </c>
      <c r="C29">
        <v>252</v>
      </c>
      <c r="D29">
        <v>81</v>
      </c>
    </row>
    <row r="30" spans="1:4" x14ac:dyDescent="0.45">
      <c r="A30" t="s">
        <v>32</v>
      </c>
      <c r="B30">
        <v>2.1</v>
      </c>
      <c r="C30">
        <v>57</v>
      </c>
      <c r="D30">
        <v>56</v>
      </c>
    </row>
    <row r="31" spans="1:4" x14ac:dyDescent="0.45">
      <c r="A31" t="s">
        <v>33</v>
      </c>
      <c r="B31">
        <v>7.4</v>
      </c>
      <c r="C31">
        <v>159</v>
      </c>
      <c r="D31">
        <v>89</v>
      </c>
    </row>
    <row r="32" spans="1:4" x14ac:dyDescent="0.45">
      <c r="A32" t="s">
        <v>34</v>
      </c>
      <c r="B32">
        <v>11.4</v>
      </c>
      <c r="C32">
        <v>285</v>
      </c>
      <c r="D32">
        <v>70</v>
      </c>
    </row>
    <row r="33" spans="1:4" x14ac:dyDescent="0.45">
      <c r="A33" t="s">
        <v>35</v>
      </c>
      <c r="B33">
        <v>11.1</v>
      </c>
      <c r="C33">
        <v>254</v>
      </c>
      <c r="D33">
        <v>86</v>
      </c>
    </row>
    <row r="34" spans="1:4" x14ac:dyDescent="0.45">
      <c r="A34" t="s">
        <v>36</v>
      </c>
      <c r="B34">
        <v>13</v>
      </c>
      <c r="C34">
        <v>337</v>
      </c>
      <c r="D34">
        <v>45</v>
      </c>
    </row>
    <row r="35" spans="1:4" x14ac:dyDescent="0.45">
      <c r="A35" t="s">
        <v>37</v>
      </c>
      <c r="B35">
        <v>0.8</v>
      </c>
      <c r="C35">
        <v>45</v>
      </c>
      <c r="D35">
        <v>44</v>
      </c>
    </row>
    <row r="36" spans="1:4" x14ac:dyDescent="0.45">
      <c r="A36" t="s">
        <v>38</v>
      </c>
      <c r="B36">
        <v>7.3</v>
      </c>
      <c r="C36">
        <v>120</v>
      </c>
      <c r="D36">
        <v>75</v>
      </c>
    </row>
    <row r="37" spans="1:4" x14ac:dyDescent="0.45">
      <c r="A37" t="s">
        <v>39</v>
      </c>
      <c r="B37">
        <v>6.6</v>
      </c>
      <c r="C37">
        <v>151</v>
      </c>
      <c r="D37">
        <v>68</v>
      </c>
    </row>
    <row r="38" spans="1:4" x14ac:dyDescent="0.45">
      <c r="A38" t="s">
        <v>40</v>
      </c>
      <c r="B38">
        <v>4.9000000000000004</v>
      </c>
      <c r="C38">
        <v>159</v>
      </c>
      <c r="D38">
        <v>67</v>
      </c>
    </row>
    <row r="39" spans="1:4" x14ac:dyDescent="0.45">
      <c r="A39" t="s">
        <v>41</v>
      </c>
      <c r="B39">
        <v>6.3</v>
      </c>
      <c r="C39">
        <v>106</v>
      </c>
      <c r="D39">
        <v>72</v>
      </c>
    </row>
    <row r="40" spans="1:4" x14ac:dyDescent="0.45">
      <c r="A40" t="s">
        <v>42</v>
      </c>
      <c r="B40">
        <v>3.4</v>
      </c>
      <c r="C40">
        <v>174</v>
      </c>
      <c r="D40">
        <v>87</v>
      </c>
    </row>
    <row r="41" spans="1:4" x14ac:dyDescent="0.45">
      <c r="A41" t="s">
        <v>43</v>
      </c>
      <c r="B41">
        <v>14.4</v>
      </c>
      <c r="C41">
        <v>279</v>
      </c>
      <c r="D41">
        <v>48</v>
      </c>
    </row>
    <row r="42" spans="1:4" x14ac:dyDescent="0.45">
      <c r="A42" t="s">
        <v>44</v>
      </c>
      <c r="B42">
        <v>3.8</v>
      </c>
      <c r="C42">
        <v>86</v>
      </c>
      <c r="D42">
        <v>45</v>
      </c>
    </row>
    <row r="43" spans="1:4" x14ac:dyDescent="0.45">
      <c r="A43" t="s">
        <v>45</v>
      </c>
      <c r="B43">
        <v>13.2</v>
      </c>
      <c r="C43">
        <v>188</v>
      </c>
      <c r="D43">
        <v>59</v>
      </c>
    </row>
    <row r="44" spans="1:4" x14ac:dyDescent="0.45">
      <c r="A44" t="s">
        <v>46</v>
      </c>
      <c r="B44">
        <v>12.7</v>
      </c>
      <c r="C44">
        <v>201</v>
      </c>
      <c r="D44">
        <v>80</v>
      </c>
    </row>
    <row r="45" spans="1:4" x14ac:dyDescent="0.45">
      <c r="A45" t="s">
        <v>47</v>
      </c>
      <c r="B45">
        <v>3.2</v>
      </c>
      <c r="C45">
        <v>120</v>
      </c>
      <c r="D45">
        <v>80</v>
      </c>
    </row>
    <row r="46" spans="1:4" x14ac:dyDescent="0.45">
      <c r="A46" t="s">
        <v>48</v>
      </c>
      <c r="B46">
        <v>2.2000000000000002</v>
      </c>
      <c r="C46">
        <v>48</v>
      </c>
      <c r="D46">
        <v>32</v>
      </c>
    </row>
    <row r="47" spans="1:4" x14ac:dyDescent="0.45">
      <c r="A47" t="s">
        <v>49</v>
      </c>
      <c r="B47">
        <v>8.5</v>
      </c>
      <c r="C47">
        <v>156</v>
      </c>
      <c r="D47">
        <v>63</v>
      </c>
    </row>
    <row r="48" spans="1:4" x14ac:dyDescent="0.45">
      <c r="A48" t="s">
        <v>50</v>
      </c>
      <c r="B48">
        <v>4</v>
      </c>
      <c r="C48">
        <v>145</v>
      </c>
      <c r="D48">
        <v>73</v>
      </c>
    </row>
    <row r="49" spans="1:4" x14ac:dyDescent="0.45">
      <c r="A49" t="s">
        <v>51</v>
      </c>
      <c r="B49">
        <v>5.7</v>
      </c>
      <c r="C49">
        <v>81</v>
      </c>
      <c r="D49">
        <v>39</v>
      </c>
    </row>
    <row r="50" spans="1:4" x14ac:dyDescent="0.45">
      <c r="A50" t="s">
        <v>52</v>
      </c>
      <c r="B50">
        <v>2.6</v>
      </c>
      <c r="C50">
        <v>53</v>
      </c>
      <c r="D50">
        <v>66</v>
      </c>
    </row>
    <row r="51" spans="1:4" x14ac:dyDescent="0.45">
      <c r="A51" t="s">
        <v>53</v>
      </c>
      <c r="B51">
        <v>6.8</v>
      </c>
      <c r="C51">
        <v>161</v>
      </c>
      <c r="D51">
        <v>60</v>
      </c>
    </row>
    <row r="69" spans="1:5" x14ac:dyDescent="0.45">
      <c r="A69" t="s">
        <v>0</v>
      </c>
      <c r="B69" t="s">
        <v>1</v>
      </c>
      <c r="C69" t="s">
        <v>2</v>
      </c>
      <c r="D69" t="s">
        <v>3</v>
      </c>
      <c r="E69" t="s">
        <v>58</v>
      </c>
    </row>
    <row r="70" spans="1:5" x14ac:dyDescent="0.45">
      <c r="A70" t="s">
        <v>5</v>
      </c>
      <c r="B70">
        <v>10</v>
      </c>
      <c r="C70">
        <v>263</v>
      </c>
      <c r="D70">
        <v>48</v>
      </c>
      <c r="E70" t="s">
        <v>59</v>
      </c>
    </row>
    <row r="71" spans="1:5" x14ac:dyDescent="0.45">
      <c r="A71" t="s">
        <v>27</v>
      </c>
      <c r="B71">
        <v>16.100000000000001</v>
      </c>
      <c r="C71">
        <v>259</v>
      </c>
      <c r="D71">
        <v>44</v>
      </c>
      <c r="E71" t="s">
        <v>59</v>
      </c>
    </row>
    <row r="72" spans="1:5" x14ac:dyDescent="0.45">
      <c r="A72" t="s">
        <v>36</v>
      </c>
      <c r="B72">
        <v>13</v>
      </c>
      <c r="C72">
        <v>337</v>
      </c>
      <c r="D72">
        <v>45</v>
      </c>
      <c r="E72" t="s">
        <v>59</v>
      </c>
    </row>
    <row r="73" spans="1:5" x14ac:dyDescent="0.45">
      <c r="A73" t="s">
        <v>37</v>
      </c>
      <c r="B73">
        <v>0.8</v>
      </c>
      <c r="C73">
        <v>45</v>
      </c>
      <c r="D73">
        <v>44</v>
      </c>
      <c r="E73" t="s">
        <v>59</v>
      </c>
    </row>
    <row r="74" spans="1:5" x14ac:dyDescent="0.45">
      <c r="A74" t="s">
        <v>43</v>
      </c>
      <c r="B74">
        <v>14.4</v>
      </c>
      <c r="C74">
        <v>279</v>
      </c>
      <c r="D74">
        <v>48</v>
      </c>
      <c r="E74" t="s">
        <v>59</v>
      </c>
    </row>
    <row r="75" spans="1:5" x14ac:dyDescent="0.45">
      <c r="A75" t="s">
        <v>44</v>
      </c>
      <c r="B75">
        <v>3.8</v>
      </c>
      <c r="C75">
        <v>86</v>
      </c>
      <c r="D75">
        <v>45</v>
      </c>
      <c r="E75" t="s">
        <v>59</v>
      </c>
    </row>
    <row r="76" spans="1:5" x14ac:dyDescent="0.45">
      <c r="A76" t="s">
        <v>48</v>
      </c>
      <c r="B76">
        <v>2.2000000000000002</v>
      </c>
      <c r="C76">
        <v>48</v>
      </c>
      <c r="D76">
        <v>32</v>
      </c>
      <c r="E76" t="s">
        <v>59</v>
      </c>
    </row>
    <row r="77" spans="1:5" x14ac:dyDescent="0.45">
      <c r="A77" t="s">
        <v>51</v>
      </c>
      <c r="B77">
        <v>5.7</v>
      </c>
      <c r="C77">
        <v>81</v>
      </c>
      <c r="D77">
        <v>39</v>
      </c>
      <c r="E77" t="s">
        <v>59</v>
      </c>
    </row>
    <row r="78" spans="1:5" x14ac:dyDescent="0.45">
      <c r="A78" t="s">
        <v>4</v>
      </c>
      <c r="B78">
        <v>13.2</v>
      </c>
      <c r="C78">
        <v>236</v>
      </c>
      <c r="D78">
        <v>58</v>
      </c>
      <c r="E78" t="s">
        <v>60</v>
      </c>
    </row>
    <row r="79" spans="1:5" x14ac:dyDescent="0.45">
      <c r="A79" t="s">
        <v>7</v>
      </c>
      <c r="B79">
        <v>8.8000000000000007</v>
      </c>
      <c r="C79">
        <v>190</v>
      </c>
      <c r="D79">
        <v>50</v>
      </c>
      <c r="E79" t="s">
        <v>60</v>
      </c>
    </row>
    <row r="80" spans="1:5" x14ac:dyDescent="0.45">
      <c r="A80" t="s">
        <v>15</v>
      </c>
      <c r="B80">
        <v>2.6</v>
      </c>
      <c r="C80">
        <v>120</v>
      </c>
      <c r="D80">
        <v>54</v>
      </c>
      <c r="E80" t="s">
        <v>60</v>
      </c>
    </row>
    <row r="81" spans="1:5" x14ac:dyDescent="0.45">
      <c r="A81" t="s">
        <v>18</v>
      </c>
      <c r="B81">
        <v>2.2000000000000002</v>
      </c>
      <c r="C81">
        <v>56</v>
      </c>
      <c r="D81">
        <v>57</v>
      </c>
      <c r="E81" t="s">
        <v>60</v>
      </c>
    </row>
    <row r="82" spans="1:5" x14ac:dyDescent="0.45">
      <c r="A82" t="s">
        <v>20</v>
      </c>
      <c r="B82">
        <v>9.6999999999999993</v>
      </c>
      <c r="C82">
        <v>109</v>
      </c>
      <c r="D82">
        <v>52</v>
      </c>
      <c r="E82" t="s">
        <v>60</v>
      </c>
    </row>
    <row r="83" spans="1:5" x14ac:dyDescent="0.45">
      <c r="A83" t="s">
        <v>22</v>
      </c>
      <c r="B83">
        <v>2.1</v>
      </c>
      <c r="C83">
        <v>83</v>
      </c>
      <c r="D83">
        <v>51</v>
      </c>
      <c r="E83" t="s">
        <v>60</v>
      </c>
    </row>
    <row r="84" spans="1:5" x14ac:dyDescent="0.45">
      <c r="A84" t="s">
        <v>29</v>
      </c>
      <c r="B84">
        <v>6</v>
      </c>
      <c r="C84">
        <v>109</v>
      </c>
      <c r="D84">
        <v>53</v>
      </c>
      <c r="E84" t="s">
        <v>60</v>
      </c>
    </row>
    <row r="85" spans="1:5" x14ac:dyDescent="0.45">
      <c r="A85" t="s">
        <v>32</v>
      </c>
      <c r="B85">
        <v>2.1</v>
      </c>
      <c r="C85">
        <v>57</v>
      </c>
      <c r="D85">
        <v>56</v>
      </c>
      <c r="E85" t="s">
        <v>60</v>
      </c>
    </row>
    <row r="86" spans="1:5" x14ac:dyDescent="0.45">
      <c r="A86" t="s">
        <v>45</v>
      </c>
      <c r="B86">
        <v>13.2</v>
      </c>
      <c r="C86">
        <v>188</v>
      </c>
      <c r="D86">
        <v>59</v>
      </c>
      <c r="E86" t="s">
        <v>60</v>
      </c>
    </row>
    <row r="87" spans="1:5" x14ac:dyDescent="0.45">
      <c r="A87" t="s">
        <v>13</v>
      </c>
      <c r="B87">
        <v>17.399999999999999</v>
      </c>
      <c r="C87">
        <v>169.9</v>
      </c>
      <c r="D87">
        <v>60</v>
      </c>
      <c r="E87" t="s">
        <v>61</v>
      </c>
    </row>
    <row r="88" spans="1:5" x14ac:dyDescent="0.45">
      <c r="A88" t="s">
        <v>17</v>
      </c>
      <c r="B88">
        <v>7.2</v>
      </c>
      <c r="C88">
        <v>113</v>
      </c>
      <c r="D88">
        <v>65</v>
      </c>
      <c r="E88" t="s">
        <v>61</v>
      </c>
    </row>
    <row r="89" spans="1:5" x14ac:dyDescent="0.45">
      <c r="A89" t="s">
        <v>19</v>
      </c>
      <c r="B89">
        <v>6</v>
      </c>
      <c r="C89">
        <v>115</v>
      </c>
      <c r="D89">
        <v>66</v>
      </c>
      <c r="E89" t="s">
        <v>61</v>
      </c>
    </row>
    <row r="90" spans="1:5" x14ac:dyDescent="0.45">
      <c r="A90" t="s">
        <v>21</v>
      </c>
      <c r="B90">
        <v>15.4</v>
      </c>
      <c r="C90">
        <v>249</v>
      </c>
      <c r="D90">
        <v>66</v>
      </c>
      <c r="E90" t="s">
        <v>61</v>
      </c>
    </row>
    <row r="91" spans="1:5" x14ac:dyDescent="0.45">
      <c r="A91" t="s">
        <v>23</v>
      </c>
      <c r="B91">
        <v>11.3</v>
      </c>
      <c r="C91">
        <v>300</v>
      </c>
      <c r="D91">
        <v>67</v>
      </c>
      <c r="E91" t="s">
        <v>61</v>
      </c>
    </row>
    <row r="92" spans="1:5" x14ac:dyDescent="0.45">
      <c r="A92" t="s">
        <v>26</v>
      </c>
      <c r="B92">
        <v>2.7</v>
      </c>
      <c r="C92">
        <v>72</v>
      </c>
      <c r="D92">
        <v>66</v>
      </c>
      <c r="E92" t="s">
        <v>61</v>
      </c>
    </row>
    <row r="93" spans="1:5" x14ac:dyDescent="0.45">
      <c r="A93" t="s">
        <v>30</v>
      </c>
      <c r="B93">
        <v>4.3</v>
      </c>
      <c r="C93">
        <v>102</v>
      </c>
      <c r="D93">
        <v>62</v>
      </c>
      <c r="E93" t="s">
        <v>61</v>
      </c>
    </row>
    <row r="94" spans="1:5" x14ac:dyDescent="0.45">
      <c r="A94" t="s">
        <v>39</v>
      </c>
      <c r="B94">
        <v>6.6</v>
      </c>
      <c r="C94">
        <v>151</v>
      </c>
      <c r="D94">
        <v>68</v>
      </c>
      <c r="E94" t="s">
        <v>61</v>
      </c>
    </row>
    <row r="95" spans="1:5" x14ac:dyDescent="0.45">
      <c r="A95" t="s">
        <v>40</v>
      </c>
      <c r="B95">
        <v>4.9000000000000004</v>
      </c>
      <c r="C95">
        <v>159</v>
      </c>
      <c r="D95">
        <v>67</v>
      </c>
      <c r="E95" t="s">
        <v>61</v>
      </c>
    </row>
    <row r="96" spans="1:5" x14ac:dyDescent="0.45">
      <c r="A96" t="s">
        <v>49</v>
      </c>
      <c r="B96">
        <v>8.5</v>
      </c>
      <c r="C96">
        <v>156</v>
      </c>
      <c r="D96">
        <v>63</v>
      </c>
      <c r="E96" t="s">
        <v>61</v>
      </c>
    </row>
    <row r="97" spans="1:5" x14ac:dyDescent="0.45">
      <c r="A97" t="s">
        <v>52</v>
      </c>
      <c r="B97">
        <v>2.6</v>
      </c>
      <c r="C97">
        <v>53</v>
      </c>
      <c r="D97">
        <v>66</v>
      </c>
      <c r="E97" t="s">
        <v>61</v>
      </c>
    </row>
    <row r="98" spans="1:5" x14ac:dyDescent="0.45">
      <c r="A98" t="s">
        <v>53</v>
      </c>
      <c r="B98">
        <v>6.8</v>
      </c>
      <c r="C98">
        <v>161</v>
      </c>
      <c r="D98">
        <v>60</v>
      </c>
      <c r="E98" t="s">
        <v>61</v>
      </c>
    </row>
    <row r="99" spans="1:5" x14ac:dyDescent="0.45">
      <c r="A99" t="s">
        <v>6</v>
      </c>
      <c r="B99">
        <v>8.1</v>
      </c>
      <c r="C99">
        <v>294</v>
      </c>
      <c r="D99">
        <v>80</v>
      </c>
      <c r="E99" t="s">
        <v>62</v>
      </c>
    </row>
    <row r="100" spans="1:5" x14ac:dyDescent="0.45">
      <c r="A100" t="s">
        <v>8</v>
      </c>
      <c r="B100">
        <v>9</v>
      </c>
      <c r="C100">
        <v>276</v>
      </c>
      <c r="D100">
        <v>91</v>
      </c>
      <c r="E100" t="s">
        <v>62</v>
      </c>
    </row>
    <row r="101" spans="1:5" x14ac:dyDescent="0.45">
      <c r="A101" t="s">
        <v>9</v>
      </c>
      <c r="B101">
        <v>7.9</v>
      </c>
      <c r="C101">
        <v>204</v>
      </c>
      <c r="D101">
        <v>78</v>
      </c>
      <c r="E101" t="s">
        <v>62</v>
      </c>
    </row>
    <row r="102" spans="1:5" x14ac:dyDescent="0.45">
      <c r="A102" t="s">
        <v>10</v>
      </c>
      <c r="B102">
        <v>3.3</v>
      </c>
      <c r="C102">
        <v>110</v>
      </c>
      <c r="D102">
        <v>77</v>
      </c>
      <c r="E102" t="s">
        <v>62</v>
      </c>
    </row>
    <row r="103" spans="1:5" x14ac:dyDescent="0.45">
      <c r="A103" t="s">
        <v>11</v>
      </c>
      <c r="B103">
        <v>5.9</v>
      </c>
      <c r="C103">
        <v>238</v>
      </c>
      <c r="D103">
        <v>72</v>
      </c>
      <c r="E103" t="s">
        <v>62</v>
      </c>
    </row>
    <row r="104" spans="1:5" x14ac:dyDescent="0.45">
      <c r="A104" t="s">
        <v>12</v>
      </c>
      <c r="B104">
        <v>15.4</v>
      </c>
      <c r="C104">
        <v>335</v>
      </c>
      <c r="D104">
        <v>80</v>
      </c>
      <c r="E104" t="s">
        <v>62</v>
      </c>
    </row>
    <row r="105" spans="1:5" x14ac:dyDescent="0.45">
      <c r="A105" t="s">
        <v>14</v>
      </c>
      <c r="B105">
        <v>5.3</v>
      </c>
      <c r="C105">
        <v>46</v>
      </c>
      <c r="D105">
        <v>83</v>
      </c>
      <c r="E105" t="s">
        <v>62</v>
      </c>
    </row>
    <row r="106" spans="1:5" x14ac:dyDescent="0.45">
      <c r="A106" t="s">
        <v>16</v>
      </c>
      <c r="B106">
        <v>10.4</v>
      </c>
      <c r="C106">
        <v>249</v>
      </c>
      <c r="D106">
        <v>83</v>
      </c>
      <c r="E106" t="s">
        <v>62</v>
      </c>
    </row>
    <row r="107" spans="1:5" x14ac:dyDescent="0.45">
      <c r="A107" t="s">
        <v>24</v>
      </c>
      <c r="B107">
        <v>4.4000000000000004</v>
      </c>
      <c r="C107">
        <v>149</v>
      </c>
      <c r="D107">
        <v>85</v>
      </c>
      <c r="E107" t="s">
        <v>62</v>
      </c>
    </row>
    <row r="108" spans="1:5" x14ac:dyDescent="0.45">
      <c r="A108" t="s">
        <v>25</v>
      </c>
      <c r="B108">
        <v>12.1</v>
      </c>
      <c r="C108">
        <v>255</v>
      </c>
      <c r="D108">
        <v>74</v>
      </c>
      <c r="E108" t="s">
        <v>62</v>
      </c>
    </row>
    <row r="109" spans="1:5" x14ac:dyDescent="0.45">
      <c r="A109" t="s">
        <v>28</v>
      </c>
      <c r="B109">
        <v>9</v>
      </c>
      <c r="C109">
        <v>178</v>
      </c>
      <c r="D109">
        <v>70</v>
      </c>
      <c r="E109" t="s">
        <v>62</v>
      </c>
    </row>
    <row r="110" spans="1:5" x14ac:dyDescent="0.45">
      <c r="A110" t="s">
        <v>31</v>
      </c>
      <c r="B110">
        <v>12.2</v>
      </c>
      <c r="C110">
        <v>252</v>
      </c>
      <c r="D110">
        <v>81</v>
      </c>
      <c r="E110" t="s">
        <v>62</v>
      </c>
    </row>
    <row r="111" spans="1:5" x14ac:dyDescent="0.45">
      <c r="A111" t="s">
        <v>33</v>
      </c>
      <c r="B111">
        <v>7.4</v>
      </c>
      <c r="C111">
        <v>159</v>
      </c>
      <c r="D111">
        <v>89</v>
      </c>
      <c r="E111" t="s">
        <v>62</v>
      </c>
    </row>
    <row r="112" spans="1:5" x14ac:dyDescent="0.45">
      <c r="A112" t="s">
        <v>34</v>
      </c>
      <c r="B112">
        <v>11.4</v>
      </c>
      <c r="C112">
        <v>285</v>
      </c>
      <c r="D112">
        <v>70</v>
      </c>
      <c r="E112" t="s">
        <v>62</v>
      </c>
    </row>
    <row r="113" spans="1:5" x14ac:dyDescent="0.45">
      <c r="A113" t="s">
        <v>35</v>
      </c>
      <c r="B113">
        <v>11.1</v>
      </c>
      <c r="C113">
        <v>254</v>
      </c>
      <c r="D113">
        <v>86</v>
      </c>
      <c r="E113" t="s">
        <v>62</v>
      </c>
    </row>
    <row r="114" spans="1:5" x14ac:dyDescent="0.45">
      <c r="A114" t="s">
        <v>38</v>
      </c>
      <c r="B114">
        <v>7.3</v>
      </c>
      <c r="C114">
        <v>120</v>
      </c>
      <c r="D114">
        <v>75</v>
      </c>
      <c r="E114" t="s">
        <v>62</v>
      </c>
    </row>
    <row r="115" spans="1:5" x14ac:dyDescent="0.45">
      <c r="A115" t="s">
        <v>41</v>
      </c>
      <c r="B115">
        <v>6.3</v>
      </c>
      <c r="C115">
        <v>106</v>
      </c>
      <c r="D115">
        <v>72</v>
      </c>
      <c r="E115" t="s">
        <v>62</v>
      </c>
    </row>
    <row r="116" spans="1:5" x14ac:dyDescent="0.45">
      <c r="A116" t="s">
        <v>42</v>
      </c>
      <c r="B116">
        <v>3.4</v>
      </c>
      <c r="C116">
        <v>174</v>
      </c>
      <c r="D116">
        <v>87</v>
      </c>
      <c r="E116" t="s">
        <v>62</v>
      </c>
    </row>
    <row r="117" spans="1:5" x14ac:dyDescent="0.45">
      <c r="A117" t="s">
        <v>46</v>
      </c>
      <c r="B117">
        <v>12.7</v>
      </c>
      <c r="C117">
        <v>201</v>
      </c>
      <c r="D117">
        <v>80</v>
      </c>
      <c r="E117" t="s">
        <v>62</v>
      </c>
    </row>
    <row r="118" spans="1:5" x14ac:dyDescent="0.45">
      <c r="A118" t="s">
        <v>47</v>
      </c>
      <c r="B118">
        <v>3.2</v>
      </c>
      <c r="C118">
        <v>120</v>
      </c>
      <c r="D118">
        <v>80</v>
      </c>
      <c r="E118" t="s">
        <v>62</v>
      </c>
    </row>
    <row r="119" spans="1:5" x14ac:dyDescent="0.45">
      <c r="A119" t="s">
        <v>50</v>
      </c>
      <c r="B119">
        <v>4</v>
      </c>
      <c r="C119">
        <v>145</v>
      </c>
      <c r="D119">
        <v>73</v>
      </c>
      <c r="E119" t="s">
        <v>62</v>
      </c>
    </row>
  </sheetData>
  <conditionalFormatting sqref="E1:E1048576">
    <cfRule type="colorScale" priority="1">
      <colorScale>
        <cfvo type="num" val="0"/>
        <cfvo type="num" val="49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USArrests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Fabula</dc:creator>
  <cp:lastModifiedBy>Owen Fabula</cp:lastModifiedBy>
  <dcterms:created xsi:type="dcterms:W3CDTF">2023-09-19T00:15:17Z</dcterms:created>
  <dcterms:modified xsi:type="dcterms:W3CDTF">2023-09-20T21:38:02Z</dcterms:modified>
</cp:coreProperties>
</file>