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0" yWindow="-75" windowWidth="17835" windowHeight="12555"/>
  </bookViews>
  <sheets>
    <sheet name="MONDAY" sheetId="3" r:id="rId1"/>
    <sheet name="MON-ROSTER" sheetId="6" r:id="rId2"/>
    <sheet name="TUESDAY-NEW" sheetId="9" r:id="rId3"/>
    <sheet name="TUE-ROSTER" sheetId="8" r:id="rId4"/>
    <sheet name="THURSDAY" sheetId="10" r:id="rId5"/>
    <sheet name="THU-ROSTERS" sheetId="5" r:id="rId6"/>
    <sheet name="TUE-ORIGINAL" sheetId="7" r:id="rId7"/>
    <sheet name="Sheet1" sheetId="11" r:id="rId8"/>
  </sheets>
  <definedNames>
    <definedName name="_xlnm.Print_Area" localSheetId="2">'TUESDAY-NEW'!$A$1:$Q$49</definedName>
  </definedNames>
  <calcPr calcId="125725"/>
</workbook>
</file>

<file path=xl/calcChain.xml><?xml version="1.0" encoding="utf-8"?>
<calcChain xmlns="http://schemas.openxmlformats.org/spreadsheetml/2006/main">
  <c r="O19" i="10"/>
  <c r="O13" i="9"/>
  <c r="M13"/>
  <c r="O14"/>
  <c r="M14"/>
  <c r="F24"/>
  <c r="D24"/>
  <c r="O11"/>
  <c r="M11"/>
  <c r="O12"/>
  <c r="M12"/>
  <c r="F49"/>
  <c r="D49"/>
  <c r="F22"/>
  <c r="D22"/>
  <c r="F48"/>
  <c r="D48"/>
  <c r="F47"/>
  <c r="D47"/>
  <c r="F46"/>
  <c r="D46"/>
  <c r="F21"/>
  <c r="D21"/>
  <c r="F44"/>
  <c r="D44"/>
  <c r="F43"/>
  <c r="D43"/>
  <c r="F42"/>
  <c r="D42"/>
  <c r="F41"/>
  <c r="D41"/>
  <c r="F39"/>
  <c r="D39"/>
  <c r="F38"/>
  <c r="D38"/>
  <c r="F23"/>
  <c r="D23"/>
  <c r="F37"/>
  <c r="D37"/>
  <c r="F36"/>
  <c r="D36"/>
  <c r="F27"/>
  <c r="D27"/>
  <c r="F26"/>
  <c r="D26"/>
  <c r="F32"/>
  <c r="D32"/>
  <c r="F29"/>
  <c r="D29"/>
  <c r="F28"/>
  <c r="D28"/>
  <c r="O16"/>
  <c r="M16"/>
  <c r="O19"/>
  <c r="M19"/>
  <c r="O18"/>
  <c r="M18"/>
  <c r="O17"/>
  <c r="M17"/>
  <c r="O20"/>
  <c r="M20"/>
  <c r="O23"/>
  <c r="M23"/>
  <c r="O22"/>
  <c r="M22"/>
  <c r="F33"/>
  <c r="D33"/>
  <c r="O25"/>
  <c r="M25"/>
  <c r="O24"/>
  <c r="M24"/>
  <c r="F19"/>
  <c r="D19"/>
  <c r="F18"/>
  <c r="D18"/>
  <c r="F17"/>
  <c r="D17"/>
  <c r="F34"/>
  <c r="D34"/>
  <c r="F16"/>
  <c r="D16"/>
  <c r="F31"/>
  <c r="D31"/>
  <c r="F13"/>
  <c r="D13"/>
  <c r="F12"/>
  <c r="D12"/>
  <c r="F14"/>
  <c r="D14"/>
  <c r="F11"/>
  <c r="D11"/>
  <c r="Q44"/>
  <c r="Q42"/>
  <c r="Q36"/>
  <c r="Q43"/>
  <c r="Q37"/>
  <c r="Q38"/>
  <c r="Q41"/>
  <c r="Q45"/>
  <c r="Q39"/>
  <c r="Q40"/>
  <c r="D33" i="10"/>
  <c r="F33"/>
  <c r="F50" i="3"/>
  <c r="D50"/>
  <c r="F49"/>
  <c r="D49"/>
  <c r="F48"/>
  <c r="D48"/>
  <c r="F47"/>
  <c r="D47"/>
  <c r="Q36"/>
  <c r="Q40"/>
  <c r="F45"/>
  <c r="D45"/>
  <c r="Q41"/>
  <c r="F44"/>
  <c r="D44"/>
  <c r="Q38"/>
  <c r="F43"/>
  <c r="D43"/>
  <c r="Q37"/>
  <c r="F42"/>
  <c r="D42"/>
  <c r="Q39"/>
  <c r="Q42"/>
  <c r="F38"/>
  <c r="D38"/>
  <c r="Q43"/>
  <c r="F39"/>
  <c r="D39"/>
  <c r="Q44"/>
  <c r="F40"/>
  <c r="D40"/>
  <c r="Q45"/>
  <c r="F37"/>
  <c r="D37"/>
  <c r="F35"/>
  <c r="D35"/>
  <c r="F34"/>
  <c r="D34"/>
  <c r="F33"/>
  <c r="D33"/>
  <c r="F32"/>
  <c r="D32"/>
  <c r="O16"/>
  <c r="M16"/>
  <c r="O18"/>
  <c r="M18"/>
  <c r="O17"/>
  <c r="M17"/>
  <c r="O19"/>
  <c r="M19"/>
  <c r="F30"/>
  <c r="D30"/>
  <c r="F29"/>
  <c r="D29"/>
  <c r="F24"/>
  <c r="D24"/>
  <c r="F28"/>
  <c r="D28"/>
  <c r="F23"/>
  <c r="D23"/>
  <c r="F27"/>
  <c r="D27"/>
  <c r="F22"/>
  <c r="D22"/>
  <c r="F26"/>
  <c r="D26"/>
  <c r="F21"/>
  <c r="D21"/>
  <c r="O24"/>
  <c r="M24"/>
  <c r="F19"/>
  <c r="D19"/>
  <c r="O23"/>
  <c r="M23"/>
  <c r="F18"/>
  <c r="D18"/>
  <c r="O22"/>
  <c r="M22"/>
  <c r="F17"/>
  <c r="D17"/>
  <c r="O21"/>
  <c r="M21"/>
  <c r="F16"/>
  <c r="D16"/>
  <c r="O14"/>
  <c r="M14"/>
  <c r="F14"/>
  <c r="D14"/>
  <c r="O13"/>
  <c r="M13"/>
  <c r="F13"/>
  <c r="D13"/>
  <c r="O12"/>
  <c r="M12"/>
  <c r="F12"/>
  <c r="D12"/>
  <c r="O11"/>
  <c r="M11"/>
  <c r="F11"/>
  <c r="D11"/>
  <c r="D11" i="10"/>
  <c r="F11"/>
  <c r="M11"/>
  <c r="O11"/>
  <c r="D12"/>
  <c r="F12"/>
  <c r="M13"/>
  <c r="O13"/>
  <c r="D13"/>
  <c r="F13"/>
  <c r="M14"/>
  <c r="O14"/>
  <c r="D14"/>
  <c r="F14"/>
  <c r="M12"/>
  <c r="O12"/>
  <c r="D16"/>
  <c r="F16"/>
  <c r="M16"/>
  <c r="O16"/>
  <c r="D17"/>
  <c r="F17"/>
  <c r="M17"/>
  <c r="O17"/>
  <c r="D18"/>
  <c r="F18"/>
  <c r="M18"/>
  <c r="O18"/>
  <c r="D19"/>
  <c r="F19"/>
  <c r="M19"/>
  <c r="D21"/>
  <c r="F21"/>
  <c r="M24"/>
  <c r="O24"/>
  <c r="D22"/>
  <c r="F22"/>
  <c r="M22"/>
  <c r="O22"/>
  <c r="D23"/>
  <c r="F23"/>
  <c r="M23"/>
  <c r="O23"/>
  <c r="D24"/>
  <c r="F24"/>
  <c r="M21"/>
  <c r="O21"/>
  <c r="M26"/>
  <c r="O26"/>
  <c r="D26"/>
  <c r="F26"/>
  <c r="D27"/>
  <c r="F27"/>
  <c r="D28"/>
  <c r="F28"/>
  <c r="D29"/>
  <c r="F29"/>
  <c r="D31"/>
  <c r="F31"/>
  <c r="D34"/>
  <c r="F34"/>
  <c r="D32"/>
  <c r="F32"/>
  <c r="D36"/>
  <c r="F36"/>
  <c r="Q39"/>
  <c r="D39"/>
  <c r="F39"/>
  <c r="Q42"/>
  <c r="D38"/>
  <c r="F38"/>
  <c r="Q38"/>
  <c r="D37"/>
  <c r="F37"/>
  <c r="Q40"/>
  <c r="Q36"/>
  <c r="D41"/>
  <c r="F41"/>
  <c r="Q41"/>
  <c r="D42"/>
  <c r="F42"/>
  <c r="Q45"/>
  <c r="D43"/>
  <c r="F43"/>
  <c r="Q37"/>
  <c r="D44"/>
  <c r="F44"/>
  <c r="Q44"/>
  <c r="Q43"/>
  <c r="D46"/>
  <c r="F46"/>
  <c r="D47"/>
  <c r="F47"/>
  <c r="D48"/>
  <c r="F48"/>
  <c r="D49"/>
  <c r="F49"/>
  <c r="F47" i="7"/>
  <c r="D47"/>
  <c r="F46"/>
  <c r="D46"/>
  <c r="F45"/>
  <c r="D45"/>
  <c r="O25"/>
  <c r="M25"/>
  <c r="F44"/>
  <c r="D44"/>
  <c r="Q45"/>
  <c r="F42"/>
  <c r="D42"/>
  <c r="Q44"/>
  <c r="F41"/>
  <c r="D41"/>
  <c r="Q43"/>
  <c r="F40"/>
  <c r="D40"/>
  <c r="Q42"/>
  <c r="F39"/>
  <c r="D39"/>
  <c r="Q41"/>
  <c r="O24"/>
  <c r="M24"/>
  <c r="Q40"/>
  <c r="Q39"/>
  <c r="F37"/>
  <c r="D37"/>
  <c r="Q38"/>
  <c r="F36"/>
  <c r="D36"/>
  <c r="Q37"/>
  <c r="F35"/>
  <c r="D35"/>
  <c r="Q36"/>
  <c r="F34"/>
  <c r="D34"/>
  <c r="O23"/>
  <c r="M23"/>
  <c r="F32"/>
  <c r="D32"/>
  <c r="O22"/>
  <c r="M22"/>
  <c r="F31"/>
  <c r="D31"/>
  <c r="F30"/>
  <c r="D30"/>
  <c r="F29"/>
  <c r="D29"/>
  <c r="F27"/>
  <c r="D27"/>
  <c r="F26"/>
  <c r="D26"/>
  <c r="F25"/>
  <c r="D25"/>
  <c r="F24"/>
  <c r="D24"/>
  <c r="F23"/>
  <c r="D23"/>
  <c r="O20"/>
  <c r="M20"/>
  <c r="F21"/>
  <c r="D21"/>
  <c r="O19"/>
  <c r="M19"/>
  <c r="F20"/>
  <c r="D20"/>
  <c r="O18"/>
  <c r="M18"/>
  <c r="F19"/>
  <c r="D19"/>
  <c r="O17"/>
  <c r="M17"/>
  <c r="F18"/>
  <c r="D18"/>
  <c r="O16"/>
  <c r="M16"/>
  <c r="F17"/>
  <c r="D17"/>
  <c r="F15"/>
  <c r="D15"/>
  <c r="O14"/>
  <c r="M14"/>
  <c r="F14"/>
  <c r="D14"/>
  <c r="O13"/>
  <c r="M13"/>
  <c r="F13"/>
  <c r="D13"/>
  <c r="O12"/>
  <c r="M12"/>
  <c r="F12"/>
  <c r="D12"/>
  <c r="O11"/>
  <c r="M11"/>
  <c r="F11"/>
  <c r="D11"/>
  <c r="O26"/>
  <c r="M26"/>
</calcChain>
</file>

<file path=xl/sharedStrings.xml><?xml version="1.0" encoding="utf-8"?>
<sst xmlns="http://schemas.openxmlformats.org/spreadsheetml/2006/main" count="1010" uniqueCount="397">
  <si>
    <t>DATE</t>
  </si>
  <si>
    <t>TIME</t>
  </si>
  <si>
    <t>AWAY</t>
  </si>
  <si>
    <t>TUESDAY MIXED LEAGUE</t>
  </si>
  <si>
    <t>G#</t>
  </si>
  <si>
    <t>REFEREE</t>
  </si>
  <si>
    <t>E-LEMON-ATORS</t>
  </si>
  <si>
    <t>FRIDAY THE 13TH</t>
  </si>
  <si>
    <t>THE 419 CREW</t>
  </si>
  <si>
    <t>HORNETS</t>
  </si>
  <si>
    <t>6:30PM</t>
  </si>
  <si>
    <t>7:30PM</t>
  </si>
  <si>
    <t>8:30PM</t>
  </si>
  <si>
    <t>W</t>
  </si>
  <si>
    <t>T</t>
  </si>
  <si>
    <t>L</t>
  </si>
  <si>
    <t>PTS</t>
  </si>
  <si>
    <t>9:30PM</t>
  </si>
  <si>
    <t>1ST</t>
  </si>
  <si>
    <t>8TH</t>
  </si>
  <si>
    <t>2ND</t>
  </si>
  <si>
    <t>7TH</t>
  </si>
  <si>
    <t>3RD</t>
  </si>
  <si>
    <t>6TH</t>
  </si>
  <si>
    <t>4TH</t>
  </si>
  <si>
    <t>5TH</t>
  </si>
  <si>
    <t>TUESDAY LEAGUE ROSTERS</t>
  </si>
  <si>
    <t>MONOS</t>
  </si>
  <si>
    <t>MICHAEL</t>
  </si>
  <si>
    <t>BARNES</t>
  </si>
  <si>
    <t>FRANK</t>
  </si>
  <si>
    <t>HUSS</t>
  </si>
  <si>
    <t>ADAM</t>
  </si>
  <si>
    <t>KRASOWSKI</t>
  </si>
  <si>
    <t>MATT</t>
  </si>
  <si>
    <t>OGEM</t>
  </si>
  <si>
    <t>IZEGBU</t>
  </si>
  <si>
    <t>JAMES</t>
  </si>
  <si>
    <t>GIBSON</t>
  </si>
  <si>
    <t>JACKIE</t>
  </si>
  <si>
    <t>SEIDLER</t>
  </si>
  <si>
    <t>CHRIS</t>
  </si>
  <si>
    <t>TAYLOR</t>
  </si>
  <si>
    <t>SCOTT</t>
  </si>
  <si>
    <t>FRIESEN</t>
  </si>
  <si>
    <t>DRAYTON</t>
  </si>
  <si>
    <t>GOSS</t>
  </si>
  <si>
    <t>LAURA</t>
  </si>
  <si>
    <t>MUIRHEAD</t>
  </si>
  <si>
    <t>AMANDA</t>
  </si>
  <si>
    <t>SEQUIERA</t>
  </si>
  <si>
    <t>LIAM</t>
  </si>
  <si>
    <t>RAILLY</t>
  </si>
  <si>
    <t>RHYS</t>
  </si>
  <si>
    <t>HAKSTOL</t>
  </si>
  <si>
    <t>RILEY</t>
  </si>
  <si>
    <t>KVEDER</t>
  </si>
  <si>
    <t>MCKNIGHT</t>
  </si>
  <si>
    <t>L - LEAGUE FEE ($70)</t>
  </si>
  <si>
    <t>P - PUNCH PASS ($80)</t>
  </si>
  <si>
    <t>NEEDS TO PAY/EXPIRED</t>
  </si>
  <si>
    <t>RYAN</t>
  </si>
  <si>
    <t>SHIRLEY</t>
  </si>
  <si>
    <t>LAU</t>
  </si>
  <si>
    <t>MONDAY MIXED LEAGUE</t>
  </si>
  <si>
    <t>CHARLIE'S TEAM</t>
  </si>
  <si>
    <t>ABUSEMENT PARK</t>
  </si>
  <si>
    <t>EURO FC</t>
  </si>
  <si>
    <t>LOS CHE</t>
  </si>
  <si>
    <t>LOS LOBOS</t>
  </si>
  <si>
    <t>SINGE FOU</t>
  </si>
  <si>
    <t>VAN MAANEN</t>
  </si>
  <si>
    <t>JAYNA</t>
  </si>
  <si>
    <t>HARRISON</t>
  </si>
  <si>
    <t>NATHAN</t>
  </si>
  <si>
    <t>MILLER</t>
  </si>
  <si>
    <t>ZACH</t>
  </si>
  <si>
    <t>WANNER</t>
  </si>
  <si>
    <t>OWEN</t>
  </si>
  <si>
    <t>BEERS</t>
  </si>
  <si>
    <t>NICO</t>
  </si>
  <si>
    <t>SERENA</t>
  </si>
  <si>
    <t>TJ</t>
  </si>
  <si>
    <t>BULLOCK</t>
  </si>
  <si>
    <t>BEN</t>
  </si>
  <si>
    <t>KNIGHT</t>
  </si>
  <si>
    <t>MIKE</t>
  </si>
  <si>
    <t>KINDT</t>
  </si>
  <si>
    <t>BRENDAN</t>
  </si>
  <si>
    <t>DAVIS</t>
  </si>
  <si>
    <t>SARAH</t>
  </si>
  <si>
    <t>LINTON</t>
  </si>
  <si>
    <t>GORDON</t>
  </si>
  <si>
    <t>MONDAY LEAGUE ROSTERS</t>
  </si>
  <si>
    <t>TUCKER</t>
  </si>
  <si>
    <t>NICOLE</t>
  </si>
  <si>
    <t>GESKE</t>
  </si>
  <si>
    <t>BURLEIGH</t>
  </si>
  <si>
    <t>MCCARTHY</t>
  </si>
  <si>
    <t>PETE</t>
  </si>
  <si>
    <t>TONY</t>
  </si>
  <si>
    <t>BARRETT</t>
  </si>
  <si>
    <t>SHAWN</t>
  </si>
  <si>
    <t>WHALE</t>
  </si>
  <si>
    <t>ROBERTO</t>
  </si>
  <si>
    <t>SOLANO</t>
  </si>
  <si>
    <t>GREG</t>
  </si>
  <si>
    <t>ESSELMONT</t>
  </si>
  <si>
    <t>ENTZ</t>
  </si>
  <si>
    <t>CRAWFORD</t>
  </si>
  <si>
    <t>VAN BUUREN</t>
  </si>
  <si>
    <t>JORGE</t>
  </si>
  <si>
    <t>ROMAN</t>
  </si>
  <si>
    <t>JOSH</t>
  </si>
  <si>
    <t>BANNISTER</t>
  </si>
  <si>
    <t>HUDSON</t>
  </si>
  <si>
    <t>SUIT</t>
  </si>
  <si>
    <t>EMMANUEL</t>
  </si>
  <si>
    <t>IPAA</t>
  </si>
  <si>
    <t>CAITLIN</t>
  </si>
  <si>
    <t>RAITCLIFF</t>
  </si>
  <si>
    <t>ERIN</t>
  </si>
  <si>
    <t>KIEFER</t>
  </si>
  <si>
    <t>DAVE</t>
  </si>
  <si>
    <t>LOW</t>
  </si>
  <si>
    <t>MASON</t>
  </si>
  <si>
    <t>QUADE</t>
  </si>
  <si>
    <t>ARMSTRONG</t>
  </si>
  <si>
    <t>KYLE</t>
  </si>
  <si>
    <t>TAMARA</t>
  </si>
  <si>
    <t>PRINCE</t>
  </si>
  <si>
    <t>ZEMBAL</t>
  </si>
  <si>
    <t>MARK</t>
  </si>
  <si>
    <t>BEINGESSNER</t>
  </si>
  <si>
    <t>GEOFF</t>
  </si>
  <si>
    <t>SITWELL</t>
  </si>
  <si>
    <t xml:space="preserve">CHARLIE </t>
  </si>
  <si>
    <t>DONNELLY</t>
  </si>
  <si>
    <t>JAYDEN</t>
  </si>
  <si>
    <t>YANN</t>
  </si>
  <si>
    <t>GUERIN</t>
  </si>
  <si>
    <t>UTKARSH</t>
  </si>
  <si>
    <t xml:space="preserve">HOME </t>
  </si>
  <si>
    <t>9TH</t>
  </si>
  <si>
    <t>10TH</t>
  </si>
  <si>
    <t>10:30PM</t>
  </si>
  <si>
    <t>8:20PM</t>
  </si>
  <si>
    <t>9:10PM</t>
  </si>
  <si>
    <t>10:00PM</t>
  </si>
  <si>
    <t>10:50PM</t>
  </si>
  <si>
    <t>PANNA PARTY</t>
  </si>
  <si>
    <t>A-M-AZING FC</t>
  </si>
  <si>
    <t>CARLOS/YASSIM</t>
  </si>
  <si>
    <t>THUNDER 1 FC</t>
  </si>
  <si>
    <t>THUNDER 2 FC</t>
  </si>
  <si>
    <t>JORIS</t>
  </si>
  <si>
    <t>VAN DEN HADELKAMP</t>
  </si>
  <si>
    <t>AYMAR</t>
  </si>
  <si>
    <t>CELDRAN ORTIN</t>
  </si>
  <si>
    <t>AMY</t>
  </si>
  <si>
    <t>AKIYAMA</t>
  </si>
  <si>
    <t>DAVID</t>
  </si>
  <si>
    <t>MUSK</t>
  </si>
  <si>
    <t>HANNA</t>
  </si>
  <si>
    <t>LUSKEY</t>
  </si>
  <si>
    <t>HERASEMIUK</t>
  </si>
  <si>
    <t>SARA</t>
  </si>
  <si>
    <t>PABLO</t>
  </si>
  <si>
    <t>OSEGUERO</t>
  </si>
  <si>
    <t>HAILEY</t>
  </si>
  <si>
    <t>CASEY</t>
  </si>
  <si>
    <t>LYNDSEY</t>
  </si>
  <si>
    <t>YOUNG</t>
  </si>
  <si>
    <t>KEVIN</t>
  </si>
  <si>
    <t>DAZA</t>
  </si>
  <si>
    <t>TAHA</t>
  </si>
  <si>
    <t>BENBRIK</t>
  </si>
  <si>
    <t>JOSE</t>
  </si>
  <si>
    <t>TORI</t>
  </si>
  <si>
    <t>MEABH</t>
  </si>
  <si>
    <t>ODLAND</t>
  </si>
  <si>
    <t>MULDOON</t>
  </si>
  <si>
    <t>KAYLEE</t>
  </si>
  <si>
    <t>CAM</t>
  </si>
  <si>
    <t>LANGHOFER</t>
  </si>
  <si>
    <t>HAKSOL</t>
  </si>
  <si>
    <t>MARANCE</t>
  </si>
  <si>
    <t>ASHTON</t>
  </si>
  <si>
    <t>MORRISON</t>
  </si>
  <si>
    <t>KOPP</t>
  </si>
  <si>
    <t>PETERSON</t>
  </si>
  <si>
    <t>BORIS</t>
  </si>
  <si>
    <t>BRKIC</t>
  </si>
  <si>
    <t>DUSTIN</t>
  </si>
  <si>
    <t>DIEP</t>
  </si>
  <si>
    <t>EASTON</t>
  </si>
  <si>
    <t>DILLON</t>
  </si>
  <si>
    <t>DESJARDINES</t>
  </si>
  <si>
    <t>BEAULIEU</t>
  </si>
  <si>
    <t>ALEX</t>
  </si>
  <si>
    <t>YASSIN</t>
  </si>
  <si>
    <t>CAMILO</t>
  </si>
  <si>
    <t>CUBIDES</t>
  </si>
  <si>
    <t>DANILO</t>
  </si>
  <si>
    <t>MORALES</t>
  </si>
  <si>
    <t>JENNIFER</t>
  </si>
  <si>
    <t>RASMUSSEN</t>
  </si>
  <si>
    <t>ROBERTSON</t>
  </si>
  <si>
    <t>CARMALITA</t>
  </si>
  <si>
    <t>TYSON</t>
  </si>
  <si>
    <t>WILSON</t>
  </si>
  <si>
    <t>SLUSAR</t>
  </si>
  <si>
    <t>ARIGON</t>
  </si>
  <si>
    <t>BALLBEARERS</t>
  </si>
  <si>
    <t>MONOS VIEJITOS</t>
  </si>
  <si>
    <t>RATTLERS</t>
  </si>
  <si>
    <t>ODD SQUAD</t>
  </si>
  <si>
    <t>WOLVES</t>
  </si>
  <si>
    <t>THURSDAY MIXED LEAGUE</t>
  </si>
  <si>
    <t>THUNDER FC</t>
  </si>
  <si>
    <t>FC TBA</t>
  </si>
  <si>
    <t>JAIMEBER</t>
  </si>
  <si>
    <t>OOD SQUAD</t>
  </si>
  <si>
    <t>PANDALIFE FC</t>
  </si>
  <si>
    <t>THURSDAY LEAGUE ROSTERS</t>
  </si>
  <si>
    <t>ROBYN</t>
  </si>
  <si>
    <t>HENDERSON</t>
  </si>
  <si>
    <t>RICCARDO</t>
  </si>
  <si>
    <t>MAGLIOCCO</t>
  </si>
  <si>
    <t>SETH</t>
  </si>
  <si>
    <t>ONTKEAN</t>
  </si>
  <si>
    <t>JOHN</t>
  </si>
  <si>
    <t>DERKSEN</t>
  </si>
  <si>
    <t>IAN</t>
  </si>
  <si>
    <t>ZADEIKS</t>
  </si>
  <si>
    <t>TIM</t>
  </si>
  <si>
    <t>LOGAN</t>
  </si>
  <si>
    <t>BRITTANY</t>
  </si>
  <si>
    <t>KLEIN</t>
  </si>
  <si>
    <t>CODY</t>
  </si>
  <si>
    <t>FERGUSON</t>
  </si>
  <si>
    <t>COLE</t>
  </si>
  <si>
    <t>RUNGE</t>
  </si>
  <si>
    <t>SCHLICHTER</t>
  </si>
  <si>
    <t>AIMEE</t>
  </si>
  <si>
    <t>SANTANGELO</t>
  </si>
  <si>
    <t>SHILERY</t>
  </si>
  <si>
    <t>ALTIN</t>
  </si>
  <si>
    <t>ARINAJ</t>
  </si>
  <si>
    <t>MERITON</t>
  </si>
  <si>
    <t>KARASNIQI</t>
  </si>
  <si>
    <t>GORD</t>
  </si>
  <si>
    <t>SAM</t>
  </si>
  <si>
    <t>WABUGWE</t>
  </si>
  <si>
    <t>OPOKA</t>
  </si>
  <si>
    <t>GRACE</t>
  </si>
  <si>
    <t xml:space="preserve">TJ </t>
  </si>
  <si>
    <t>HATTIE</t>
  </si>
  <si>
    <t>KANYO</t>
  </si>
  <si>
    <t xml:space="preserve">JAIME </t>
  </si>
  <si>
    <t>BERMUDEZ</t>
  </si>
  <si>
    <t>STEVE</t>
  </si>
  <si>
    <t>BERENDS</t>
  </si>
  <si>
    <t>LUKE</t>
  </si>
  <si>
    <t>VAN KLEI</t>
  </si>
  <si>
    <t>JAIME</t>
  </si>
  <si>
    <t>RACHEL</t>
  </si>
  <si>
    <t>JONATHAN</t>
  </si>
  <si>
    <t>NEIL</t>
  </si>
  <si>
    <t>BRANDHORST</t>
  </si>
  <si>
    <t>PATRICK</t>
  </si>
  <si>
    <t>DEVISSER</t>
  </si>
  <si>
    <t>JEREMY</t>
  </si>
  <si>
    <t>NEELS</t>
  </si>
  <si>
    <t>ALYSSA</t>
  </si>
  <si>
    <t>VANDER SMIT</t>
  </si>
  <si>
    <t>KENRICK</t>
  </si>
  <si>
    <t>WALLACE</t>
  </si>
  <si>
    <t>SUZANNE</t>
  </si>
  <si>
    <t>LUKA</t>
  </si>
  <si>
    <t>LAMBERT</t>
  </si>
  <si>
    <t>HECKBERT</t>
  </si>
  <si>
    <t>LEAVITT</t>
  </si>
  <si>
    <t>EMILY</t>
  </si>
  <si>
    <t>KELSEY</t>
  </si>
  <si>
    <t>BRETT</t>
  </si>
  <si>
    <t>LAYNE</t>
  </si>
  <si>
    <t>MCGALE</t>
  </si>
  <si>
    <t>CASE</t>
  </si>
  <si>
    <t>GRAEME</t>
  </si>
  <si>
    <t>MCFARLANE</t>
  </si>
  <si>
    <t>FELKER</t>
  </si>
  <si>
    <t>GRAHAM</t>
  </si>
  <si>
    <t>ANDREW</t>
  </si>
  <si>
    <t>FIELD</t>
  </si>
  <si>
    <t>MARY</t>
  </si>
  <si>
    <t>WAUTERS</t>
  </si>
  <si>
    <t>AUSTIN</t>
  </si>
  <si>
    <t>ANDERSON</t>
  </si>
  <si>
    <t>DARCY</t>
  </si>
  <si>
    <t>ROZINYAK</t>
  </si>
  <si>
    <t>MORDEN</t>
  </si>
  <si>
    <t>BESWICK</t>
  </si>
  <si>
    <t>TREVOR</t>
  </si>
  <si>
    <t>KIMBER</t>
  </si>
  <si>
    <t>STRAAT</t>
  </si>
  <si>
    <t>HENRY</t>
  </si>
  <si>
    <t>DUIKER</t>
  </si>
  <si>
    <t>JENNA</t>
  </si>
  <si>
    <t>WINKLER</t>
  </si>
  <si>
    <t>ALLY</t>
  </si>
  <si>
    <t>KEITH</t>
  </si>
  <si>
    <t>ALAN</t>
  </si>
  <si>
    <t>MENA</t>
  </si>
  <si>
    <t>FARIS</t>
  </si>
  <si>
    <t>INTERNATIONAL FC</t>
  </si>
  <si>
    <t>ANEL</t>
  </si>
  <si>
    <t>PUHAVOC</t>
  </si>
  <si>
    <t>KRISSIA</t>
  </si>
  <si>
    <t>HERNANDEZ</t>
  </si>
  <si>
    <t>KENNY</t>
  </si>
  <si>
    <t>NARANJA MECANICA</t>
  </si>
  <si>
    <t>DENIMATORS</t>
  </si>
  <si>
    <t>TOM</t>
  </si>
  <si>
    <t>COOK</t>
  </si>
  <si>
    <t>GRIFFTHS</t>
  </si>
  <si>
    <t>DANIEL</t>
  </si>
  <si>
    <t>BRIC</t>
  </si>
  <si>
    <t>JEFFERSON</t>
  </si>
  <si>
    <t>BEMBRIC</t>
  </si>
  <si>
    <t>ERICK</t>
  </si>
  <si>
    <t>KAELAE</t>
  </si>
  <si>
    <t>MALDENER</t>
  </si>
  <si>
    <t>LOPEZ</t>
  </si>
  <si>
    <t>BRENDON</t>
  </si>
  <si>
    <t>FLETCHER</t>
  </si>
  <si>
    <t>THADEO</t>
  </si>
  <si>
    <t>ANDINO</t>
  </si>
  <si>
    <t>CHAD</t>
  </si>
  <si>
    <t>CURRIE</t>
  </si>
  <si>
    <t>KAYLA</t>
  </si>
  <si>
    <t>BLACQUIERE</t>
  </si>
  <si>
    <t>ORTIN</t>
  </si>
  <si>
    <t>VILLANUEVA</t>
  </si>
  <si>
    <t>BERNARDO</t>
  </si>
  <si>
    <t>LA MASIA</t>
  </si>
  <si>
    <t>SOUTHERN</t>
  </si>
  <si>
    <t>GARTH</t>
  </si>
  <si>
    <t>DEHEER</t>
  </si>
  <si>
    <t>CARLOS</t>
  </si>
  <si>
    <t>BARRAJON</t>
  </si>
  <si>
    <t>ANTLERS</t>
  </si>
  <si>
    <t>U16/U18 THUNDER</t>
  </si>
  <si>
    <t>NEVERTON</t>
  </si>
  <si>
    <t>U16-U18 THUNDER</t>
  </si>
  <si>
    <t>JAKE</t>
  </si>
  <si>
    <t>MALJAARS</t>
  </si>
  <si>
    <t>CURTIS</t>
  </si>
  <si>
    <t>OGDEN</t>
  </si>
  <si>
    <t>SANTANA</t>
  </si>
  <si>
    <t>JULIO</t>
  </si>
  <si>
    <t>CONTRERAS</t>
  </si>
  <si>
    <t>BRUCE</t>
  </si>
  <si>
    <t>RAPHAEL</t>
  </si>
  <si>
    <t>MELISSA</t>
  </si>
  <si>
    <t>DIEGO</t>
  </si>
  <si>
    <t>HENRIQUEZ</t>
  </si>
  <si>
    <t>FELIPE</t>
  </si>
  <si>
    <t>DE LA FUENTE</t>
  </si>
  <si>
    <t>GABRIELLE</t>
  </si>
  <si>
    <t>KOLK</t>
  </si>
  <si>
    <t>HUISMAN</t>
  </si>
  <si>
    <t>ERIC</t>
  </si>
  <si>
    <t>VANEE</t>
  </si>
  <si>
    <t>FAWCETT</t>
  </si>
  <si>
    <t>OSCAR</t>
  </si>
  <si>
    <t>JILLIAN</t>
  </si>
  <si>
    <t>DELGADO</t>
  </si>
  <si>
    <t>JUSTIN</t>
  </si>
  <si>
    <t>KATRINA</t>
  </si>
  <si>
    <t>SUMLAS</t>
  </si>
  <si>
    <t>NOLAN</t>
  </si>
  <si>
    <t>FRENCH</t>
  </si>
  <si>
    <t>JOEL</t>
  </si>
  <si>
    <t>ARRIEUS</t>
  </si>
  <si>
    <t>KEATON</t>
  </si>
  <si>
    <t>CRAIG</t>
  </si>
  <si>
    <t>MARCUS</t>
  </si>
  <si>
    <t>MENZIES</t>
  </si>
  <si>
    <t>GETZ</t>
  </si>
  <si>
    <t>JESUS</t>
  </si>
  <si>
    <t>RAMONES</t>
  </si>
  <si>
    <t>JAN</t>
  </si>
  <si>
    <t>SALCIEDO</t>
  </si>
  <si>
    <t>WOLDEN</t>
  </si>
  <si>
    <t xml:space="preserve"> </t>
  </si>
  <si>
    <t>DALRYMPLE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</si>
</sst>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5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8"/>
      <name val="Times New Roman"/>
      <family val="1"/>
    </font>
    <font>
      <b/>
      <sz val="10"/>
      <name val="Rockwell Extra Bold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"/>
      <family val="1"/>
    </font>
    <font>
      <b/>
      <sz val="10"/>
      <name val="Times"/>
      <family val="1"/>
    </font>
    <font>
      <sz val="10"/>
      <name val="Times"/>
      <family val="1"/>
    </font>
    <font>
      <b/>
      <sz val="16"/>
      <color theme="1"/>
      <name val="Times"/>
      <family val="1"/>
    </font>
    <font>
      <sz val="10"/>
      <color theme="1"/>
      <name val="Times"/>
      <family val="1"/>
    </font>
    <font>
      <sz val="10"/>
      <color rgb="FFFF0000"/>
      <name val="Times"/>
      <family val="1"/>
    </font>
    <font>
      <b/>
      <sz val="16"/>
      <name val="Times"/>
      <family val="1"/>
    </font>
    <font>
      <sz val="11"/>
      <name val="Times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1" xfId="1" applyFont="1" applyFill="1" applyBorder="1"/>
    <xf numFmtId="0" fontId="1" fillId="0" borderId="1" xfId="1" applyFont="1" applyFill="1" applyBorder="1"/>
    <xf numFmtId="0" fontId="1" fillId="4" borderId="1" xfId="1" applyFont="1" applyFill="1" applyBorder="1"/>
    <xf numFmtId="0" fontId="1" fillId="2" borderId="1" xfId="1" applyFont="1" applyFill="1" applyBorder="1"/>
    <xf numFmtId="0" fontId="1" fillId="0" borderId="0" xfId="1" applyFont="1" applyFill="1"/>
    <xf numFmtId="0" fontId="1" fillId="0" borderId="3" xfId="1" applyFont="1" applyFill="1" applyBorder="1"/>
    <xf numFmtId="0" fontId="1" fillId="0" borderId="0" xfId="1" applyFont="1" applyFill="1" applyAlignment="1">
      <alignment horizontal="left"/>
    </xf>
    <xf numFmtId="0" fontId="1" fillId="0" borderId="0" xfId="0" applyFont="1" applyFill="1"/>
    <xf numFmtId="0" fontId="1" fillId="0" borderId="4" xfId="1" applyFont="1" applyFill="1" applyBorder="1"/>
    <xf numFmtId="6" fontId="1" fillId="0" borderId="0" xfId="1" applyNumberFormat="1" applyFont="1" applyFill="1" applyAlignment="1">
      <alignment horizontal="left"/>
    </xf>
    <xf numFmtId="0" fontId="1" fillId="0" borderId="0" xfId="1" applyFont="1" applyFill="1" applyBorder="1"/>
    <xf numFmtId="0" fontId="2" fillId="3" borderId="0" xfId="1" applyFont="1" applyFill="1"/>
    <xf numFmtId="0" fontId="6" fillId="3" borderId="0" xfId="1" applyFont="1" applyFill="1"/>
    <xf numFmtId="0" fontId="7" fillId="0" borderId="0" xfId="1" applyFont="1" applyFill="1"/>
    <xf numFmtId="0" fontId="8" fillId="0" borderId="0" xfId="1" applyFont="1" applyFill="1"/>
    <xf numFmtId="0" fontId="6" fillId="4" borderId="0" xfId="1" applyFont="1" applyFill="1"/>
    <xf numFmtId="0" fontId="6" fillId="0" borderId="0" xfId="1" applyFont="1" applyFill="1" applyAlignment="1">
      <alignment horizontal="left"/>
    </xf>
    <xf numFmtId="0" fontId="9" fillId="2" borderId="0" xfId="0" applyFont="1" applyFill="1"/>
    <xf numFmtId="0" fontId="6" fillId="2" borderId="0" xfId="0" applyFont="1" applyFill="1"/>
    <xf numFmtId="0" fontId="6" fillId="0" borderId="0" xfId="0" applyFont="1" applyFill="1"/>
    <xf numFmtId="0" fontId="10" fillId="0" borderId="0" xfId="0" applyFont="1" applyFill="1"/>
    <xf numFmtId="0" fontId="2" fillId="4" borderId="0" xfId="1" applyFont="1" applyFill="1"/>
    <xf numFmtId="6" fontId="0" fillId="0" borderId="0" xfId="0" applyNumberForma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14" fillId="0" borderId="0" xfId="0" applyFont="1"/>
    <xf numFmtId="16" fontId="6" fillId="0" borderId="0" xfId="0" applyNumberFormat="1" applyFont="1"/>
    <xf numFmtId="0" fontId="6" fillId="0" borderId="0" xfId="0" applyFont="1"/>
    <xf numFmtId="0" fontId="0" fillId="0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9" fillId="0" borderId="0" xfId="0" applyFont="1"/>
    <xf numFmtId="0" fontId="19" fillId="0" borderId="0" xfId="0" applyFont="1" applyFill="1"/>
    <xf numFmtId="16" fontId="19" fillId="0" borderId="0" xfId="0" applyNumberFormat="1" applyFont="1"/>
    <xf numFmtId="0" fontId="20" fillId="0" borderId="0" xfId="0" applyFont="1" applyFill="1"/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2" fillId="0" borderId="0" xfId="0" applyFont="1"/>
    <xf numFmtId="0" fontId="17" fillId="0" borderId="0" xfId="0" applyFont="1" applyFill="1"/>
    <xf numFmtId="16" fontId="17" fillId="0" borderId="0" xfId="0" applyNumberFormat="1" applyFont="1"/>
    <xf numFmtId="0" fontId="20" fillId="0" borderId="0" xfId="0" applyFont="1"/>
    <xf numFmtId="16" fontId="15" fillId="0" borderId="0" xfId="0" applyNumberFormat="1" applyFont="1"/>
    <xf numFmtId="0" fontId="23" fillId="0" borderId="0" xfId="0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0" fontId="24" fillId="0" borderId="0" xfId="0" applyFont="1" applyFill="1"/>
    <xf numFmtId="0" fontId="14" fillId="0" borderId="0" xfId="0" applyFont="1" applyFill="1" applyAlignment="1">
      <alignment horizontal="centerContinuous"/>
    </xf>
    <xf numFmtId="0" fontId="6" fillId="0" borderId="0" xfId="0" applyFont="1" applyFill="1" applyBorder="1"/>
    <xf numFmtId="20" fontId="1" fillId="0" borderId="0" xfId="0" applyNumberFormat="1" applyFont="1" applyFill="1"/>
    <xf numFmtId="0" fontId="2" fillId="0" borderId="0" xfId="0" applyFont="1"/>
    <xf numFmtId="0" fontId="7" fillId="0" borderId="0" xfId="0" applyFont="1"/>
    <xf numFmtId="0" fontId="7" fillId="0" borderId="0" xfId="0" applyFont="1" applyFill="1"/>
    <xf numFmtId="16" fontId="1" fillId="0" borderId="0" xfId="0" applyNumberFormat="1" applyFont="1" applyFill="1"/>
    <xf numFmtId="0" fontId="5" fillId="0" borderId="2" xfId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67"/>
  <sheetViews>
    <sheetView tabSelected="1" topLeftCell="A2" zoomScale="75" zoomScaleNormal="75" workbookViewId="0">
      <selection activeCell="Q35" sqref="M35:Q45"/>
    </sheetView>
  </sheetViews>
  <sheetFormatPr defaultRowHeight="14.25"/>
  <cols>
    <col min="1" max="1" width="8.42578125" style="47" bestFit="1" customWidth="1"/>
    <col min="2" max="2" width="7.5703125" style="47" bestFit="1" customWidth="1"/>
    <col min="3" max="3" width="4.7109375" style="47" bestFit="1" customWidth="1"/>
    <col min="4" max="4" width="20" style="47" bestFit="1" customWidth="1"/>
    <col min="5" max="5" width="4.7109375" style="47" customWidth="1"/>
    <col min="6" max="6" width="20" style="47" bestFit="1" customWidth="1"/>
    <col min="7" max="7" width="4.7109375" style="47" customWidth="1"/>
    <col min="8" max="9" width="9.140625" style="47"/>
    <col min="10" max="10" width="8" style="47" bestFit="1" customWidth="1"/>
    <col min="11" max="11" width="7.5703125" style="47" bestFit="1" customWidth="1"/>
    <col min="12" max="12" width="4.7109375" style="47" customWidth="1"/>
    <col min="13" max="13" width="20" style="47" bestFit="1" customWidth="1"/>
    <col min="14" max="14" width="4.7109375" style="47" customWidth="1"/>
    <col min="15" max="15" width="20.140625" style="47" bestFit="1" customWidth="1"/>
    <col min="16" max="16" width="4.7109375" style="47" customWidth="1"/>
    <col min="17" max="17" width="9.28515625" style="47" bestFit="1" customWidth="1"/>
    <col min="18" max="258" width="9.140625" style="47"/>
    <col min="259" max="259" width="4.7109375" style="47" bestFit="1" customWidth="1"/>
    <col min="260" max="514" width="9.140625" style="47"/>
    <col min="515" max="515" width="4.7109375" style="47" bestFit="1" customWidth="1"/>
    <col min="516" max="770" width="9.140625" style="47"/>
    <col min="771" max="771" width="4.7109375" style="47" bestFit="1" customWidth="1"/>
    <col min="772" max="1026" width="9.140625" style="47"/>
    <col min="1027" max="1027" width="4.7109375" style="47" bestFit="1" customWidth="1"/>
    <col min="1028" max="1282" width="9.140625" style="47"/>
    <col min="1283" max="1283" width="4.7109375" style="47" bestFit="1" customWidth="1"/>
    <col min="1284" max="1538" width="9.140625" style="47"/>
    <col min="1539" max="1539" width="4.7109375" style="47" bestFit="1" customWidth="1"/>
    <col min="1540" max="1794" width="9.140625" style="47"/>
    <col min="1795" max="1795" width="4.7109375" style="47" bestFit="1" customWidth="1"/>
    <col min="1796" max="2050" width="9.140625" style="47"/>
    <col min="2051" max="2051" width="4.7109375" style="47" bestFit="1" customWidth="1"/>
    <col min="2052" max="2306" width="9.140625" style="47"/>
    <col min="2307" max="2307" width="4.7109375" style="47" bestFit="1" customWidth="1"/>
    <col min="2308" max="2562" width="9.140625" style="47"/>
    <col min="2563" max="2563" width="4.7109375" style="47" bestFit="1" customWidth="1"/>
    <col min="2564" max="2818" width="9.140625" style="47"/>
    <col min="2819" max="2819" width="4.7109375" style="47" bestFit="1" customWidth="1"/>
    <col min="2820" max="3074" width="9.140625" style="47"/>
    <col min="3075" max="3075" width="4.7109375" style="47" bestFit="1" customWidth="1"/>
    <col min="3076" max="3330" width="9.140625" style="47"/>
    <col min="3331" max="3331" width="4.7109375" style="47" bestFit="1" customWidth="1"/>
    <col min="3332" max="3586" width="9.140625" style="47"/>
    <col min="3587" max="3587" width="4.7109375" style="47" bestFit="1" customWidth="1"/>
    <col min="3588" max="3842" width="9.140625" style="47"/>
    <col min="3843" max="3843" width="4.7109375" style="47" bestFit="1" customWidth="1"/>
    <col min="3844" max="4098" width="9.140625" style="47"/>
    <col min="4099" max="4099" width="4.7109375" style="47" bestFit="1" customWidth="1"/>
    <col min="4100" max="4354" width="9.140625" style="47"/>
    <col min="4355" max="4355" width="4.7109375" style="47" bestFit="1" customWidth="1"/>
    <col min="4356" max="4610" width="9.140625" style="47"/>
    <col min="4611" max="4611" width="4.7109375" style="47" bestFit="1" customWidth="1"/>
    <col min="4612" max="4866" width="9.140625" style="47"/>
    <col min="4867" max="4867" width="4.7109375" style="47" bestFit="1" customWidth="1"/>
    <col min="4868" max="5122" width="9.140625" style="47"/>
    <col min="5123" max="5123" width="4.7109375" style="47" bestFit="1" customWidth="1"/>
    <col min="5124" max="5378" width="9.140625" style="47"/>
    <col min="5379" max="5379" width="4.7109375" style="47" bestFit="1" customWidth="1"/>
    <col min="5380" max="5634" width="9.140625" style="47"/>
    <col min="5635" max="5635" width="4.7109375" style="47" bestFit="1" customWidth="1"/>
    <col min="5636" max="5890" width="9.140625" style="47"/>
    <col min="5891" max="5891" width="4.7109375" style="47" bestFit="1" customWidth="1"/>
    <col min="5892" max="6146" width="9.140625" style="47"/>
    <col min="6147" max="6147" width="4.7109375" style="47" bestFit="1" customWidth="1"/>
    <col min="6148" max="6402" width="9.140625" style="47"/>
    <col min="6403" max="6403" width="4.7109375" style="47" bestFit="1" customWidth="1"/>
    <col min="6404" max="6658" width="9.140625" style="47"/>
    <col min="6659" max="6659" width="4.7109375" style="47" bestFit="1" customWidth="1"/>
    <col min="6660" max="6914" width="9.140625" style="47"/>
    <col min="6915" max="6915" width="4.7109375" style="47" bestFit="1" customWidth="1"/>
    <col min="6916" max="7170" width="9.140625" style="47"/>
    <col min="7171" max="7171" width="4.7109375" style="47" bestFit="1" customWidth="1"/>
    <col min="7172" max="7426" width="9.140625" style="47"/>
    <col min="7427" max="7427" width="4.7109375" style="47" bestFit="1" customWidth="1"/>
    <col min="7428" max="7682" width="9.140625" style="47"/>
    <col min="7683" max="7683" width="4.7109375" style="47" bestFit="1" customWidth="1"/>
    <col min="7684" max="7938" width="9.140625" style="47"/>
    <col min="7939" max="7939" width="4.7109375" style="47" bestFit="1" customWidth="1"/>
    <col min="7940" max="8194" width="9.140625" style="47"/>
    <col min="8195" max="8195" width="4.7109375" style="47" bestFit="1" customWidth="1"/>
    <col min="8196" max="8450" width="9.140625" style="47"/>
    <col min="8451" max="8451" width="4.7109375" style="47" bestFit="1" customWidth="1"/>
    <col min="8452" max="8706" width="9.140625" style="47"/>
    <col min="8707" max="8707" width="4.7109375" style="47" bestFit="1" customWidth="1"/>
    <col min="8708" max="8962" width="9.140625" style="47"/>
    <col min="8963" max="8963" width="4.7109375" style="47" bestFit="1" customWidth="1"/>
    <col min="8964" max="9218" width="9.140625" style="47"/>
    <col min="9219" max="9219" width="4.7109375" style="47" bestFit="1" customWidth="1"/>
    <col min="9220" max="9474" width="9.140625" style="47"/>
    <col min="9475" max="9475" width="4.7109375" style="47" bestFit="1" customWidth="1"/>
    <col min="9476" max="9730" width="9.140625" style="47"/>
    <col min="9731" max="9731" width="4.7109375" style="47" bestFit="1" customWidth="1"/>
    <col min="9732" max="9986" width="9.140625" style="47"/>
    <col min="9987" max="9987" width="4.7109375" style="47" bestFit="1" customWidth="1"/>
    <col min="9988" max="10242" width="9.140625" style="47"/>
    <col min="10243" max="10243" width="4.7109375" style="47" bestFit="1" customWidth="1"/>
    <col min="10244" max="10498" width="9.140625" style="47"/>
    <col min="10499" max="10499" width="4.7109375" style="47" bestFit="1" customWidth="1"/>
    <col min="10500" max="10754" width="9.140625" style="47"/>
    <col min="10755" max="10755" width="4.7109375" style="47" bestFit="1" customWidth="1"/>
    <col min="10756" max="11010" width="9.140625" style="47"/>
    <col min="11011" max="11011" width="4.7109375" style="47" bestFit="1" customWidth="1"/>
    <col min="11012" max="11266" width="9.140625" style="47"/>
    <col min="11267" max="11267" width="4.7109375" style="47" bestFit="1" customWidth="1"/>
    <col min="11268" max="11522" width="9.140625" style="47"/>
    <col min="11523" max="11523" width="4.7109375" style="47" bestFit="1" customWidth="1"/>
    <col min="11524" max="11778" width="9.140625" style="47"/>
    <col min="11779" max="11779" width="4.7109375" style="47" bestFit="1" customWidth="1"/>
    <col min="11780" max="12034" width="9.140625" style="47"/>
    <col min="12035" max="12035" width="4.7109375" style="47" bestFit="1" customWidth="1"/>
    <col min="12036" max="12290" width="9.140625" style="47"/>
    <col min="12291" max="12291" width="4.7109375" style="47" bestFit="1" customWidth="1"/>
    <col min="12292" max="12546" width="9.140625" style="47"/>
    <col min="12547" max="12547" width="4.7109375" style="47" bestFit="1" customWidth="1"/>
    <col min="12548" max="12802" width="9.140625" style="47"/>
    <col min="12803" max="12803" width="4.7109375" style="47" bestFit="1" customWidth="1"/>
    <col min="12804" max="13058" width="9.140625" style="47"/>
    <col min="13059" max="13059" width="4.7109375" style="47" bestFit="1" customWidth="1"/>
    <col min="13060" max="13314" width="9.140625" style="47"/>
    <col min="13315" max="13315" width="4.7109375" style="47" bestFit="1" customWidth="1"/>
    <col min="13316" max="13570" width="9.140625" style="47"/>
    <col min="13571" max="13571" width="4.7109375" style="47" bestFit="1" customWidth="1"/>
    <col min="13572" max="13826" width="9.140625" style="47"/>
    <col min="13827" max="13827" width="4.7109375" style="47" bestFit="1" customWidth="1"/>
    <col min="13828" max="14082" width="9.140625" style="47"/>
    <col min="14083" max="14083" width="4.7109375" style="47" bestFit="1" customWidth="1"/>
    <col min="14084" max="14338" width="9.140625" style="47"/>
    <col min="14339" max="14339" width="4.7109375" style="47" bestFit="1" customWidth="1"/>
    <col min="14340" max="14594" width="9.140625" style="47"/>
    <col min="14595" max="14595" width="4.7109375" style="47" bestFit="1" customWidth="1"/>
    <col min="14596" max="14850" width="9.140625" style="47"/>
    <col min="14851" max="14851" width="4.7109375" style="47" bestFit="1" customWidth="1"/>
    <col min="14852" max="15106" width="9.140625" style="47"/>
    <col min="15107" max="15107" width="4.7109375" style="47" bestFit="1" customWidth="1"/>
    <col min="15108" max="15362" width="9.140625" style="47"/>
    <col min="15363" max="15363" width="4.7109375" style="47" bestFit="1" customWidth="1"/>
    <col min="15364" max="15618" width="9.140625" style="47"/>
    <col min="15619" max="15619" width="4.7109375" style="47" bestFit="1" customWidth="1"/>
    <col min="15620" max="15874" width="9.140625" style="47"/>
    <col min="15875" max="15875" width="4.7109375" style="47" bestFit="1" customWidth="1"/>
    <col min="15876" max="16130" width="9.140625" style="47"/>
    <col min="16131" max="16131" width="4.7109375" style="47" bestFit="1" customWidth="1"/>
    <col min="16132" max="16384" width="9.140625" style="47"/>
  </cols>
  <sheetData>
    <row r="2" spans="1:18" ht="20.25">
      <c r="A2" s="45" t="s">
        <v>64</v>
      </c>
      <c r="B2" s="46"/>
      <c r="C2" s="46"/>
      <c r="D2" s="46"/>
      <c r="E2" s="46"/>
      <c r="F2" s="46"/>
      <c r="G2" s="46"/>
      <c r="H2" s="46"/>
      <c r="J2" s="45" t="s">
        <v>64</v>
      </c>
      <c r="K2" s="46"/>
      <c r="L2" s="46"/>
      <c r="M2" s="46"/>
      <c r="N2" s="46"/>
      <c r="O2" s="46"/>
      <c r="P2" s="46"/>
      <c r="Q2" s="46"/>
    </row>
    <row r="4" spans="1:18">
      <c r="A4" s="37"/>
      <c r="B4" s="37"/>
      <c r="C4" s="37"/>
      <c r="D4" s="1" t="s">
        <v>70</v>
      </c>
      <c r="E4" s="1"/>
      <c r="F4" s="1" t="s">
        <v>65</v>
      </c>
      <c r="G4" s="37"/>
      <c r="H4" s="37"/>
      <c r="I4" s="37"/>
      <c r="J4" s="37"/>
      <c r="K4" s="37"/>
      <c r="L4" s="37"/>
      <c r="M4" s="1" t="s">
        <v>70</v>
      </c>
      <c r="N4" s="1"/>
      <c r="O4" s="1" t="s">
        <v>65</v>
      </c>
      <c r="P4" s="1"/>
      <c r="R4" s="37"/>
    </row>
    <row r="5" spans="1:18">
      <c r="A5" s="37"/>
      <c r="B5" s="37"/>
      <c r="C5" s="37"/>
      <c r="D5" s="1" t="s">
        <v>8</v>
      </c>
      <c r="E5" s="1"/>
      <c r="F5" s="1" t="s">
        <v>68</v>
      </c>
      <c r="G5" s="37"/>
      <c r="H5" s="37"/>
      <c r="I5" s="37"/>
      <c r="J5" s="37"/>
      <c r="K5" s="37"/>
      <c r="L5" s="37"/>
      <c r="M5" s="1" t="s">
        <v>8</v>
      </c>
      <c r="N5" s="1"/>
      <c r="O5" s="1" t="s">
        <v>68</v>
      </c>
      <c r="P5" s="37"/>
      <c r="Q5" s="37"/>
      <c r="R5" s="37"/>
    </row>
    <row r="6" spans="1:18">
      <c r="A6" s="37"/>
      <c r="B6" s="37"/>
      <c r="C6" s="37"/>
      <c r="D6" s="1" t="s">
        <v>66</v>
      </c>
      <c r="E6" s="1"/>
      <c r="F6" s="1" t="s">
        <v>69</v>
      </c>
      <c r="G6" s="37"/>
      <c r="H6" s="37"/>
      <c r="I6" s="37"/>
      <c r="J6" s="37"/>
      <c r="K6" s="37"/>
      <c r="L6" s="37"/>
      <c r="M6" s="1" t="s">
        <v>66</v>
      </c>
      <c r="N6" s="1"/>
      <c r="O6" s="1" t="s">
        <v>69</v>
      </c>
      <c r="P6" s="37"/>
      <c r="Q6" s="37"/>
      <c r="R6" s="37"/>
    </row>
    <row r="7" spans="1:18">
      <c r="A7" s="37"/>
      <c r="B7" s="37"/>
      <c r="C7" s="37"/>
      <c r="D7" s="1" t="s">
        <v>67</v>
      </c>
      <c r="E7" s="1"/>
      <c r="F7" s="1" t="s">
        <v>322</v>
      </c>
      <c r="G7" s="37"/>
      <c r="H7" s="37"/>
      <c r="I7" s="37"/>
      <c r="J7" s="37"/>
      <c r="K7" s="37"/>
      <c r="L7" s="37"/>
      <c r="M7" s="1" t="s">
        <v>67</v>
      </c>
      <c r="N7" s="1"/>
      <c r="O7" s="1" t="s">
        <v>322</v>
      </c>
      <c r="P7" s="37"/>
      <c r="Q7" s="37"/>
      <c r="R7" s="37"/>
    </row>
    <row r="8" spans="1:18">
      <c r="A8" s="37"/>
      <c r="B8" s="37"/>
      <c r="C8" s="37"/>
      <c r="D8" s="37" t="s">
        <v>315</v>
      </c>
      <c r="E8" s="37"/>
      <c r="F8" s="37" t="s">
        <v>321</v>
      </c>
      <c r="G8" s="37"/>
      <c r="H8" s="37"/>
      <c r="I8" s="37"/>
      <c r="J8" s="37"/>
      <c r="K8" s="37"/>
      <c r="L8" s="37"/>
      <c r="M8" s="37" t="s">
        <v>315</v>
      </c>
      <c r="N8" s="37"/>
      <c r="O8" s="37" t="s">
        <v>321</v>
      </c>
      <c r="P8" s="37"/>
      <c r="Q8" s="37"/>
      <c r="R8" s="37"/>
    </row>
    <row r="9" spans="1:18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1:18">
      <c r="A10" s="36" t="s">
        <v>0</v>
      </c>
      <c r="B10" s="36" t="s">
        <v>1</v>
      </c>
      <c r="C10" s="36" t="s">
        <v>4</v>
      </c>
      <c r="D10" s="36" t="s">
        <v>142</v>
      </c>
      <c r="E10" s="37"/>
      <c r="F10" s="36" t="s">
        <v>2</v>
      </c>
      <c r="G10" s="36"/>
      <c r="H10" s="36" t="s">
        <v>5</v>
      </c>
      <c r="I10" s="36"/>
      <c r="J10" s="36" t="s">
        <v>0</v>
      </c>
      <c r="K10" s="36" t="s">
        <v>1</v>
      </c>
      <c r="L10" s="36" t="s">
        <v>4</v>
      </c>
      <c r="M10" s="36" t="s">
        <v>142</v>
      </c>
      <c r="N10" s="37"/>
      <c r="O10" s="36" t="s">
        <v>2</v>
      </c>
      <c r="P10" s="36"/>
      <c r="Q10" s="36" t="s">
        <v>5</v>
      </c>
      <c r="R10" s="37"/>
    </row>
    <row r="11" spans="1:18">
      <c r="A11" s="2">
        <v>42702</v>
      </c>
      <c r="B11" s="1" t="s">
        <v>11</v>
      </c>
      <c r="C11" s="37"/>
      <c r="D11" s="44" t="str">
        <f>+$F$5</f>
        <v>LOS CHE</v>
      </c>
      <c r="E11" s="48">
        <v>6</v>
      </c>
      <c r="F11" s="48" t="str">
        <f>+$D$6</f>
        <v>ABUSEMENT PARK</v>
      </c>
      <c r="G11" s="37">
        <v>2</v>
      </c>
      <c r="H11" s="37" t="s">
        <v>251</v>
      </c>
      <c r="I11" s="37"/>
      <c r="J11" s="2">
        <v>42406</v>
      </c>
      <c r="K11" s="1" t="s">
        <v>11</v>
      </c>
      <c r="L11" s="37"/>
      <c r="M11" s="37" t="str">
        <f>+$F$5</f>
        <v>LOS CHE</v>
      </c>
      <c r="N11" s="37">
        <v>2</v>
      </c>
      <c r="O11" s="50" t="str">
        <f>+$D$8</f>
        <v>INTERNATIONAL FC</v>
      </c>
      <c r="P11" s="37">
        <v>4</v>
      </c>
      <c r="Q11" s="37"/>
      <c r="R11" s="37"/>
    </row>
    <row r="12" spans="1:18">
      <c r="A12" s="2">
        <v>42702</v>
      </c>
      <c r="B12" s="1" t="s">
        <v>12</v>
      </c>
      <c r="C12" s="37"/>
      <c r="D12" s="44" t="str">
        <f>+$F$6</f>
        <v>LOS LOBOS</v>
      </c>
      <c r="E12" s="48">
        <v>7</v>
      </c>
      <c r="F12" s="48" t="str">
        <f>+$D$5</f>
        <v>THE 419 CREW</v>
      </c>
      <c r="G12" s="37">
        <v>6</v>
      </c>
      <c r="H12" s="37" t="s">
        <v>251</v>
      </c>
      <c r="I12" s="37"/>
      <c r="J12" s="2">
        <v>42406</v>
      </c>
      <c r="K12" s="1" t="s">
        <v>12</v>
      </c>
      <c r="L12" s="37"/>
      <c r="M12" s="37" t="str">
        <f>+$F$7</f>
        <v>DENIMATORS</v>
      </c>
      <c r="N12" s="37">
        <v>5</v>
      </c>
      <c r="O12" s="50" t="str">
        <f>+$D$6</f>
        <v>ABUSEMENT PARK</v>
      </c>
      <c r="P12" s="37">
        <v>10</v>
      </c>
      <c r="Q12" s="37"/>
      <c r="R12" s="37"/>
    </row>
    <row r="13" spans="1:18">
      <c r="A13" s="2">
        <v>42702</v>
      </c>
      <c r="B13" s="1" t="s">
        <v>17</v>
      </c>
      <c r="C13" s="37"/>
      <c r="D13" s="44" t="str">
        <f>+$D$8</f>
        <v>INTERNATIONAL FC</v>
      </c>
      <c r="E13" s="48">
        <v>13</v>
      </c>
      <c r="F13" s="48" t="str">
        <f>+$D$4</f>
        <v>SINGE FOU</v>
      </c>
      <c r="G13" s="37">
        <v>10</v>
      </c>
      <c r="H13" s="37" t="s">
        <v>251</v>
      </c>
      <c r="I13" s="37"/>
      <c r="J13" s="2">
        <v>42406</v>
      </c>
      <c r="K13" s="1" t="s">
        <v>17</v>
      </c>
      <c r="L13" s="37"/>
      <c r="M13" s="50" t="str">
        <f>+$F$4</f>
        <v>CHARLIE'S TEAM</v>
      </c>
      <c r="N13" s="37">
        <v>16</v>
      </c>
      <c r="O13" s="37" t="str">
        <f>+$D$4</f>
        <v>SINGE FOU</v>
      </c>
      <c r="P13" s="37">
        <v>4</v>
      </c>
      <c r="Q13" s="37"/>
      <c r="R13" s="37"/>
    </row>
    <row r="14" spans="1:18">
      <c r="A14" s="2">
        <v>42702</v>
      </c>
      <c r="B14" s="1" t="s">
        <v>145</v>
      </c>
      <c r="C14" s="37"/>
      <c r="D14" s="44" t="str">
        <f>+$F$8</f>
        <v>NARANJA MECANICA</v>
      </c>
      <c r="E14" s="48">
        <v>11</v>
      </c>
      <c r="F14" s="48" t="str">
        <f>+$F$7</f>
        <v>DENIMATORS</v>
      </c>
      <c r="G14" s="37">
        <v>3</v>
      </c>
      <c r="H14" s="37" t="s">
        <v>251</v>
      </c>
      <c r="I14" s="37"/>
      <c r="J14" s="2">
        <v>42406</v>
      </c>
      <c r="K14" s="1" t="s">
        <v>145</v>
      </c>
      <c r="L14" s="37"/>
      <c r="M14" s="37" t="str">
        <f>+$F$6</f>
        <v>LOS LOBOS</v>
      </c>
      <c r="N14" s="37">
        <v>9</v>
      </c>
      <c r="O14" s="50" t="str">
        <f>+$D$7</f>
        <v>EURO FC</v>
      </c>
      <c r="P14" s="37">
        <v>12</v>
      </c>
      <c r="Q14" s="37"/>
      <c r="R14" s="37"/>
    </row>
    <row r="15" spans="1:18">
      <c r="A15" s="1"/>
      <c r="B15" s="1"/>
      <c r="C15" s="37"/>
      <c r="D15" s="37"/>
      <c r="E15" s="37"/>
      <c r="F15" s="37"/>
      <c r="G15" s="37"/>
      <c r="H15" s="37"/>
      <c r="I15" s="37"/>
      <c r="J15" s="1"/>
      <c r="K15" s="1"/>
      <c r="L15" s="37"/>
      <c r="P15" s="37"/>
      <c r="Q15" s="37"/>
      <c r="R15" s="37"/>
    </row>
    <row r="16" spans="1:18">
      <c r="A16" s="2">
        <v>42709</v>
      </c>
      <c r="B16" s="1" t="s">
        <v>11</v>
      </c>
      <c r="C16" s="37"/>
      <c r="D16" s="44" t="str">
        <f>+$F$8</f>
        <v>NARANJA MECANICA</v>
      </c>
      <c r="E16" s="48">
        <v>8</v>
      </c>
      <c r="F16" s="48" t="str">
        <f>+$F$6</f>
        <v>LOS LOBOS</v>
      </c>
      <c r="G16" s="37">
        <v>2</v>
      </c>
      <c r="H16" s="37" t="s">
        <v>30</v>
      </c>
      <c r="I16" s="37"/>
      <c r="J16" s="2">
        <v>42413</v>
      </c>
      <c r="K16" s="1" t="s">
        <v>11</v>
      </c>
      <c r="L16" s="37"/>
      <c r="M16" s="48" t="str">
        <f>+$F$6</f>
        <v>LOS LOBOS</v>
      </c>
      <c r="N16" s="48"/>
      <c r="O16" s="48" t="str">
        <f>+$F$4</f>
        <v>CHARLIE'S TEAM</v>
      </c>
      <c r="P16" s="37"/>
    </row>
    <row r="17" spans="1:18">
      <c r="A17" s="2">
        <v>42709</v>
      </c>
      <c r="B17" s="1" t="s">
        <v>12</v>
      </c>
      <c r="C17" s="37"/>
      <c r="D17" s="44" t="str">
        <f>+$F$4</f>
        <v>CHARLIE'S TEAM</v>
      </c>
      <c r="E17" s="48">
        <v>9</v>
      </c>
      <c r="F17" s="48" t="str">
        <f>+$D$6</f>
        <v>ABUSEMENT PARK</v>
      </c>
      <c r="G17" s="37">
        <v>6</v>
      </c>
      <c r="H17" s="37" t="s">
        <v>30</v>
      </c>
      <c r="I17" s="37"/>
      <c r="J17" s="2">
        <v>42413</v>
      </c>
      <c r="K17" s="1" t="s">
        <v>12</v>
      </c>
      <c r="L17" s="37"/>
      <c r="M17" s="48" t="str">
        <f>+$F$8</f>
        <v>NARANJA MECANICA</v>
      </c>
      <c r="N17" s="48"/>
      <c r="O17" s="48" t="str">
        <f>+$D$7</f>
        <v>EURO FC</v>
      </c>
      <c r="P17" s="37"/>
    </row>
    <row r="18" spans="1:18">
      <c r="A18" s="2">
        <v>42709</v>
      </c>
      <c r="B18" s="1" t="s">
        <v>17</v>
      </c>
      <c r="C18" s="37"/>
      <c r="D18" s="48" t="str">
        <f>+$D$8</f>
        <v>INTERNATIONAL FC</v>
      </c>
      <c r="E18" s="48">
        <v>8</v>
      </c>
      <c r="F18" s="44" t="str">
        <f>+$D$7</f>
        <v>EURO FC</v>
      </c>
      <c r="G18" s="37">
        <v>10</v>
      </c>
      <c r="H18" s="37" t="s">
        <v>30</v>
      </c>
      <c r="I18" s="37"/>
      <c r="J18" s="2">
        <v>42413</v>
      </c>
      <c r="K18" s="1" t="s">
        <v>17</v>
      </c>
      <c r="L18" s="37"/>
      <c r="M18" s="48" t="str">
        <f>+$D$6</f>
        <v>ABUSEMENT PARK</v>
      </c>
      <c r="N18" s="48"/>
      <c r="O18" s="48" t="str">
        <f>+$D$5</f>
        <v>THE 419 CREW</v>
      </c>
      <c r="P18" s="37"/>
    </row>
    <row r="19" spans="1:18">
      <c r="A19" s="2">
        <v>42709</v>
      </c>
      <c r="B19" s="1" t="s">
        <v>145</v>
      </c>
      <c r="C19" s="37"/>
      <c r="D19" s="44" t="str">
        <f>+$F$7</f>
        <v>DENIMATORS</v>
      </c>
      <c r="E19" s="48">
        <v>8</v>
      </c>
      <c r="F19" s="48" t="str">
        <f>+$D$4</f>
        <v>SINGE FOU</v>
      </c>
      <c r="G19" s="37">
        <v>7</v>
      </c>
      <c r="H19" s="37"/>
      <c r="I19" s="37"/>
      <c r="J19" s="2">
        <v>42413</v>
      </c>
      <c r="K19" s="1" t="s">
        <v>145</v>
      </c>
      <c r="L19" s="37"/>
      <c r="M19" s="48" t="str">
        <f>+$F$5</f>
        <v>LOS CHE</v>
      </c>
      <c r="N19" s="48"/>
      <c r="O19" s="48" t="str">
        <f>+$D$4</f>
        <v>SINGE FOU</v>
      </c>
      <c r="P19" s="37"/>
    </row>
    <row r="20" spans="1:18">
      <c r="A20" s="1"/>
      <c r="B20" s="1"/>
      <c r="C20" s="37"/>
      <c r="D20" s="37"/>
      <c r="E20" s="37"/>
      <c r="F20" s="37"/>
      <c r="G20" s="37"/>
      <c r="H20" s="37"/>
      <c r="I20" s="48"/>
      <c r="J20" s="48"/>
      <c r="K20" s="48"/>
      <c r="L20" s="48"/>
      <c r="P20" s="37"/>
      <c r="Q20" s="37"/>
      <c r="R20" s="37"/>
    </row>
    <row r="21" spans="1:18">
      <c r="A21" s="2">
        <v>42716</v>
      </c>
      <c r="B21" s="1" t="s">
        <v>11</v>
      </c>
      <c r="C21" s="37"/>
      <c r="D21" s="48" t="str">
        <f>+$F$7</f>
        <v>DENIMATORS</v>
      </c>
      <c r="E21" s="48">
        <v>2</v>
      </c>
      <c r="F21" s="44" t="str">
        <f>+$F$5</f>
        <v>LOS CHE</v>
      </c>
      <c r="G21" s="37">
        <v>5</v>
      </c>
      <c r="H21" s="37" t="s">
        <v>177</v>
      </c>
      <c r="I21" s="37"/>
      <c r="J21" s="49">
        <v>42427</v>
      </c>
      <c r="K21" s="1" t="s">
        <v>11</v>
      </c>
      <c r="L21" s="37"/>
      <c r="M21" s="48" t="str">
        <f>+$F$4</f>
        <v>CHARLIE'S TEAM</v>
      </c>
      <c r="N21" s="48"/>
      <c r="O21" s="48" t="str">
        <f>+$D$8</f>
        <v>INTERNATIONAL FC</v>
      </c>
      <c r="P21" s="37"/>
      <c r="Q21" s="37"/>
    </row>
    <row r="22" spans="1:18">
      <c r="A22" s="2">
        <v>42716</v>
      </c>
      <c r="B22" s="1" t="s">
        <v>12</v>
      </c>
      <c r="C22" s="37"/>
      <c r="D22" s="44" t="str">
        <f>+$F$8</f>
        <v>NARANJA MECANICA</v>
      </c>
      <c r="E22" s="48">
        <v>6</v>
      </c>
      <c r="F22" s="48" t="str">
        <f>+$F$4</f>
        <v>CHARLIE'S TEAM</v>
      </c>
      <c r="G22" s="37">
        <v>3</v>
      </c>
      <c r="H22" s="37" t="s">
        <v>30</v>
      </c>
      <c r="I22" s="37"/>
      <c r="J22" s="49">
        <v>42427</v>
      </c>
      <c r="K22" s="1" t="s">
        <v>12</v>
      </c>
      <c r="L22" s="37"/>
      <c r="M22" s="48" t="str">
        <f>+$D$7</f>
        <v>EURO FC</v>
      </c>
      <c r="N22" s="48"/>
      <c r="O22" s="48" t="str">
        <f>+$D$4</f>
        <v>SINGE FOU</v>
      </c>
      <c r="P22" s="37"/>
      <c r="Q22" s="37"/>
    </row>
    <row r="23" spans="1:18">
      <c r="A23" s="2">
        <v>42716</v>
      </c>
      <c r="B23" s="1" t="s">
        <v>17</v>
      </c>
      <c r="C23" s="37"/>
      <c r="D23" s="48" t="str">
        <f>+$D$7</f>
        <v>EURO FC</v>
      </c>
      <c r="E23" s="48">
        <v>8</v>
      </c>
      <c r="F23" s="48" t="str">
        <f>+$D$6</f>
        <v>ABUSEMENT PARK</v>
      </c>
      <c r="G23" s="37">
        <v>8</v>
      </c>
      <c r="H23" s="37" t="s">
        <v>177</v>
      </c>
      <c r="I23" s="37"/>
      <c r="J23" s="49">
        <v>42427</v>
      </c>
      <c r="K23" s="1" t="s">
        <v>17</v>
      </c>
      <c r="L23" s="37"/>
      <c r="M23" s="48" t="str">
        <f>+$F$6</f>
        <v>LOS LOBOS</v>
      </c>
      <c r="N23" s="48"/>
      <c r="O23" s="48" t="str">
        <f>+$F$5</f>
        <v>LOS CHE</v>
      </c>
      <c r="P23" s="37"/>
      <c r="Q23" s="37"/>
    </row>
    <row r="24" spans="1:18">
      <c r="A24" s="2">
        <v>42716</v>
      </c>
      <c r="B24" s="1" t="s">
        <v>145</v>
      </c>
      <c r="C24" s="37"/>
      <c r="D24" s="48" t="str">
        <f>+$D$8</f>
        <v>INTERNATIONAL FC</v>
      </c>
      <c r="E24" s="48">
        <v>8</v>
      </c>
      <c r="F24" s="44" t="str">
        <f>+$D$5</f>
        <v>THE 419 CREW</v>
      </c>
      <c r="G24" s="37">
        <v>11</v>
      </c>
      <c r="H24" s="37" t="s">
        <v>177</v>
      </c>
      <c r="I24" s="37"/>
      <c r="J24" s="49">
        <v>42427</v>
      </c>
      <c r="K24" s="1" t="s">
        <v>145</v>
      </c>
      <c r="L24" s="37"/>
      <c r="M24" s="48" t="str">
        <f>+$F$8</f>
        <v>NARANJA MECANICA</v>
      </c>
      <c r="N24" s="48"/>
      <c r="O24" s="48" t="str">
        <f>+$D$5</f>
        <v>THE 419 CREW</v>
      </c>
      <c r="P24" s="37"/>
      <c r="Q24" s="37"/>
    </row>
    <row r="25" spans="1:18">
      <c r="A25" s="1"/>
      <c r="B25" s="1"/>
      <c r="C25" s="37"/>
      <c r="D25" s="37"/>
      <c r="E25" s="37"/>
      <c r="F25" s="37"/>
      <c r="G25" s="37"/>
      <c r="H25" s="37"/>
      <c r="I25" s="37"/>
      <c r="J25" s="48"/>
      <c r="K25" s="11"/>
      <c r="L25" s="48"/>
      <c r="P25" s="37"/>
      <c r="Q25" s="37"/>
      <c r="R25" s="37"/>
    </row>
    <row r="26" spans="1:18">
      <c r="A26" s="2">
        <v>42723</v>
      </c>
      <c r="B26" s="1" t="s">
        <v>10</v>
      </c>
      <c r="D26" s="48" t="str">
        <f>+$F$7</f>
        <v>DENIMATORS</v>
      </c>
      <c r="E26" s="48">
        <v>5</v>
      </c>
      <c r="F26" s="44" t="str">
        <f>+$D$8</f>
        <v>INTERNATIONAL FC</v>
      </c>
      <c r="G26" s="37">
        <v>15</v>
      </c>
      <c r="H26" s="37" t="s">
        <v>177</v>
      </c>
      <c r="I26" s="48"/>
      <c r="J26" s="49">
        <v>42435</v>
      </c>
      <c r="K26" s="1" t="s">
        <v>11</v>
      </c>
      <c r="L26" s="37"/>
      <c r="M26" s="37" t="s">
        <v>18</v>
      </c>
      <c r="N26" s="37"/>
      <c r="O26" s="37" t="s">
        <v>20</v>
      </c>
      <c r="P26" s="37"/>
      <c r="Q26" s="37"/>
      <c r="R26" s="37"/>
    </row>
    <row r="27" spans="1:18">
      <c r="A27" s="2">
        <v>42723</v>
      </c>
      <c r="B27" s="1" t="s">
        <v>11</v>
      </c>
      <c r="D27" s="44" t="str">
        <f>+$F$5</f>
        <v>LOS CHE</v>
      </c>
      <c r="E27" s="48">
        <v>15</v>
      </c>
      <c r="F27" s="48" t="str">
        <f>+$D$5</f>
        <v>THE 419 CREW</v>
      </c>
      <c r="G27" s="37">
        <v>4</v>
      </c>
      <c r="H27" s="37" t="s">
        <v>177</v>
      </c>
      <c r="I27" s="37"/>
      <c r="J27" s="49">
        <v>42435</v>
      </c>
      <c r="K27" s="1" t="s">
        <v>12</v>
      </c>
      <c r="L27" s="37"/>
      <c r="M27" s="37" t="s">
        <v>22</v>
      </c>
      <c r="N27" s="37"/>
      <c r="O27" s="37" t="s">
        <v>24</v>
      </c>
      <c r="P27" s="37"/>
      <c r="Q27" s="37"/>
      <c r="R27" s="37"/>
    </row>
    <row r="28" spans="1:18">
      <c r="A28" s="2">
        <v>42723</v>
      </c>
      <c r="B28" s="1" t="s">
        <v>12</v>
      </c>
      <c r="D28" s="44" t="str">
        <f>+$F$6</f>
        <v>LOS LOBOS</v>
      </c>
      <c r="E28" s="48">
        <v>16</v>
      </c>
      <c r="F28" s="48" t="str">
        <f>+$D$4</f>
        <v>SINGE FOU</v>
      </c>
      <c r="G28" s="37">
        <v>5</v>
      </c>
      <c r="H28" s="37" t="s">
        <v>177</v>
      </c>
      <c r="I28" s="37"/>
      <c r="J28" s="49">
        <v>42435</v>
      </c>
      <c r="K28" s="1" t="s">
        <v>17</v>
      </c>
      <c r="L28" s="37"/>
      <c r="M28" s="37" t="s">
        <v>25</v>
      </c>
      <c r="N28" s="37"/>
      <c r="O28" s="37" t="s">
        <v>23</v>
      </c>
      <c r="P28" s="37"/>
      <c r="Q28" s="37"/>
      <c r="R28" s="37"/>
    </row>
    <row r="29" spans="1:18">
      <c r="A29" s="2">
        <v>42723</v>
      </c>
      <c r="B29" s="1" t="s">
        <v>17</v>
      </c>
      <c r="D29" s="44" t="str">
        <f>+$F$4</f>
        <v>CHARLIE'S TEAM</v>
      </c>
      <c r="E29" s="48">
        <v>13</v>
      </c>
      <c r="F29" s="48" t="str">
        <f>+$D$7</f>
        <v>EURO FC</v>
      </c>
      <c r="G29" s="37">
        <v>12</v>
      </c>
      <c r="H29" s="37" t="s">
        <v>177</v>
      </c>
      <c r="I29" s="37"/>
      <c r="P29" s="37"/>
      <c r="Q29" s="37"/>
      <c r="R29" s="37"/>
    </row>
    <row r="30" spans="1:18">
      <c r="A30" s="2">
        <v>42723</v>
      </c>
      <c r="B30" s="1" t="s">
        <v>145</v>
      </c>
      <c r="C30" s="37"/>
      <c r="D30" s="44" t="str">
        <f>+$F$8</f>
        <v>NARANJA MECANICA</v>
      </c>
      <c r="E30" s="48">
        <v>14</v>
      </c>
      <c r="F30" s="48" t="str">
        <f>+$D$6</f>
        <v>ABUSEMENT PARK</v>
      </c>
      <c r="G30" s="37">
        <v>4</v>
      </c>
      <c r="H30" s="37" t="s">
        <v>30</v>
      </c>
      <c r="I30" s="37"/>
      <c r="J30" s="49">
        <v>42807</v>
      </c>
      <c r="K30" s="1" t="s">
        <v>11</v>
      </c>
      <c r="L30" s="37"/>
      <c r="M30" s="37" t="s">
        <v>21</v>
      </c>
      <c r="N30" s="37"/>
      <c r="O30" s="37" t="s">
        <v>19</v>
      </c>
      <c r="P30" s="37"/>
      <c r="Q30" s="37"/>
      <c r="R30" s="37"/>
    </row>
    <row r="31" spans="1:18">
      <c r="G31" s="37"/>
      <c r="H31" s="37"/>
      <c r="I31" s="37"/>
      <c r="J31" s="49">
        <v>42807</v>
      </c>
      <c r="K31" s="1" t="s">
        <v>12</v>
      </c>
      <c r="L31" s="37"/>
      <c r="M31" s="37" t="s">
        <v>143</v>
      </c>
      <c r="N31" s="37"/>
      <c r="O31" s="37" t="s">
        <v>144</v>
      </c>
      <c r="P31" s="37"/>
      <c r="Q31" s="37"/>
      <c r="R31" s="37"/>
    </row>
    <row r="32" spans="1:18">
      <c r="A32" s="2">
        <v>42378</v>
      </c>
      <c r="B32" s="1" t="s">
        <v>11</v>
      </c>
      <c r="C32" s="37"/>
      <c r="D32" s="50" t="str">
        <f>+$D$5</f>
        <v>THE 419 CREW</v>
      </c>
      <c r="E32" s="37">
        <v>9</v>
      </c>
      <c r="F32" s="37" t="str">
        <f>+$D$4</f>
        <v>SINGE FOU</v>
      </c>
      <c r="G32" s="37">
        <v>7</v>
      </c>
      <c r="H32" s="37" t="s">
        <v>177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>
      <c r="A33" s="2">
        <v>42378</v>
      </c>
      <c r="B33" s="1" t="s">
        <v>12</v>
      </c>
      <c r="C33" s="37"/>
      <c r="D33" s="50" t="str">
        <f>+$F$5</f>
        <v>LOS CHE</v>
      </c>
      <c r="E33" s="37">
        <v>6</v>
      </c>
      <c r="F33" s="37" t="str">
        <f>+$F$4</f>
        <v>CHARLIE'S TEAM</v>
      </c>
      <c r="G33" s="37">
        <v>2</v>
      </c>
      <c r="H33" s="37" t="s">
        <v>177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>
      <c r="A34" s="2">
        <v>42378</v>
      </c>
      <c r="B34" s="1" t="s">
        <v>17</v>
      </c>
      <c r="C34" s="37"/>
      <c r="D34" s="50" t="str">
        <f>+$F$6</f>
        <v>LOS LOBOS</v>
      </c>
      <c r="E34" s="37">
        <v>9</v>
      </c>
      <c r="F34" s="37" t="str">
        <f>+$D$8</f>
        <v>INTERNATIONAL FC</v>
      </c>
      <c r="G34" s="37">
        <v>5</v>
      </c>
      <c r="H34" s="37" t="s">
        <v>177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>
      <c r="A35" s="2">
        <v>42378</v>
      </c>
      <c r="B35" s="1" t="s">
        <v>145</v>
      </c>
      <c r="C35" s="37"/>
      <c r="D35" s="50" t="str">
        <f>+$F$7</f>
        <v>DENIMATORS</v>
      </c>
      <c r="E35" s="37">
        <v>3</v>
      </c>
      <c r="F35" s="37" t="str">
        <f>+$D$7</f>
        <v>EURO FC</v>
      </c>
      <c r="G35" s="37">
        <v>0</v>
      </c>
      <c r="H35" s="37"/>
      <c r="I35" s="37"/>
      <c r="J35" s="37"/>
      <c r="K35" s="37"/>
      <c r="L35" s="37"/>
      <c r="M35" s="37"/>
      <c r="N35" s="38" t="s">
        <v>13</v>
      </c>
      <c r="O35" s="38" t="s">
        <v>15</v>
      </c>
      <c r="P35" s="38" t="s">
        <v>14</v>
      </c>
      <c r="Q35" s="38" t="s">
        <v>16</v>
      </c>
      <c r="R35" s="37"/>
    </row>
    <row r="36" spans="1:18">
      <c r="A36" s="1"/>
      <c r="B36" s="1"/>
      <c r="C36" s="37"/>
      <c r="G36" s="37"/>
      <c r="H36" s="37"/>
      <c r="I36" s="37"/>
      <c r="J36" s="37"/>
      <c r="K36" s="37"/>
      <c r="L36" s="37">
        <v>1</v>
      </c>
      <c r="M36" s="37" t="s">
        <v>321</v>
      </c>
      <c r="N36" s="37">
        <v>6</v>
      </c>
      <c r="O36" s="37">
        <v>1</v>
      </c>
      <c r="P36" s="37"/>
      <c r="Q36" s="37">
        <f>+N36*3+P36</f>
        <v>18</v>
      </c>
      <c r="R36" s="37"/>
    </row>
    <row r="37" spans="1:18">
      <c r="A37" s="2">
        <v>42385</v>
      </c>
      <c r="B37" s="1" t="s">
        <v>11</v>
      </c>
      <c r="C37" s="37"/>
      <c r="D37" s="50" t="str">
        <f>+$F$8</f>
        <v>NARANJA MECANICA</v>
      </c>
      <c r="E37" s="37">
        <v>14</v>
      </c>
      <c r="F37" s="37" t="str">
        <f>+$D$4</f>
        <v>SINGE FOU</v>
      </c>
      <c r="G37" s="37">
        <v>6</v>
      </c>
      <c r="H37" s="37"/>
      <c r="I37" s="37"/>
      <c r="J37" s="37"/>
      <c r="K37" s="37"/>
      <c r="L37" s="37">
        <v>2</v>
      </c>
      <c r="M37" s="1" t="s">
        <v>67</v>
      </c>
      <c r="N37" s="37">
        <v>5</v>
      </c>
      <c r="O37" s="37">
        <v>2</v>
      </c>
      <c r="P37" s="37">
        <v>1</v>
      </c>
      <c r="Q37" s="37">
        <f>+N37*3+P37</f>
        <v>16</v>
      </c>
      <c r="R37" s="37"/>
    </row>
    <row r="38" spans="1:18">
      <c r="A38" s="2">
        <v>42385</v>
      </c>
      <c r="B38" s="1" t="s">
        <v>12</v>
      </c>
      <c r="C38" s="37"/>
      <c r="D38" s="37" t="str">
        <f>+$F$6</f>
        <v>LOS LOBOS</v>
      </c>
      <c r="E38" s="37">
        <v>1</v>
      </c>
      <c r="F38" s="50" t="str">
        <f>+$D$6</f>
        <v>ABUSEMENT PARK</v>
      </c>
      <c r="G38" s="37">
        <v>7</v>
      </c>
      <c r="H38" s="37" t="s">
        <v>177</v>
      </c>
      <c r="I38" s="37"/>
      <c r="J38" s="37"/>
      <c r="K38" s="37"/>
      <c r="L38" s="37">
        <v>3</v>
      </c>
      <c r="M38" s="1" t="s">
        <v>68</v>
      </c>
      <c r="N38" s="37">
        <v>5</v>
      </c>
      <c r="O38" s="37">
        <v>2</v>
      </c>
      <c r="P38" s="37"/>
      <c r="Q38" s="37">
        <f>+N38*3+P38</f>
        <v>15</v>
      </c>
      <c r="R38" s="37"/>
    </row>
    <row r="39" spans="1:18">
      <c r="A39" s="2">
        <v>42385</v>
      </c>
      <c r="B39" s="1" t="s">
        <v>17</v>
      </c>
      <c r="C39" s="37"/>
      <c r="D39" s="37" t="str">
        <f>+$F$5</f>
        <v>LOS CHE</v>
      </c>
      <c r="E39" s="37">
        <v>7</v>
      </c>
      <c r="F39" s="50" t="str">
        <f>+$D$7</f>
        <v>EURO FC</v>
      </c>
      <c r="G39" s="37">
        <v>11</v>
      </c>
      <c r="H39" s="37" t="s">
        <v>177</v>
      </c>
      <c r="I39" s="37"/>
      <c r="J39" s="37"/>
      <c r="K39" s="37"/>
      <c r="L39" s="37">
        <v>4</v>
      </c>
      <c r="M39" s="37" t="s">
        <v>315</v>
      </c>
      <c r="N39" s="37">
        <v>4</v>
      </c>
      <c r="O39" s="37">
        <v>3</v>
      </c>
      <c r="P39" s="37"/>
      <c r="Q39" s="37">
        <f>+N39*3+P39</f>
        <v>12</v>
      </c>
      <c r="R39" s="37"/>
    </row>
    <row r="40" spans="1:18">
      <c r="A40" s="2">
        <v>42385</v>
      </c>
      <c r="B40" s="1" t="s">
        <v>145</v>
      </c>
      <c r="C40" s="37"/>
      <c r="D40" s="50" t="str">
        <f>+$F$7</f>
        <v>DENIMATORS</v>
      </c>
      <c r="E40" s="37">
        <v>10</v>
      </c>
      <c r="F40" s="37" t="str">
        <f>+$D$5</f>
        <v>THE 419 CREW</v>
      </c>
      <c r="G40" s="37">
        <v>4</v>
      </c>
      <c r="H40" s="37" t="s">
        <v>177</v>
      </c>
      <c r="I40" s="37"/>
      <c r="J40" s="37"/>
      <c r="K40" s="37"/>
      <c r="L40" s="37">
        <v>5</v>
      </c>
      <c r="M40" s="1" t="s">
        <v>65</v>
      </c>
      <c r="N40" s="37">
        <v>4</v>
      </c>
      <c r="O40" s="37">
        <v>3</v>
      </c>
      <c r="P40" s="37"/>
      <c r="Q40" s="37">
        <f>+N40*3+P40</f>
        <v>12</v>
      </c>
      <c r="R40" s="37"/>
    </row>
    <row r="41" spans="1:18">
      <c r="A41" s="1"/>
      <c r="B41" s="1"/>
      <c r="C41" s="37"/>
      <c r="G41" s="37"/>
      <c r="H41" s="37"/>
      <c r="I41" s="37"/>
      <c r="J41" s="37"/>
      <c r="K41" s="37"/>
      <c r="L41" s="37">
        <v>6</v>
      </c>
      <c r="M41" s="1" t="s">
        <v>69</v>
      </c>
      <c r="N41" s="37">
        <v>3</v>
      </c>
      <c r="O41" s="37">
        <v>3</v>
      </c>
      <c r="P41" s="37">
        <v>1</v>
      </c>
      <c r="Q41" s="37">
        <f>+N41*3+P41</f>
        <v>10</v>
      </c>
      <c r="R41" s="37"/>
    </row>
    <row r="42" spans="1:18">
      <c r="A42" s="2">
        <v>42392</v>
      </c>
      <c r="B42" s="1" t="s">
        <v>11</v>
      </c>
      <c r="C42" s="37"/>
      <c r="D42" s="50" t="str">
        <f>+$D$8</f>
        <v>INTERNATIONAL FC</v>
      </c>
      <c r="E42" s="37">
        <v>4</v>
      </c>
      <c r="F42" s="37" t="str">
        <f>+$D$6</f>
        <v>ABUSEMENT PARK</v>
      </c>
      <c r="G42" s="37">
        <v>2</v>
      </c>
      <c r="H42" s="37" t="s">
        <v>177</v>
      </c>
      <c r="I42" s="37"/>
      <c r="J42" s="37"/>
      <c r="K42" s="37"/>
      <c r="L42" s="37">
        <v>7</v>
      </c>
      <c r="M42" s="1" t="s">
        <v>322</v>
      </c>
      <c r="N42" s="37">
        <v>3</v>
      </c>
      <c r="O42" s="37">
        <v>5</v>
      </c>
      <c r="P42" s="37">
        <v>1</v>
      </c>
      <c r="Q42" s="37">
        <f>+N42*3+P42</f>
        <v>10</v>
      </c>
      <c r="R42" s="37"/>
    </row>
    <row r="43" spans="1:18">
      <c r="A43" s="2">
        <v>42392</v>
      </c>
      <c r="B43" s="1" t="s">
        <v>12</v>
      </c>
      <c r="C43" s="37"/>
      <c r="D43" s="37" t="str">
        <f>+$F$7</f>
        <v>DENIMATORS</v>
      </c>
      <c r="E43" s="37">
        <v>6</v>
      </c>
      <c r="F43" s="37" t="str">
        <f>+$F$6</f>
        <v>LOS LOBOS</v>
      </c>
      <c r="G43" s="37">
        <v>6</v>
      </c>
      <c r="H43" s="37" t="s">
        <v>177</v>
      </c>
      <c r="I43" s="37"/>
      <c r="J43" s="37"/>
      <c r="K43" s="37"/>
      <c r="L43" s="37">
        <v>8</v>
      </c>
      <c r="M43" s="1" t="s">
        <v>66</v>
      </c>
      <c r="N43" s="37">
        <v>3</v>
      </c>
      <c r="O43" s="37">
        <v>4</v>
      </c>
      <c r="P43" s="37">
        <v>1</v>
      </c>
      <c r="Q43" s="37">
        <f>+N43*3+P43</f>
        <v>10</v>
      </c>
      <c r="R43" s="37"/>
    </row>
    <row r="44" spans="1:18">
      <c r="A44" s="2">
        <v>42392</v>
      </c>
      <c r="B44" s="1" t="s">
        <v>17</v>
      </c>
      <c r="C44" s="37"/>
      <c r="D44" s="37" t="str">
        <f>+$F$8</f>
        <v>NARANJA MECANICA</v>
      </c>
      <c r="E44" s="37">
        <v>5</v>
      </c>
      <c r="F44" s="50" t="str">
        <f>+$F$5</f>
        <v>LOS CHE</v>
      </c>
      <c r="G44" s="37">
        <v>6</v>
      </c>
      <c r="H44" s="37"/>
      <c r="I44" s="37"/>
      <c r="J44" s="37"/>
      <c r="K44" s="37"/>
      <c r="L44" s="37">
        <v>9</v>
      </c>
      <c r="M44" s="1" t="s">
        <v>8</v>
      </c>
      <c r="N44" s="37">
        <v>3</v>
      </c>
      <c r="O44" s="37">
        <v>5</v>
      </c>
      <c r="P44" s="37"/>
      <c r="Q44" s="37">
        <f>+N44*3+P44</f>
        <v>9</v>
      </c>
      <c r="R44" s="37"/>
    </row>
    <row r="45" spans="1:18">
      <c r="A45" s="2">
        <v>42392</v>
      </c>
      <c r="B45" s="1" t="s">
        <v>145</v>
      </c>
      <c r="C45" s="37"/>
      <c r="D45" s="37" t="str">
        <f>+$F$4</f>
        <v>CHARLIE'S TEAM</v>
      </c>
      <c r="E45" s="37">
        <v>10</v>
      </c>
      <c r="F45" s="50" t="str">
        <f>+$D$5</f>
        <v>THE 419 CREW</v>
      </c>
      <c r="G45" s="37">
        <v>12</v>
      </c>
      <c r="H45" s="37" t="s">
        <v>177</v>
      </c>
      <c r="I45" s="37"/>
      <c r="J45" s="37"/>
      <c r="K45" s="37"/>
      <c r="L45" s="37">
        <v>10</v>
      </c>
      <c r="M45" s="1" t="s">
        <v>70</v>
      </c>
      <c r="N45" s="37"/>
      <c r="O45" s="37">
        <v>7</v>
      </c>
      <c r="P45" s="37"/>
      <c r="Q45" s="37">
        <f>+N45*3+P45</f>
        <v>0</v>
      </c>
      <c r="R45" s="37"/>
    </row>
    <row r="46" spans="1:18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N46" s="37"/>
      <c r="O46" s="37"/>
      <c r="P46" s="37"/>
      <c r="Q46" s="37"/>
      <c r="R46" s="37"/>
    </row>
    <row r="47" spans="1:18">
      <c r="A47" s="2">
        <v>42399</v>
      </c>
      <c r="B47" s="1" t="s">
        <v>11</v>
      </c>
      <c r="C47" s="37"/>
      <c r="D47" s="50" t="str">
        <f>+$D$7</f>
        <v>EURO FC</v>
      </c>
      <c r="E47" s="37">
        <v>16</v>
      </c>
      <c r="F47" s="37" t="str">
        <f>+$D$5</f>
        <v>THE 419 CREW</v>
      </c>
      <c r="G47" s="37">
        <v>14</v>
      </c>
      <c r="H47" s="37" t="s">
        <v>177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</row>
    <row r="48" spans="1:18">
      <c r="A48" s="2">
        <v>42399</v>
      </c>
      <c r="B48" s="1" t="s">
        <v>12</v>
      </c>
      <c r="C48" s="37"/>
      <c r="D48" s="50" t="str">
        <f>+$F$8</f>
        <v>NARANJA MECANICA</v>
      </c>
      <c r="E48" s="37">
        <v>4</v>
      </c>
      <c r="F48" s="37" t="str">
        <f>+$D$8</f>
        <v>INTERNATIONAL FC</v>
      </c>
      <c r="G48" s="37">
        <v>3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>
      <c r="A49" s="2">
        <v>42399</v>
      </c>
      <c r="B49" s="1" t="s">
        <v>17</v>
      </c>
      <c r="C49" s="37"/>
      <c r="D49" s="37" t="str">
        <f>+$F$7</f>
        <v>DENIMATORS</v>
      </c>
      <c r="E49" s="37">
        <v>0</v>
      </c>
      <c r="F49" s="50" t="str">
        <f>+$F$4</f>
        <v>CHARLIE'S TEAM</v>
      </c>
      <c r="G49" s="37">
        <v>3</v>
      </c>
      <c r="H49" s="37" t="s">
        <v>177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>
      <c r="A50" s="2">
        <v>42399</v>
      </c>
      <c r="B50" s="1" t="s">
        <v>145</v>
      </c>
      <c r="C50" s="37"/>
      <c r="D50" s="50" t="str">
        <f>+$D$6</f>
        <v>ABUSEMENT PARK</v>
      </c>
      <c r="E50" s="37">
        <v>10</v>
      </c>
      <c r="F50" s="37" t="str">
        <f>+$D$4</f>
        <v>SINGE FOU</v>
      </c>
      <c r="G50" s="47">
        <v>7</v>
      </c>
      <c r="H50" s="37" t="s">
        <v>177</v>
      </c>
    </row>
    <row r="67" spans="6:6">
      <c r="F67" s="47" t="s">
        <v>395</v>
      </c>
    </row>
  </sheetData>
  <sortState ref="M36:Q45">
    <sortCondition descending="1" ref="Q36:Q45"/>
  </sortState>
  <printOptions horizontalCentered="1" verticalCentered="1"/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E45" sqref="E45"/>
    </sheetView>
  </sheetViews>
  <sheetFormatPr defaultColWidth="11.85546875" defaultRowHeight="15"/>
  <cols>
    <col min="3" max="3" width="5.28515625" customWidth="1"/>
    <col min="6" max="6" width="4.28515625" customWidth="1"/>
    <col min="8" max="8" width="21" bestFit="1" customWidth="1"/>
    <col min="9" max="9" width="4.28515625" customWidth="1"/>
    <col min="12" max="12" width="4.28515625" customWidth="1"/>
  </cols>
  <sheetData>
    <row r="1" spans="1:18" ht="22.5">
      <c r="A1" s="63" t="s">
        <v>93</v>
      </c>
      <c r="B1" s="63"/>
      <c r="C1" s="63"/>
      <c r="D1" s="63"/>
      <c r="E1" s="63"/>
      <c r="F1" s="63"/>
      <c r="G1" s="63"/>
      <c r="H1" s="63"/>
      <c r="I1" s="63"/>
    </row>
    <row r="2" spans="1:18">
      <c r="A2" s="62" t="s">
        <v>65</v>
      </c>
      <c r="B2" s="62"/>
      <c r="C2" s="8"/>
      <c r="D2" s="62" t="s">
        <v>8</v>
      </c>
      <c r="E2" s="62"/>
      <c r="F2" s="8"/>
      <c r="G2" s="62" t="s">
        <v>66</v>
      </c>
      <c r="H2" s="62"/>
      <c r="I2" s="8"/>
      <c r="J2" s="62" t="s">
        <v>67</v>
      </c>
      <c r="K2" s="62"/>
      <c r="M2" s="62" t="s">
        <v>321</v>
      </c>
      <c r="N2" s="62"/>
      <c r="O2" s="1"/>
    </row>
    <row r="3" spans="1:18">
      <c r="A3" s="6" t="s">
        <v>32</v>
      </c>
      <c r="B3" s="5" t="s">
        <v>97</v>
      </c>
      <c r="C3" s="8"/>
      <c r="D3" s="6" t="s">
        <v>39</v>
      </c>
      <c r="E3" s="5" t="s">
        <v>40</v>
      </c>
      <c r="F3" s="9"/>
      <c r="G3" s="4" t="s">
        <v>119</v>
      </c>
      <c r="H3" s="5" t="s">
        <v>120</v>
      </c>
      <c r="I3" s="8"/>
      <c r="J3" s="4" t="s">
        <v>84</v>
      </c>
      <c r="K3" s="5" t="s">
        <v>85</v>
      </c>
      <c r="M3" s="4" t="s">
        <v>310</v>
      </c>
      <c r="N3" s="5" t="s">
        <v>311</v>
      </c>
      <c r="O3" s="1"/>
    </row>
    <row r="4" spans="1:18">
      <c r="A4" s="6" t="s">
        <v>72</v>
      </c>
      <c r="B4" s="5" t="s">
        <v>73</v>
      </c>
      <c r="C4" s="8"/>
      <c r="D4" s="7" t="s">
        <v>37</v>
      </c>
      <c r="E4" s="5" t="s">
        <v>38</v>
      </c>
      <c r="F4" s="9"/>
      <c r="G4" s="4" t="s">
        <v>121</v>
      </c>
      <c r="H4" s="5" t="s">
        <v>122</v>
      </c>
      <c r="I4" s="8"/>
      <c r="J4" s="6" t="s">
        <v>82</v>
      </c>
      <c r="K4" s="5" t="s">
        <v>83</v>
      </c>
      <c r="L4" s="26"/>
      <c r="M4" s="7" t="s">
        <v>177</v>
      </c>
      <c r="N4" s="5" t="s">
        <v>174</v>
      </c>
      <c r="O4" s="1"/>
    </row>
    <row r="5" spans="1:18">
      <c r="A5" s="6" t="s">
        <v>100</v>
      </c>
      <c r="B5" s="5" t="s">
        <v>101</v>
      </c>
      <c r="C5" s="8"/>
      <c r="D5" s="6" t="s">
        <v>35</v>
      </c>
      <c r="E5" s="5" t="s">
        <v>36</v>
      </c>
      <c r="F5" s="9"/>
      <c r="G5" s="7" t="s">
        <v>141</v>
      </c>
      <c r="H5" s="5"/>
      <c r="I5" s="8"/>
      <c r="J5" s="6" t="s">
        <v>81</v>
      </c>
      <c r="K5" s="5" t="s">
        <v>110</v>
      </c>
      <c r="M5" s="7" t="s">
        <v>312</v>
      </c>
      <c r="N5" s="5" t="s">
        <v>313</v>
      </c>
      <c r="O5" s="1"/>
    </row>
    <row r="6" spans="1:18">
      <c r="A6" s="6" t="s">
        <v>92</v>
      </c>
      <c r="B6" s="5" t="s">
        <v>108</v>
      </c>
      <c r="C6" s="8"/>
      <c r="D6" s="6" t="s">
        <v>76</v>
      </c>
      <c r="E6" s="5" t="s">
        <v>77</v>
      </c>
      <c r="F6" s="9"/>
      <c r="G6" s="6" t="s">
        <v>139</v>
      </c>
      <c r="H6" s="5" t="s">
        <v>140</v>
      </c>
      <c r="I6" s="8"/>
      <c r="J6" s="6" t="s">
        <v>86</v>
      </c>
      <c r="K6" s="5" t="s">
        <v>87</v>
      </c>
      <c r="M6" s="4" t="s">
        <v>326</v>
      </c>
      <c r="N6" s="5" t="s">
        <v>327</v>
      </c>
    </row>
    <row r="7" spans="1:18">
      <c r="A7" s="6" t="s">
        <v>104</v>
      </c>
      <c r="B7" s="5" t="s">
        <v>105</v>
      </c>
      <c r="C7" s="8"/>
      <c r="D7" s="6" t="s">
        <v>28</v>
      </c>
      <c r="E7" s="5" t="s">
        <v>29</v>
      </c>
      <c r="F7" s="8"/>
      <c r="G7" s="6" t="s">
        <v>134</v>
      </c>
      <c r="H7" s="5" t="s">
        <v>135</v>
      </c>
      <c r="I7" s="10"/>
      <c r="J7" s="7" t="s">
        <v>117</v>
      </c>
      <c r="K7" s="5" t="s">
        <v>118</v>
      </c>
      <c r="M7" s="7" t="s">
        <v>328</v>
      </c>
      <c r="N7" s="5" t="s">
        <v>333</v>
      </c>
    </row>
    <row r="8" spans="1:18">
      <c r="A8" s="6" t="s">
        <v>136</v>
      </c>
      <c r="B8" s="5" t="s">
        <v>343</v>
      </c>
      <c r="C8" s="8"/>
      <c r="D8" s="4" t="s">
        <v>113</v>
      </c>
      <c r="E8" s="5" t="s">
        <v>114</v>
      </c>
      <c r="F8" s="9"/>
      <c r="G8" s="6" t="s">
        <v>155</v>
      </c>
      <c r="H8" s="5" t="s">
        <v>156</v>
      </c>
      <c r="I8" s="8"/>
      <c r="J8" s="6" t="s">
        <v>123</v>
      </c>
      <c r="K8" s="5" t="s">
        <v>124</v>
      </c>
      <c r="M8" s="7" t="s">
        <v>200</v>
      </c>
      <c r="N8" s="5" t="s">
        <v>329</v>
      </c>
      <c r="R8" s="37"/>
    </row>
    <row r="9" spans="1:18">
      <c r="A9" s="7" t="s">
        <v>208</v>
      </c>
      <c r="B9" s="5" t="s">
        <v>207</v>
      </c>
      <c r="C9" s="8"/>
      <c r="D9" s="7" t="s">
        <v>132</v>
      </c>
      <c r="E9" s="5" t="s">
        <v>133</v>
      </c>
      <c r="F9" s="9"/>
      <c r="G9" s="7" t="s">
        <v>157</v>
      </c>
      <c r="H9" s="5" t="s">
        <v>158</v>
      </c>
      <c r="I9" s="8"/>
      <c r="J9" s="7" t="s">
        <v>167</v>
      </c>
      <c r="K9" s="5" t="s">
        <v>168</v>
      </c>
      <c r="L9" s="26"/>
      <c r="M9" s="7" t="s">
        <v>173</v>
      </c>
      <c r="N9" s="5" t="s">
        <v>174</v>
      </c>
    </row>
    <row r="10" spans="1:18">
      <c r="A10" s="5"/>
      <c r="B10" s="5"/>
      <c r="C10" s="8"/>
      <c r="D10" s="6" t="s">
        <v>32</v>
      </c>
      <c r="E10" s="5" t="s">
        <v>33</v>
      </c>
      <c r="F10" s="8"/>
      <c r="G10" s="4" t="s">
        <v>303</v>
      </c>
      <c r="H10" s="5" t="s">
        <v>302</v>
      </c>
      <c r="I10" s="8"/>
      <c r="J10" s="6" t="s">
        <v>78</v>
      </c>
      <c r="K10" s="5" t="s">
        <v>79</v>
      </c>
      <c r="M10" s="7" t="s">
        <v>336</v>
      </c>
      <c r="N10" s="5" t="s">
        <v>337</v>
      </c>
    </row>
    <row r="11" spans="1:18">
      <c r="A11" s="5"/>
      <c r="B11" s="5"/>
      <c r="C11" s="8"/>
      <c r="D11" s="7" t="s">
        <v>205</v>
      </c>
      <c r="E11" s="5" t="s">
        <v>206</v>
      </c>
      <c r="F11" s="8"/>
      <c r="G11" s="4" t="s">
        <v>113</v>
      </c>
      <c r="H11" s="5" t="s">
        <v>304</v>
      </c>
      <c r="I11" s="8"/>
      <c r="J11" s="5"/>
      <c r="K11" s="5"/>
      <c r="M11" s="7" t="s">
        <v>338</v>
      </c>
      <c r="N11" s="5" t="s">
        <v>339</v>
      </c>
    </row>
    <row r="12" spans="1:18">
      <c r="A12" s="5"/>
      <c r="B12" s="5"/>
      <c r="C12" s="8"/>
      <c r="D12" s="7" t="s">
        <v>331</v>
      </c>
      <c r="E12" s="5" t="s">
        <v>332</v>
      </c>
      <c r="F12" s="8"/>
      <c r="G12" s="6" t="s">
        <v>76</v>
      </c>
      <c r="H12" s="5" t="s">
        <v>77</v>
      </c>
      <c r="I12" s="8"/>
      <c r="J12" s="5"/>
      <c r="K12" s="5"/>
      <c r="M12" s="5"/>
      <c r="N12" s="5"/>
    </row>
    <row r="13" spans="1:18">
      <c r="A13" s="5"/>
      <c r="B13" s="5"/>
      <c r="C13" s="8"/>
      <c r="D13" s="6" t="s">
        <v>340</v>
      </c>
      <c r="E13" s="5" t="s">
        <v>341</v>
      </c>
      <c r="F13" s="8"/>
      <c r="G13" s="6" t="s">
        <v>314</v>
      </c>
      <c r="H13" s="5" t="s">
        <v>175</v>
      </c>
      <c r="I13" s="8"/>
      <c r="J13" s="5"/>
      <c r="K13" s="5"/>
      <c r="M13" s="5"/>
      <c r="N13" s="5"/>
    </row>
    <row r="14" spans="1:18">
      <c r="A14" s="5"/>
      <c r="B14" s="5"/>
      <c r="C14" s="8"/>
      <c r="D14" s="6" t="s">
        <v>347</v>
      </c>
      <c r="E14" s="5" t="s">
        <v>348</v>
      </c>
      <c r="F14" s="8"/>
      <c r="G14" s="7" t="s">
        <v>334</v>
      </c>
      <c r="H14" s="5"/>
      <c r="I14" s="8"/>
      <c r="J14" s="5"/>
      <c r="K14" s="5"/>
      <c r="M14" s="5"/>
      <c r="N14" s="5"/>
    </row>
    <row r="15" spans="1:18">
      <c r="A15" s="5"/>
      <c r="B15" s="5"/>
      <c r="C15" s="8"/>
      <c r="D15" s="5"/>
      <c r="E15" s="5"/>
      <c r="F15" s="8"/>
      <c r="G15" s="7" t="s">
        <v>378</v>
      </c>
      <c r="H15" s="5" t="s">
        <v>37</v>
      </c>
      <c r="I15" s="8"/>
      <c r="J15" s="5"/>
      <c r="K15" s="5"/>
      <c r="M15" s="5"/>
      <c r="N15" s="5"/>
    </row>
    <row r="16" spans="1:18">
      <c r="A16" s="5"/>
      <c r="B16" s="5"/>
      <c r="C16" s="8"/>
      <c r="D16" s="5"/>
      <c r="E16" s="5"/>
      <c r="F16" s="8"/>
      <c r="G16" s="5"/>
      <c r="H16" s="5"/>
      <c r="I16" s="8"/>
      <c r="J16" s="5"/>
      <c r="K16" s="5"/>
      <c r="M16" s="5"/>
      <c r="N16" s="5"/>
    </row>
    <row r="17" spans="1:18">
      <c r="A17" s="11"/>
      <c r="B17" s="11"/>
      <c r="C17" s="11"/>
      <c r="D17" s="11"/>
      <c r="E17" s="11"/>
      <c r="F17" s="11"/>
      <c r="G17" s="11"/>
      <c r="H17" s="11"/>
      <c r="I17" s="11"/>
      <c r="J17" s="24"/>
      <c r="K17" s="34"/>
    </row>
    <row r="18" spans="1:18">
      <c r="A18" s="62" t="s">
        <v>70</v>
      </c>
      <c r="B18" s="62"/>
      <c r="C18" s="8"/>
      <c r="D18" s="62" t="s">
        <v>68</v>
      </c>
      <c r="E18" s="62"/>
      <c r="F18" s="8"/>
      <c r="G18" s="62" t="s">
        <v>69</v>
      </c>
      <c r="H18" s="62"/>
      <c r="I18" s="8"/>
      <c r="J18" s="62" t="s">
        <v>322</v>
      </c>
      <c r="K18" s="62"/>
      <c r="M18" s="62" t="s">
        <v>315</v>
      </c>
      <c r="N18" s="62"/>
      <c r="R18" s="37"/>
    </row>
    <row r="19" spans="1:18">
      <c r="A19" s="4" t="s">
        <v>30</v>
      </c>
      <c r="B19" s="5" t="s">
        <v>31</v>
      </c>
      <c r="C19" s="8"/>
      <c r="D19" s="4" t="s">
        <v>43</v>
      </c>
      <c r="E19" s="5" t="s">
        <v>94</v>
      </c>
      <c r="F19" s="11"/>
      <c r="G19" s="6" t="s">
        <v>115</v>
      </c>
      <c r="H19" s="5" t="s">
        <v>116</v>
      </c>
      <c r="I19" s="8"/>
      <c r="J19" s="6" t="s">
        <v>43</v>
      </c>
      <c r="K19" s="5" t="s">
        <v>44</v>
      </c>
      <c r="M19" s="4" t="s">
        <v>171</v>
      </c>
      <c r="N19" s="5" t="s">
        <v>172</v>
      </c>
    </row>
    <row r="20" spans="1:18">
      <c r="A20" s="6" t="s">
        <v>88</v>
      </c>
      <c r="B20" s="5" t="s">
        <v>89</v>
      </c>
      <c r="C20" s="8"/>
      <c r="D20" s="4" t="s">
        <v>74</v>
      </c>
      <c r="E20" s="5" t="s">
        <v>75</v>
      </c>
      <c r="F20" s="9"/>
      <c r="G20" s="6" t="s">
        <v>102</v>
      </c>
      <c r="H20" s="5" t="s">
        <v>103</v>
      </c>
      <c r="I20" s="12"/>
      <c r="J20" s="6" t="s">
        <v>45</v>
      </c>
      <c r="K20" s="5" t="s">
        <v>46</v>
      </c>
      <c r="M20" s="4" t="s">
        <v>316</v>
      </c>
      <c r="N20" s="5" t="s">
        <v>317</v>
      </c>
    </row>
    <row r="21" spans="1:18">
      <c r="A21" s="6" t="s">
        <v>90</v>
      </c>
      <c r="B21" s="5" t="s">
        <v>91</v>
      </c>
      <c r="C21" s="8"/>
      <c r="D21" s="6" t="s">
        <v>34</v>
      </c>
      <c r="E21" s="5" t="s">
        <v>305</v>
      </c>
      <c r="F21" s="9"/>
      <c r="G21" s="6" t="s">
        <v>138</v>
      </c>
      <c r="H21" s="5" t="s">
        <v>98</v>
      </c>
      <c r="I21" s="8"/>
      <c r="J21" s="6" t="s">
        <v>47</v>
      </c>
      <c r="K21" s="5" t="s">
        <v>48</v>
      </c>
      <c r="M21" s="4" t="s">
        <v>318</v>
      </c>
      <c r="N21" s="5" t="s">
        <v>319</v>
      </c>
    </row>
    <row r="22" spans="1:18">
      <c r="A22" s="6" t="s">
        <v>95</v>
      </c>
      <c r="B22" s="5" t="s">
        <v>96</v>
      </c>
      <c r="C22" s="8"/>
      <c r="D22" s="6" t="s">
        <v>306</v>
      </c>
      <c r="E22" s="5" t="s">
        <v>307</v>
      </c>
      <c r="F22" s="8"/>
      <c r="G22" s="6" t="s">
        <v>86</v>
      </c>
      <c r="H22" s="5" t="s">
        <v>137</v>
      </c>
      <c r="I22" s="8"/>
      <c r="J22" s="6" t="s">
        <v>49</v>
      </c>
      <c r="K22" s="5" t="s">
        <v>50</v>
      </c>
      <c r="M22" s="7" t="s">
        <v>261</v>
      </c>
      <c r="N22" s="5" t="s">
        <v>320</v>
      </c>
    </row>
    <row r="23" spans="1:18">
      <c r="A23" s="6" t="s">
        <v>111</v>
      </c>
      <c r="B23" s="5" t="s">
        <v>112</v>
      </c>
      <c r="C23" s="8"/>
      <c r="D23" s="6" t="s">
        <v>106</v>
      </c>
      <c r="E23" s="5" t="s">
        <v>107</v>
      </c>
      <c r="F23" s="13"/>
      <c r="G23" s="7" t="s">
        <v>99</v>
      </c>
      <c r="H23" s="5" t="s">
        <v>325</v>
      </c>
      <c r="I23" s="8"/>
      <c r="J23" s="6" t="s">
        <v>51</v>
      </c>
      <c r="K23" s="5" t="s">
        <v>52</v>
      </c>
      <c r="M23" s="7" t="s">
        <v>330</v>
      </c>
      <c r="N23" s="5" t="s">
        <v>319</v>
      </c>
    </row>
    <row r="24" spans="1:18">
      <c r="A24" s="6" t="s">
        <v>128</v>
      </c>
      <c r="B24" s="5" t="s">
        <v>130</v>
      </c>
      <c r="C24" s="8"/>
      <c r="D24" s="6" t="s">
        <v>34</v>
      </c>
      <c r="E24" s="5" t="s">
        <v>109</v>
      </c>
      <c r="F24" s="9"/>
      <c r="G24" s="4" t="s">
        <v>62</v>
      </c>
      <c r="H24" s="5" t="s">
        <v>63</v>
      </c>
      <c r="I24" s="8"/>
      <c r="J24" s="6" t="s">
        <v>53</v>
      </c>
      <c r="K24" s="5" t="s">
        <v>54</v>
      </c>
      <c r="M24" s="6" t="s">
        <v>34</v>
      </c>
      <c r="N24" s="5" t="s">
        <v>109</v>
      </c>
    </row>
    <row r="25" spans="1:18">
      <c r="A25" s="6" t="s">
        <v>129</v>
      </c>
      <c r="B25" s="5" t="s">
        <v>131</v>
      </c>
      <c r="C25" s="8"/>
      <c r="D25" s="4" t="s">
        <v>121</v>
      </c>
      <c r="E25" s="5" t="s">
        <v>125</v>
      </c>
      <c r="F25" s="8"/>
      <c r="G25" s="5"/>
      <c r="H25" s="5"/>
      <c r="I25" s="8"/>
      <c r="J25" s="6" t="s">
        <v>55</v>
      </c>
      <c r="K25" s="5" t="s">
        <v>56</v>
      </c>
      <c r="M25" s="7" t="s">
        <v>157</v>
      </c>
      <c r="N25" s="5" t="s">
        <v>342</v>
      </c>
    </row>
    <row r="26" spans="1:18">
      <c r="A26" s="4" t="s">
        <v>323</v>
      </c>
      <c r="B26" s="5" t="s">
        <v>324</v>
      </c>
      <c r="C26" s="8"/>
      <c r="D26" s="4" t="s">
        <v>126</v>
      </c>
      <c r="E26" s="5" t="s">
        <v>127</v>
      </c>
      <c r="F26" s="8"/>
      <c r="G26" s="5"/>
      <c r="H26" s="5"/>
      <c r="I26" s="8"/>
      <c r="J26" s="6" t="s">
        <v>42</v>
      </c>
      <c r="K26" s="5" t="s">
        <v>57</v>
      </c>
      <c r="M26" s="7" t="s">
        <v>344</v>
      </c>
      <c r="N26" s="5"/>
    </row>
    <row r="27" spans="1:18">
      <c r="A27" s="5"/>
      <c r="B27" s="5"/>
      <c r="C27" s="8"/>
      <c r="D27" s="6" t="s">
        <v>308</v>
      </c>
      <c r="E27" s="5" t="s">
        <v>309</v>
      </c>
      <c r="F27" s="8"/>
      <c r="G27" s="5"/>
      <c r="H27" s="5"/>
      <c r="I27" s="8"/>
      <c r="J27" s="7" t="s">
        <v>37</v>
      </c>
      <c r="K27" s="5" t="s">
        <v>38</v>
      </c>
      <c r="M27" s="4" t="s">
        <v>102</v>
      </c>
      <c r="N27" s="5" t="s">
        <v>394</v>
      </c>
    </row>
    <row r="28" spans="1:18">
      <c r="A28" s="5"/>
      <c r="B28" s="5"/>
      <c r="C28" s="8"/>
      <c r="D28" s="6" t="s">
        <v>349</v>
      </c>
      <c r="E28" s="5" t="s">
        <v>350</v>
      </c>
      <c r="F28" s="8"/>
      <c r="G28" s="5"/>
      <c r="H28" s="5"/>
      <c r="I28" s="8"/>
      <c r="J28" s="5"/>
      <c r="K28" s="5"/>
      <c r="M28" s="5"/>
      <c r="N28" s="5"/>
    </row>
    <row r="29" spans="1:18">
      <c r="A29" s="5"/>
      <c r="B29" s="5"/>
      <c r="C29" s="8"/>
      <c r="D29" s="5"/>
      <c r="E29" s="5"/>
      <c r="F29" s="8"/>
      <c r="G29" s="5"/>
      <c r="H29" s="5"/>
      <c r="I29" s="8"/>
      <c r="J29" s="5"/>
      <c r="K29" s="5"/>
      <c r="M29" s="5"/>
      <c r="N29" s="5"/>
    </row>
    <row r="30" spans="1:18">
      <c r="A30" s="5"/>
      <c r="B30" s="5"/>
      <c r="C30" s="8"/>
      <c r="D30" s="5"/>
      <c r="E30" s="5"/>
      <c r="F30" s="8"/>
      <c r="G30" s="5"/>
      <c r="H30" s="5"/>
      <c r="I30" s="8"/>
      <c r="J30" s="5"/>
      <c r="K30" s="5"/>
      <c r="M30" s="5"/>
      <c r="N30" s="5"/>
    </row>
    <row r="31" spans="1:18">
      <c r="A31" s="5"/>
      <c r="B31" s="5"/>
      <c r="C31" s="8"/>
      <c r="D31" s="5"/>
      <c r="E31" s="5"/>
      <c r="F31" s="8"/>
      <c r="G31" s="5"/>
      <c r="H31" s="5"/>
      <c r="I31" s="8"/>
      <c r="J31" s="5"/>
      <c r="K31" s="5"/>
      <c r="M31" s="5"/>
      <c r="N31" s="5"/>
    </row>
    <row r="32" spans="1:18">
      <c r="A32" s="5"/>
      <c r="B32" s="5"/>
      <c r="C32" s="8"/>
      <c r="D32" s="5"/>
      <c r="E32" s="5"/>
      <c r="F32" s="8"/>
      <c r="G32" s="5"/>
      <c r="H32" s="5"/>
      <c r="I32" s="8"/>
      <c r="J32" s="5"/>
      <c r="K32" s="5"/>
      <c r="M32" s="5"/>
      <c r="N32" s="5"/>
    </row>
    <row r="33" spans="1:9">
      <c r="A33" s="14"/>
      <c r="B33" s="14"/>
      <c r="C33" s="8"/>
      <c r="D33" s="14"/>
      <c r="E33" s="14"/>
      <c r="F33" s="8"/>
      <c r="G33" s="14"/>
      <c r="H33" s="14"/>
      <c r="I33" s="8"/>
    </row>
    <row r="34" spans="1:9">
      <c r="A34" s="14"/>
      <c r="B34" s="14"/>
      <c r="C34" s="8"/>
      <c r="D34" s="14"/>
      <c r="E34" s="14"/>
      <c r="F34" s="8"/>
      <c r="G34" s="14"/>
      <c r="H34" s="14"/>
      <c r="I34" s="8"/>
    </row>
    <row r="35" spans="1:9">
      <c r="A35" s="14"/>
      <c r="B35" s="14"/>
      <c r="C35" s="8"/>
      <c r="D35" s="14"/>
      <c r="E35" s="1"/>
      <c r="F35" s="1"/>
      <c r="G35" s="1"/>
      <c r="H35" s="14"/>
      <c r="I35" s="8"/>
    </row>
    <row r="36" spans="1:9">
      <c r="A36" s="11"/>
      <c r="B36" s="11"/>
      <c r="C36" s="11"/>
      <c r="D36" s="11"/>
      <c r="E36" s="1"/>
      <c r="F36" s="1"/>
      <c r="G36" s="1"/>
      <c r="H36" s="11"/>
      <c r="I36" s="11"/>
    </row>
    <row r="37" spans="1:9">
      <c r="A37" s="15" t="s">
        <v>58</v>
      </c>
      <c r="B37" s="16"/>
      <c r="C37" s="17"/>
      <c r="D37" s="18"/>
      <c r="E37" s="1"/>
      <c r="F37" s="1"/>
      <c r="G37" s="1"/>
      <c r="H37" s="18"/>
      <c r="I37" s="18"/>
    </row>
    <row r="38" spans="1:9">
      <c r="A38" s="25" t="s">
        <v>59</v>
      </c>
      <c r="B38" s="19"/>
      <c r="C38" s="20"/>
      <c r="D38" s="1"/>
      <c r="E38" s="1"/>
      <c r="F38" s="1"/>
      <c r="G38" s="1"/>
      <c r="H38" s="18"/>
      <c r="I38" s="18"/>
    </row>
    <row r="39" spans="1:9">
      <c r="A39" s="21" t="s">
        <v>60</v>
      </c>
      <c r="B39" s="22"/>
      <c r="C39" s="23"/>
      <c r="D39" s="1"/>
      <c r="E39" s="1"/>
      <c r="F39" s="1"/>
      <c r="G39" s="23"/>
      <c r="H39" s="23"/>
      <c r="I39" s="23"/>
    </row>
    <row r="40" spans="1:9">
      <c r="B40" s="23"/>
      <c r="C40" s="23"/>
      <c r="D40" s="1"/>
      <c r="E40" s="1"/>
      <c r="F40" s="1"/>
      <c r="G40" s="23"/>
      <c r="H40" s="23"/>
      <c r="I40" s="23"/>
    </row>
  </sheetData>
  <mergeCells count="11">
    <mergeCell ref="A1:I1"/>
    <mergeCell ref="A2:B2"/>
    <mergeCell ref="D2:E2"/>
    <mergeCell ref="G2:H2"/>
    <mergeCell ref="J2:K2"/>
    <mergeCell ref="M2:N2"/>
    <mergeCell ref="M18:N18"/>
    <mergeCell ref="A18:B18"/>
    <mergeCell ref="D18:E18"/>
    <mergeCell ref="G18:H18"/>
    <mergeCell ref="J18:K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B64"/>
  <sheetViews>
    <sheetView view="pageBreakPreview" zoomScale="75" zoomScaleNormal="75" zoomScaleSheetLayoutView="75" workbookViewId="0">
      <selection activeCell="M22" sqref="M22:O25"/>
    </sheetView>
  </sheetViews>
  <sheetFormatPr defaultRowHeight="15"/>
  <cols>
    <col min="1" max="1" width="9.140625" style="54"/>
    <col min="2" max="2" width="8.85546875" style="54" bestFit="1" customWidth="1"/>
    <col min="3" max="3" width="4.7109375" style="54" bestFit="1" customWidth="1"/>
    <col min="4" max="4" width="17.140625" style="54" bestFit="1" customWidth="1"/>
    <col min="5" max="5" width="4.7109375" style="54" customWidth="1"/>
    <col min="6" max="6" width="17.140625" style="54" bestFit="1" customWidth="1"/>
    <col min="7" max="7" width="4.7109375" style="54" customWidth="1"/>
    <col min="8" max="8" width="11.42578125" style="54" bestFit="1" customWidth="1"/>
    <col min="9" max="9" width="9.140625" style="54"/>
    <col min="10" max="10" width="7.7109375" style="54" bestFit="1" customWidth="1"/>
    <col min="11" max="11" width="8.85546875" style="54" bestFit="1" customWidth="1"/>
    <col min="12" max="12" width="4.7109375" style="54" bestFit="1" customWidth="1"/>
    <col min="13" max="13" width="17.140625" style="54" bestFit="1" customWidth="1"/>
    <col min="14" max="14" width="4.7109375" style="54" customWidth="1"/>
    <col min="15" max="15" width="17.140625" style="54" bestFit="1" customWidth="1"/>
    <col min="16" max="16" width="4.7109375" style="54" customWidth="1"/>
    <col min="17" max="17" width="11.42578125" style="54" bestFit="1" customWidth="1"/>
    <col min="18" max="34" width="9.140625" style="54"/>
    <col min="35" max="35" width="10.85546875" style="54" customWidth="1"/>
    <col min="36" max="52" width="9.140625" style="54"/>
    <col min="53" max="53" width="12.7109375" style="54" customWidth="1"/>
    <col min="54" max="70" width="9.140625" style="54"/>
    <col min="71" max="71" width="10.85546875" style="54" customWidth="1"/>
    <col min="72" max="258" width="9.140625" style="54"/>
    <col min="259" max="259" width="4.7109375" style="54" bestFit="1" customWidth="1"/>
    <col min="260" max="514" width="9.140625" style="54"/>
    <col min="515" max="515" width="4.7109375" style="54" bestFit="1" customWidth="1"/>
    <col min="516" max="770" width="9.140625" style="54"/>
    <col min="771" max="771" width="4.7109375" style="54" bestFit="1" customWidth="1"/>
    <col min="772" max="1026" width="9.140625" style="54"/>
    <col min="1027" max="1027" width="4.7109375" style="54" bestFit="1" customWidth="1"/>
    <col min="1028" max="1282" width="9.140625" style="54"/>
    <col min="1283" max="1283" width="4.7109375" style="54" bestFit="1" customWidth="1"/>
    <col min="1284" max="1538" width="9.140625" style="54"/>
    <col min="1539" max="1539" width="4.7109375" style="54" bestFit="1" customWidth="1"/>
    <col min="1540" max="1794" width="9.140625" style="54"/>
    <col min="1795" max="1795" width="4.7109375" style="54" bestFit="1" customWidth="1"/>
    <col min="1796" max="2050" width="9.140625" style="54"/>
    <col min="2051" max="2051" width="4.7109375" style="54" bestFit="1" customWidth="1"/>
    <col min="2052" max="2306" width="9.140625" style="54"/>
    <col min="2307" max="2307" width="4.7109375" style="54" bestFit="1" customWidth="1"/>
    <col min="2308" max="2562" width="9.140625" style="54"/>
    <col min="2563" max="2563" width="4.7109375" style="54" bestFit="1" customWidth="1"/>
    <col min="2564" max="2818" width="9.140625" style="54"/>
    <col min="2819" max="2819" width="4.7109375" style="54" bestFit="1" customWidth="1"/>
    <col min="2820" max="3074" width="9.140625" style="54"/>
    <col min="3075" max="3075" width="4.7109375" style="54" bestFit="1" customWidth="1"/>
    <col min="3076" max="3330" width="9.140625" style="54"/>
    <col min="3331" max="3331" width="4.7109375" style="54" bestFit="1" customWidth="1"/>
    <col min="3332" max="3586" width="9.140625" style="54"/>
    <col min="3587" max="3587" width="4.7109375" style="54" bestFit="1" customWidth="1"/>
    <col min="3588" max="3842" width="9.140625" style="54"/>
    <col min="3843" max="3843" width="4.7109375" style="54" bestFit="1" customWidth="1"/>
    <col min="3844" max="4098" width="9.140625" style="54"/>
    <col min="4099" max="4099" width="4.7109375" style="54" bestFit="1" customWidth="1"/>
    <col min="4100" max="4354" width="9.140625" style="54"/>
    <col min="4355" max="4355" width="4.7109375" style="54" bestFit="1" customWidth="1"/>
    <col min="4356" max="4610" width="9.140625" style="54"/>
    <col min="4611" max="4611" width="4.7109375" style="54" bestFit="1" customWidth="1"/>
    <col min="4612" max="4866" width="9.140625" style="54"/>
    <col min="4867" max="4867" width="4.7109375" style="54" bestFit="1" customWidth="1"/>
    <col min="4868" max="5122" width="9.140625" style="54"/>
    <col min="5123" max="5123" width="4.7109375" style="54" bestFit="1" customWidth="1"/>
    <col min="5124" max="5378" width="9.140625" style="54"/>
    <col min="5379" max="5379" width="4.7109375" style="54" bestFit="1" customWidth="1"/>
    <col min="5380" max="5634" width="9.140625" style="54"/>
    <col min="5635" max="5635" width="4.7109375" style="54" bestFit="1" customWidth="1"/>
    <col min="5636" max="5890" width="9.140625" style="54"/>
    <col min="5891" max="5891" width="4.7109375" style="54" bestFit="1" customWidth="1"/>
    <col min="5892" max="6146" width="9.140625" style="54"/>
    <col min="6147" max="6147" width="4.7109375" style="54" bestFit="1" customWidth="1"/>
    <col min="6148" max="6402" width="9.140625" style="54"/>
    <col min="6403" max="6403" width="4.7109375" style="54" bestFit="1" customWidth="1"/>
    <col min="6404" max="6658" width="9.140625" style="54"/>
    <col min="6659" max="6659" width="4.7109375" style="54" bestFit="1" customWidth="1"/>
    <col min="6660" max="6914" width="9.140625" style="54"/>
    <col min="6915" max="6915" width="4.7109375" style="54" bestFit="1" customWidth="1"/>
    <col min="6916" max="7170" width="9.140625" style="54"/>
    <col min="7171" max="7171" width="4.7109375" style="54" bestFit="1" customWidth="1"/>
    <col min="7172" max="7426" width="9.140625" style="54"/>
    <col min="7427" max="7427" width="4.7109375" style="54" bestFit="1" customWidth="1"/>
    <col min="7428" max="7682" width="9.140625" style="54"/>
    <col min="7683" max="7683" width="4.7109375" style="54" bestFit="1" customWidth="1"/>
    <col min="7684" max="7938" width="9.140625" style="54"/>
    <col min="7939" max="7939" width="4.7109375" style="54" bestFit="1" customWidth="1"/>
    <col min="7940" max="8194" width="9.140625" style="54"/>
    <col min="8195" max="8195" width="4.7109375" style="54" bestFit="1" customWidth="1"/>
    <col min="8196" max="8450" width="9.140625" style="54"/>
    <col min="8451" max="8451" width="4.7109375" style="54" bestFit="1" customWidth="1"/>
    <col min="8452" max="8706" width="9.140625" style="54"/>
    <col min="8707" max="8707" width="4.7109375" style="54" bestFit="1" customWidth="1"/>
    <col min="8708" max="8962" width="9.140625" style="54"/>
    <col min="8963" max="8963" width="4.7109375" style="54" bestFit="1" customWidth="1"/>
    <col min="8964" max="9218" width="9.140625" style="54"/>
    <col min="9219" max="9219" width="4.7109375" style="54" bestFit="1" customWidth="1"/>
    <col min="9220" max="9474" width="9.140625" style="54"/>
    <col min="9475" max="9475" width="4.7109375" style="54" bestFit="1" customWidth="1"/>
    <col min="9476" max="9730" width="9.140625" style="54"/>
    <col min="9731" max="9731" width="4.7109375" style="54" bestFit="1" customWidth="1"/>
    <col min="9732" max="9986" width="9.140625" style="54"/>
    <col min="9987" max="9987" width="4.7109375" style="54" bestFit="1" customWidth="1"/>
    <col min="9988" max="10242" width="9.140625" style="54"/>
    <col min="10243" max="10243" width="4.7109375" style="54" bestFit="1" customWidth="1"/>
    <col min="10244" max="10498" width="9.140625" style="54"/>
    <col min="10499" max="10499" width="4.7109375" style="54" bestFit="1" customWidth="1"/>
    <col min="10500" max="10754" width="9.140625" style="54"/>
    <col min="10755" max="10755" width="4.7109375" style="54" bestFit="1" customWidth="1"/>
    <col min="10756" max="11010" width="9.140625" style="54"/>
    <col min="11011" max="11011" width="4.7109375" style="54" bestFit="1" customWidth="1"/>
    <col min="11012" max="11266" width="9.140625" style="54"/>
    <col min="11267" max="11267" width="4.7109375" style="54" bestFit="1" customWidth="1"/>
    <col min="11268" max="11522" width="9.140625" style="54"/>
    <col min="11523" max="11523" width="4.7109375" style="54" bestFit="1" customWidth="1"/>
    <col min="11524" max="11778" width="9.140625" style="54"/>
    <col min="11779" max="11779" width="4.7109375" style="54" bestFit="1" customWidth="1"/>
    <col min="11780" max="12034" width="9.140625" style="54"/>
    <col min="12035" max="12035" width="4.7109375" style="54" bestFit="1" customWidth="1"/>
    <col min="12036" max="12290" width="9.140625" style="54"/>
    <col min="12291" max="12291" width="4.7109375" style="54" bestFit="1" customWidth="1"/>
    <col min="12292" max="12546" width="9.140625" style="54"/>
    <col min="12547" max="12547" width="4.7109375" style="54" bestFit="1" customWidth="1"/>
    <col min="12548" max="12802" width="9.140625" style="54"/>
    <col min="12803" max="12803" width="4.7109375" style="54" bestFit="1" customWidth="1"/>
    <col min="12804" max="13058" width="9.140625" style="54"/>
    <col min="13059" max="13059" width="4.7109375" style="54" bestFit="1" customWidth="1"/>
    <col min="13060" max="13314" width="9.140625" style="54"/>
    <col min="13315" max="13315" width="4.7109375" style="54" bestFit="1" customWidth="1"/>
    <col min="13316" max="13570" width="9.140625" style="54"/>
    <col min="13571" max="13571" width="4.7109375" style="54" bestFit="1" customWidth="1"/>
    <col min="13572" max="13826" width="9.140625" style="54"/>
    <col min="13827" max="13827" width="4.7109375" style="54" bestFit="1" customWidth="1"/>
    <col min="13828" max="14082" width="9.140625" style="54"/>
    <col min="14083" max="14083" width="4.7109375" style="54" bestFit="1" customWidth="1"/>
    <col min="14084" max="14338" width="9.140625" style="54"/>
    <col min="14339" max="14339" width="4.7109375" style="54" bestFit="1" customWidth="1"/>
    <col min="14340" max="14594" width="9.140625" style="54"/>
    <col min="14595" max="14595" width="4.7109375" style="54" bestFit="1" customWidth="1"/>
    <col min="14596" max="14850" width="9.140625" style="54"/>
    <col min="14851" max="14851" width="4.7109375" style="54" bestFit="1" customWidth="1"/>
    <col min="14852" max="15106" width="9.140625" style="54"/>
    <col min="15107" max="15107" width="4.7109375" style="54" bestFit="1" customWidth="1"/>
    <col min="15108" max="15362" width="9.140625" style="54"/>
    <col min="15363" max="15363" width="4.7109375" style="54" bestFit="1" customWidth="1"/>
    <col min="15364" max="15618" width="9.140625" style="54"/>
    <col min="15619" max="15619" width="4.7109375" style="54" bestFit="1" customWidth="1"/>
    <col min="15620" max="15874" width="9.140625" style="54"/>
    <col min="15875" max="15875" width="4.7109375" style="54" bestFit="1" customWidth="1"/>
    <col min="15876" max="16130" width="9.140625" style="54"/>
    <col min="16131" max="16131" width="4.7109375" style="54" bestFit="1" customWidth="1"/>
    <col min="16132" max="16384" width="9.140625" style="54"/>
  </cols>
  <sheetData>
    <row r="2" spans="1:28" ht="20.25">
      <c r="A2" s="52" t="s">
        <v>3</v>
      </c>
      <c r="B2" s="53"/>
      <c r="C2" s="53"/>
      <c r="D2" s="53"/>
      <c r="E2" s="53"/>
      <c r="F2" s="53"/>
      <c r="G2" s="53"/>
      <c r="H2" s="53"/>
      <c r="J2" s="52" t="s">
        <v>3</v>
      </c>
      <c r="K2" s="55"/>
      <c r="L2" s="55"/>
      <c r="M2" s="55"/>
      <c r="N2" s="55"/>
      <c r="O2" s="55"/>
      <c r="P2" s="55"/>
      <c r="Q2" s="55"/>
    </row>
    <row r="4" spans="1:28">
      <c r="D4" s="11" t="s">
        <v>27</v>
      </c>
      <c r="E4" s="11"/>
      <c r="F4" s="11" t="s">
        <v>353</v>
      </c>
      <c r="G4" s="11"/>
      <c r="H4" s="11"/>
      <c r="I4" s="11"/>
      <c r="J4" s="11"/>
      <c r="K4" s="11"/>
      <c r="L4" s="11"/>
      <c r="M4" s="11" t="s">
        <v>27</v>
      </c>
      <c r="N4" s="11"/>
      <c r="O4" s="11" t="s">
        <v>353</v>
      </c>
      <c r="T4" s="24"/>
    </row>
    <row r="5" spans="1:28">
      <c r="D5" s="11" t="s">
        <v>215</v>
      </c>
      <c r="E5" s="11"/>
      <c r="F5" s="11" t="s">
        <v>345</v>
      </c>
      <c r="G5" s="11"/>
      <c r="H5" s="11"/>
      <c r="I5" s="11"/>
      <c r="J5" s="11"/>
      <c r="K5" s="11"/>
      <c r="L5" s="11"/>
      <c r="M5" s="11" t="s">
        <v>215</v>
      </c>
      <c r="N5" s="11"/>
      <c r="O5" s="11" t="s">
        <v>345</v>
      </c>
      <c r="T5" s="24"/>
    </row>
    <row r="6" spans="1:28">
      <c r="D6" s="11" t="s">
        <v>9</v>
      </c>
      <c r="E6" s="11"/>
      <c r="F6" s="11" t="s">
        <v>351</v>
      </c>
      <c r="G6" s="11"/>
      <c r="H6" s="11"/>
      <c r="I6" s="11"/>
      <c r="J6" s="11"/>
      <c r="K6" s="11"/>
      <c r="L6" s="11"/>
      <c r="M6" s="11" t="s">
        <v>9</v>
      </c>
      <c r="N6" s="11"/>
      <c r="O6" s="11" t="s">
        <v>351</v>
      </c>
      <c r="T6" s="24"/>
    </row>
    <row r="7" spans="1:28">
      <c r="D7" s="11" t="s">
        <v>7</v>
      </c>
      <c r="E7" s="11"/>
      <c r="F7" s="11" t="s">
        <v>346</v>
      </c>
      <c r="G7" s="11"/>
      <c r="H7" s="11"/>
      <c r="I7" s="11"/>
      <c r="J7" s="11"/>
      <c r="K7" s="11"/>
      <c r="L7" s="11"/>
      <c r="M7" s="11" t="s">
        <v>7</v>
      </c>
      <c r="N7" s="11"/>
      <c r="O7" s="11" t="s">
        <v>346</v>
      </c>
      <c r="T7" s="24"/>
    </row>
    <row r="8" spans="1:28">
      <c r="D8" s="11" t="s">
        <v>322</v>
      </c>
      <c r="E8" s="11"/>
      <c r="F8" s="11" t="s">
        <v>352</v>
      </c>
      <c r="G8" s="11"/>
      <c r="H8" s="11"/>
      <c r="I8" s="11"/>
      <c r="J8" s="11"/>
      <c r="K8" s="11"/>
      <c r="L8" s="11"/>
      <c r="M8" s="11" t="s">
        <v>322</v>
      </c>
      <c r="N8" s="11"/>
      <c r="O8" s="11" t="s">
        <v>352</v>
      </c>
      <c r="T8" s="24"/>
    </row>
    <row r="9" spans="1:28">
      <c r="T9" s="24"/>
    </row>
    <row r="10" spans="1:28">
      <c r="A10" s="36" t="s">
        <v>0</v>
      </c>
      <c r="B10" s="58" t="s">
        <v>1</v>
      </c>
      <c r="C10" s="58" t="s">
        <v>4</v>
      </c>
      <c r="D10" s="58" t="s">
        <v>142</v>
      </c>
      <c r="E10" s="1"/>
      <c r="F10" s="58" t="s">
        <v>2</v>
      </c>
      <c r="G10" s="58"/>
      <c r="H10" s="58" t="s">
        <v>5</v>
      </c>
      <c r="I10" s="58"/>
      <c r="J10" s="58" t="s">
        <v>0</v>
      </c>
      <c r="K10" s="58" t="s">
        <v>1</v>
      </c>
      <c r="L10" s="58" t="s">
        <v>4</v>
      </c>
      <c r="M10" s="58" t="s">
        <v>142</v>
      </c>
      <c r="N10" s="1"/>
      <c r="O10" s="58" t="s">
        <v>2</v>
      </c>
      <c r="P10" s="58"/>
      <c r="Q10" s="58" t="s">
        <v>5</v>
      </c>
      <c r="T10" s="24"/>
    </row>
    <row r="11" spans="1:28">
      <c r="A11" s="2">
        <v>42745</v>
      </c>
      <c r="B11" s="1" t="s">
        <v>11</v>
      </c>
      <c r="C11" s="1"/>
      <c r="D11" s="59" t="str">
        <f>+$F$4</f>
        <v>NEVERTON</v>
      </c>
      <c r="E11" s="33">
        <v>19</v>
      </c>
      <c r="F11" s="33" t="str">
        <f>+$D$7</f>
        <v>FRIDAY THE 13TH</v>
      </c>
      <c r="G11" s="1">
        <v>6</v>
      </c>
      <c r="H11" s="1" t="s">
        <v>199</v>
      </c>
      <c r="I11" s="1"/>
      <c r="J11" s="2">
        <v>42808</v>
      </c>
      <c r="K11" s="1" t="s">
        <v>11</v>
      </c>
      <c r="L11" s="1"/>
      <c r="M11" s="33" t="str">
        <f>+$F$7</f>
        <v>SOUTHERN</v>
      </c>
      <c r="N11" s="33"/>
      <c r="O11" s="33" t="str">
        <f>+$D$7</f>
        <v>FRIDAY THE 13TH</v>
      </c>
      <c r="P11" s="1"/>
      <c r="Q11" s="1"/>
      <c r="V11" s="56"/>
      <c r="W11" s="56"/>
      <c r="Z11" s="33"/>
      <c r="AA11" s="33"/>
      <c r="AB11" s="33"/>
    </row>
    <row r="12" spans="1:28">
      <c r="A12" s="2">
        <v>42745</v>
      </c>
      <c r="B12" s="1" t="s">
        <v>12</v>
      </c>
      <c r="C12" s="1"/>
      <c r="D12" s="33" t="str">
        <f>+$F$6</f>
        <v>ANTLERS</v>
      </c>
      <c r="E12" s="33">
        <v>7</v>
      </c>
      <c r="F12" s="59" t="str">
        <f>+$D$5</f>
        <v>RATTLERS</v>
      </c>
      <c r="G12" s="1">
        <v>9</v>
      </c>
      <c r="H12" s="1" t="s">
        <v>199</v>
      </c>
      <c r="I12" s="1"/>
      <c r="J12" s="2">
        <v>42808</v>
      </c>
      <c r="K12" s="1" t="s">
        <v>12</v>
      </c>
      <c r="L12" s="1"/>
      <c r="M12" s="33" t="str">
        <f>+$D$5</f>
        <v>RATTLERS</v>
      </c>
      <c r="N12" s="33"/>
      <c r="O12" s="33" t="str">
        <f>+$D$4</f>
        <v>MONOS</v>
      </c>
      <c r="P12" s="1"/>
      <c r="Q12" s="1"/>
      <c r="V12" s="23"/>
      <c r="W12" s="23"/>
      <c r="Z12" s="33"/>
      <c r="AA12" s="33"/>
      <c r="AB12" s="33"/>
    </row>
    <row r="13" spans="1:28">
      <c r="A13" s="2">
        <v>42745</v>
      </c>
      <c r="B13" s="1" t="s">
        <v>17</v>
      </c>
      <c r="C13" s="1"/>
      <c r="D13" s="33" t="str">
        <f>+$D$8</f>
        <v>DENIMATORS</v>
      </c>
      <c r="E13" s="33">
        <v>9</v>
      </c>
      <c r="F13" s="33" t="str">
        <f>+$D$4</f>
        <v>MONOS</v>
      </c>
      <c r="G13" s="1">
        <v>9</v>
      </c>
      <c r="H13" s="1" t="s">
        <v>199</v>
      </c>
      <c r="I13" s="1"/>
      <c r="J13" s="2">
        <v>42808</v>
      </c>
      <c r="K13" s="1" t="s">
        <v>17</v>
      </c>
      <c r="L13" s="1"/>
      <c r="M13" s="33" t="str">
        <f>+$F$8</f>
        <v>U16/U18 THUNDER</v>
      </c>
      <c r="N13" s="33"/>
      <c r="O13" s="33" t="str">
        <f>+$D$6</f>
        <v>HORNETS</v>
      </c>
      <c r="P13" s="1"/>
      <c r="Q13" s="1"/>
      <c r="V13" s="23"/>
      <c r="W13" s="23"/>
      <c r="Z13" s="33"/>
      <c r="AA13" s="33"/>
      <c r="AB13" s="33"/>
    </row>
    <row r="14" spans="1:28">
      <c r="A14" s="2">
        <v>42745</v>
      </c>
      <c r="B14" s="1" t="s">
        <v>145</v>
      </c>
      <c r="C14" s="1"/>
      <c r="D14" s="33" t="str">
        <f>+$F$5</f>
        <v>LA MASIA</v>
      </c>
      <c r="E14" s="33">
        <v>8</v>
      </c>
      <c r="F14" s="59" t="str">
        <f>+$D$6</f>
        <v>HORNETS</v>
      </c>
      <c r="G14" s="1">
        <v>12</v>
      </c>
      <c r="H14" s="1" t="s">
        <v>199</v>
      </c>
      <c r="I14" s="1"/>
      <c r="J14" s="2">
        <v>42808</v>
      </c>
      <c r="K14" s="1" t="s">
        <v>145</v>
      </c>
      <c r="L14" s="1"/>
      <c r="M14" s="33" t="str">
        <f>+$F$5</f>
        <v>LA MASIA</v>
      </c>
      <c r="N14" s="33"/>
      <c r="O14" s="33" t="str">
        <f>+$F$4</f>
        <v>NEVERTON</v>
      </c>
      <c r="P14" s="1"/>
      <c r="Q14" s="1"/>
      <c r="V14" s="23"/>
      <c r="W14" s="23"/>
      <c r="Z14" s="33"/>
      <c r="AA14" s="33"/>
      <c r="AB14" s="33"/>
    </row>
    <row r="15" spans="1:28">
      <c r="A15" s="1"/>
      <c r="B15" s="1"/>
      <c r="C15" s="1"/>
      <c r="G15" s="1"/>
      <c r="H15" s="1"/>
      <c r="I15" s="1"/>
      <c r="J15" s="2"/>
      <c r="K15" s="1"/>
      <c r="L15" s="1"/>
      <c r="M15" s="11"/>
      <c r="N15" s="11"/>
      <c r="O15" s="11"/>
      <c r="P15" s="1"/>
      <c r="Q15" s="1"/>
      <c r="T15" s="24"/>
    </row>
    <row r="16" spans="1:28">
      <c r="A16" s="2">
        <v>42752</v>
      </c>
      <c r="B16" s="1" t="s">
        <v>11</v>
      </c>
      <c r="C16" s="1"/>
      <c r="D16" s="59" t="str">
        <f>+$F$8</f>
        <v>U16/U18 THUNDER</v>
      </c>
      <c r="E16" s="33">
        <v>17</v>
      </c>
      <c r="F16" s="33" t="str">
        <f>+$F$6</f>
        <v>ANTLERS</v>
      </c>
      <c r="G16" s="1">
        <v>11</v>
      </c>
      <c r="H16" s="1" t="s">
        <v>30</v>
      </c>
      <c r="I16" s="1"/>
      <c r="J16" s="2">
        <v>42815</v>
      </c>
      <c r="K16" s="57" t="s">
        <v>10</v>
      </c>
      <c r="L16" s="1"/>
      <c r="M16" s="33" t="str">
        <f>+$F$6</f>
        <v>ANTLERS</v>
      </c>
      <c r="N16" s="33"/>
      <c r="O16" s="33" t="str">
        <f>+$F$4</f>
        <v>NEVERTON</v>
      </c>
      <c r="P16" s="1"/>
      <c r="T16" s="24"/>
      <c r="U16" s="23"/>
      <c r="V16" s="23"/>
      <c r="W16" s="23"/>
    </row>
    <row r="17" spans="1:23">
      <c r="A17" s="2">
        <v>42752</v>
      </c>
      <c r="B17" s="1" t="s">
        <v>12</v>
      </c>
      <c r="C17" s="1"/>
      <c r="D17" s="33" t="str">
        <f>+$F$4</f>
        <v>NEVERTON</v>
      </c>
      <c r="E17" s="33">
        <v>11</v>
      </c>
      <c r="F17" s="59" t="str">
        <f>+$D$6</f>
        <v>HORNETS</v>
      </c>
      <c r="G17" s="1">
        <v>15</v>
      </c>
      <c r="H17" s="1" t="s">
        <v>30</v>
      </c>
      <c r="I17" s="1"/>
      <c r="J17" s="2">
        <v>42815</v>
      </c>
      <c r="K17" s="1" t="s">
        <v>11</v>
      </c>
      <c r="L17" s="1"/>
      <c r="M17" s="33" t="str">
        <f>+$F$8</f>
        <v>U16/U18 THUNDER</v>
      </c>
      <c r="N17" s="33"/>
      <c r="O17" s="33" t="str">
        <f>+$D$7</f>
        <v>FRIDAY THE 13TH</v>
      </c>
      <c r="P17" s="1"/>
      <c r="T17" s="24"/>
      <c r="U17" s="23"/>
      <c r="V17" s="23"/>
      <c r="W17" s="23"/>
    </row>
    <row r="18" spans="1:23">
      <c r="A18" s="2">
        <v>42752</v>
      </c>
      <c r="B18" s="1" t="s">
        <v>17</v>
      </c>
      <c r="C18" s="1"/>
      <c r="D18" s="59" t="str">
        <f>+$D$8</f>
        <v>DENIMATORS</v>
      </c>
      <c r="E18" s="33">
        <v>11</v>
      </c>
      <c r="F18" s="33" t="str">
        <f>+$D$7</f>
        <v>FRIDAY THE 13TH</v>
      </c>
      <c r="G18" s="1">
        <v>4</v>
      </c>
      <c r="H18" s="1" t="s">
        <v>30</v>
      </c>
      <c r="I18" s="1"/>
      <c r="J18" s="2">
        <v>42815</v>
      </c>
      <c r="K18" s="1" t="s">
        <v>12</v>
      </c>
      <c r="L18" s="1"/>
      <c r="M18" s="33" t="str">
        <f>+$F$7</f>
        <v>SOUTHERN</v>
      </c>
      <c r="N18" s="33"/>
      <c r="O18" s="33" t="str">
        <f>+$D$8</f>
        <v>DENIMATORS</v>
      </c>
      <c r="P18" s="1"/>
      <c r="T18" s="24"/>
      <c r="U18" s="23"/>
      <c r="V18" s="23"/>
      <c r="W18" s="23"/>
    </row>
    <row r="19" spans="1:23">
      <c r="A19" s="2">
        <v>42752</v>
      </c>
      <c r="B19" s="1" t="s">
        <v>145</v>
      </c>
      <c r="C19" s="1"/>
      <c r="D19" s="59" t="str">
        <f>+$F$7</f>
        <v>SOUTHERN</v>
      </c>
      <c r="E19" s="33">
        <v>10</v>
      </c>
      <c r="F19" s="33" t="str">
        <f>+$D$4</f>
        <v>MONOS</v>
      </c>
      <c r="G19" s="1">
        <v>8</v>
      </c>
      <c r="H19" s="1" t="s">
        <v>30</v>
      </c>
      <c r="I19" s="1"/>
      <c r="J19" s="2">
        <v>42815</v>
      </c>
      <c r="K19" s="1" t="s">
        <v>17</v>
      </c>
      <c r="L19" s="1"/>
      <c r="M19" s="33" t="str">
        <f>+$D$6</f>
        <v>HORNETS</v>
      </c>
      <c r="N19" s="33"/>
      <c r="O19" s="33" t="str">
        <f>+$D$5</f>
        <v>RATTLERS</v>
      </c>
      <c r="P19" s="1"/>
      <c r="T19" s="24"/>
      <c r="U19" s="23"/>
      <c r="V19" s="23"/>
      <c r="W19" s="23"/>
    </row>
    <row r="20" spans="1:23">
      <c r="A20" s="1"/>
      <c r="B20" s="1"/>
      <c r="C20" s="1"/>
      <c r="D20" s="11"/>
      <c r="E20" s="11"/>
      <c r="F20" s="11"/>
      <c r="G20" s="1"/>
      <c r="H20" s="1"/>
      <c r="I20" s="11"/>
      <c r="J20" s="2">
        <v>42815</v>
      </c>
      <c r="K20" s="1" t="s">
        <v>145</v>
      </c>
      <c r="L20" s="11"/>
      <c r="M20" s="33" t="str">
        <f>+$F$5</f>
        <v>LA MASIA</v>
      </c>
      <c r="N20" s="33"/>
      <c r="O20" s="33" t="str">
        <f>+$D$4</f>
        <v>MONOS</v>
      </c>
      <c r="P20" s="1"/>
      <c r="Q20" s="1"/>
      <c r="T20" s="24"/>
    </row>
    <row r="21" spans="1:23">
      <c r="A21" s="2">
        <v>42759</v>
      </c>
      <c r="B21" s="1" t="s">
        <v>11</v>
      </c>
      <c r="C21" s="1"/>
      <c r="D21" s="60" t="str">
        <f>+$F$4</f>
        <v>NEVERTON</v>
      </c>
      <c r="E21" s="23">
        <v>5</v>
      </c>
      <c r="F21" s="23" t="str">
        <f>+$D$5</f>
        <v>RATTLERS</v>
      </c>
      <c r="G21" s="1">
        <v>4</v>
      </c>
      <c r="H21" s="1" t="s">
        <v>30</v>
      </c>
      <c r="I21" s="1"/>
      <c r="L21" s="11"/>
      <c r="P21" s="1"/>
      <c r="U21" s="23"/>
      <c r="V21" s="23"/>
      <c r="W21" s="23"/>
    </row>
    <row r="22" spans="1:23">
      <c r="A22" s="2">
        <v>42759</v>
      </c>
      <c r="B22" s="1" t="s">
        <v>12</v>
      </c>
      <c r="C22" s="1"/>
      <c r="D22" s="60" t="str">
        <f>+$D$6</f>
        <v>HORNETS</v>
      </c>
      <c r="E22" s="23">
        <v>10</v>
      </c>
      <c r="F22" s="23" t="str">
        <f>+$D$4</f>
        <v>MONOS</v>
      </c>
      <c r="G22" s="1">
        <v>4</v>
      </c>
      <c r="H22" s="1"/>
      <c r="I22" s="1"/>
      <c r="J22" s="2">
        <v>42822</v>
      </c>
      <c r="K22" s="57" t="s">
        <v>10</v>
      </c>
      <c r="L22" s="11"/>
      <c r="M22" s="33" t="str">
        <f>+$F$6</f>
        <v>ANTLERS</v>
      </c>
      <c r="N22" s="33"/>
      <c r="O22" s="33" t="str">
        <f>+$D$4</f>
        <v>MONOS</v>
      </c>
      <c r="P22" s="1"/>
      <c r="U22" s="23"/>
      <c r="V22" s="23"/>
      <c r="W22" s="23"/>
    </row>
    <row r="23" spans="1:23">
      <c r="A23" s="2">
        <v>42759</v>
      </c>
      <c r="B23" s="1" t="s">
        <v>17</v>
      </c>
      <c r="C23" s="1"/>
      <c r="D23" s="60" t="str">
        <f>+$F$5</f>
        <v>LA MASIA</v>
      </c>
      <c r="E23" s="23">
        <v>12</v>
      </c>
      <c r="F23" s="23" t="str">
        <f>+$D$7</f>
        <v>FRIDAY THE 13TH</v>
      </c>
      <c r="G23" s="1">
        <v>8</v>
      </c>
      <c r="H23" s="1" t="s">
        <v>30</v>
      </c>
      <c r="I23" s="1"/>
      <c r="J23" s="2">
        <v>42822</v>
      </c>
      <c r="K23" s="1" t="s">
        <v>11</v>
      </c>
      <c r="L23" s="11"/>
      <c r="M23" s="33" t="str">
        <f>+$D$8</f>
        <v>DENIMATORS</v>
      </c>
      <c r="N23" s="33"/>
      <c r="O23" s="33" t="str">
        <f>+$D$5</f>
        <v>RATTLERS</v>
      </c>
      <c r="P23" s="1"/>
      <c r="U23" s="23"/>
      <c r="V23" s="23"/>
      <c r="W23" s="23"/>
    </row>
    <row r="24" spans="1:23">
      <c r="A24" s="2">
        <v>42759</v>
      </c>
      <c r="B24" s="1" t="s">
        <v>145</v>
      </c>
      <c r="C24" s="1"/>
      <c r="D24" s="23" t="str">
        <f>+$F$6</f>
        <v>ANTLERS</v>
      </c>
      <c r="E24" s="23">
        <v>8</v>
      </c>
      <c r="F24" s="60" t="str">
        <f>+$D$8</f>
        <v>DENIMATORS</v>
      </c>
      <c r="G24" s="1">
        <v>9</v>
      </c>
      <c r="H24" s="1" t="s">
        <v>30</v>
      </c>
      <c r="I24" s="1"/>
      <c r="J24" s="2">
        <v>42822</v>
      </c>
      <c r="K24" s="1" t="s">
        <v>12</v>
      </c>
      <c r="L24" s="11"/>
      <c r="M24" s="33" t="str">
        <f>+$F$7</f>
        <v>SOUTHERN</v>
      </c>
      <c r="N24" s="33"/>
      <c r="O24" s="33" t="str">
        <f>+$F$5</f>
        <v>LA MASIA</v>
      </c>
      <c r="P24" s="1"/>
      <c r="U24" s="23"/>
      <c r="V24" s="23"/>
      <c r="W24" s="23"/>
    </row>
    <row r="25" spans="1:23">
      <c r="A25" s="1"/>
      <c r="B25" s="1"/>
      <c r="C25" s="1"/>
      <c r="D25" s="11"/>
      <c r="E25" s="11"/>
      <c r="F25" s="11"/>
      <c r="G25" s="1"/>
      <c r="H25" s="1"/>
      <c r="I25" s="1"/>
      <c r="J25" s="2">
        <v>42822</v>
      </c>
      <c r="K25" s="1" t="s">
        <v>17</v>
      </c>
      <c r="L25" s="11"/>
      <c r="M25" s="33" t="str">
        <f>+$F$8</f>
        <v>U16/U18 THUNDER</v>
      </c>
      <c r="N25" s="33"/>
      <c r="O25" s="33" t="str">
        <f>+$F$4</f>
        <v>NEVERTON</v>
      </c>
      <c r="P25" s="1"/>
      <c r="Q25" s="1"/>
    </row>
    <row r="26" spans="1:23">
      <c r="A26" s="2">
        <v>42766</v>
      </c>
      <c r="B26" s="1" t="s">
        <v>11</v>
      </c>
      <c r="C26" s="1"/>
      <c r="D26" s="33" t="str">
        <f>+$F$6</f>
        <v>ANTLERS</v>
      </c>
      <c r="E26" s="33">
        <v>10</v>
      </c>
      <c r="F26" s="59" t="str">
        <f>+$D$7</f>
        <v>FRIDAY THE 13TH</v>
      </c>
      <c r="G26" s="1">
        <v>11</v>
      </c>
      <c r="H26" s="1" t="s">
        <v>30</v>
      </c>
      <c r="I26" s="11"/>
      <c r="K26" s="11"/>
      <c r="L26" s="11"/>
      <c r="P26" s="1"/>
      <c r="Q26" s="1"/>
      <c r="U26" s="23"/>
      <c r="V26" s="23"/>
      <c r="W26" s="23"/>
    </row>
    <row r="27" spans="1:23">
      <c r="A27" s="2">
        <v>42766</v>
      </c>
      <c r="B27" s="1" t="s">
        <v>12</v>
      </c>
      <c r="C27" s="1"/>
      <c r="D27" s="59" t="str">
        <f>+$F$7</f>
        <v>SOUTHERN</v>
      </c>
      <c r="E27" s="33">
        <v>12</v>
      </c>
      <c r="F27" s="33" t="str">
        <f>+$D$6</f>
        <v>HORNETS</v>
      </c>
      <c r="G27" s="1">
        <v>9</v>
      </c>
      <c r="H27" s="1" t="s">
        <v>30</v>
      </c>
      <c r="I27" s="1"/>
      <c r="J27" s="61">
        <v>42829</v>
      </c>
      <c r="K27" s="11" t="s">
        <v>10</v>
      </c>
      <c r="L27" s="1"/>
      <c r="M27" s="11" t="s">
        <v>18</v>
      </c>
      <c r="N27" s="11"/>
      <c r="O27" s="11" t="s">
        <v>20</v>
      </c>
      <c r="P27" s="1"/>
      <c r="Q27" s="1"/>
      <c r="U27" s="23"/>
      <c r="V27" s="23"/>
      <c r="W27" s="23"/>
    </row>
    <row r="28" spans="1:23">
      <c r="A28" s="2">
        <v>42766</v>
      </c>
      <c r="B28" s="1" t="s">
        <v>17</v>
      </c>
      <c r="C28" s="1"/>
      <c r="D28" s="59" t="str">
        <f>+$F$5</f>
        <v>LA MASIA</v>
      </c>
      <c r="E28" s="33">
        <v>18</v>
      </c>
      <c r="F28" s="33" t="str">
        <f>+$D$8</f>
        <v>DENIMATORS</v>
      </c>
      <c r="G28" s="1">
        <v>6</v>
      </c>
      <c r="H28" s="1" t="s">
        <v>30</v>
      </c>
      <c r="I28" s="1"/>
      <c r="J28" s="61">
        <v>42829</v>
      </c>
      <c r="K28" s="1" t="s">
        <v>11</v>
      </c>
      <c r="L28" s="1"/>
      <c r="M28" s="1" t="s">
        <v>22</v>
      </c>
      <c r="N28" s="1"/>
      <c r="O28" s="1" t="s">
        <v>24</v>
      </c>
      <c r="P28" s="1"/>
      <c r="Q28" s="1"/>
      <c r="U28" s="23"/>
      <c r="V28" s="23"/>
      <c r="W28" s="23"/>
    </row>
    <row r="29" spans="1:23">
      <c r="A29" s="2">
        <v>42766</v>
      </c>
      <c r="B29" s="1" t="s">
        <v>145</v>
      </c>
      <c r="C29" s="1"/>
      <c r="D29" s="59" t="str">
        <f>+$F$8</f>
        <v>U16/U18 THUNDER</v>
      </c>
      <c r="E29" s="33">
        <v>5</v>
      </c>
      <c r="F29" s="33" t="str">
        <f>+$D$5</f>
        <v>RATTLERS</v>
      </c>
      <c r="G29" s="1">
        <v>4</v>
      </c>
      <c r="H29" s="1" t="s">
        <v>30</v>
      </c>
      <c r="I29" s="1"/>
      <c r="J29" s="61">
        <v>42829</v>
      </c>
      <c r="K29" s="1" t="s">
        <v>12</v>
      </c>
      <c r="L29" s="1"/>
      <c r="M29" s="1" t="s">
        <v>25</v>
      </c>
      <c r="N29" s="1"/>
      <c r="O29" s="1" t="s">
        <v>23</v>
      </c>
      <c r="P29" s="1"/>
      <c r="Q29" s="1"/>
      <c r="U29" s="23"/>
      <c r="V29" s="23"/>
      <c r="W29" s="23"/>
    </row>
    <row r="30" spans="1:23">
      <c r="A30" s="1"/>
      <c r="B30" s="1"/>
      <c r="C30" s="1"/>
      <c r="D30" s="11"/>
      <c r="E30" s="11"/>
      <c r="F30" s="11"/>
      <c r="G30" s="1"/>
      <c r="H30" s="1"/>
      <c r="I30" s="1"/>
      <c r="J30" s="61">
        <v>42829</v>
      </c>
      <c r="K30" s="1" t="s">
        <v>17</v>
      </c>
      <c r="L30" s="1"/>
      <c r="M30" s="1" t="s">
        <v>21</v>
      </c>
      <c r="N30" s="1"/>
      <c r="O30" s="1" t="s">
        <v>19</v>
      </c>
      <c r="P30" s="1"/>
      <c r="Q30" s="1"/>
    </row>
    <row r="31" spans="1:23">
      <c r="A31" s="2">
        <v>42773</v>
      </c>
      <c r="B31" s="1" t="s">
        <v>11</v>
      </c>
      <c r="C31" s="1"/>
      <c r="D31" s="23" t="str">
        <f>+$F$8</f>
        <v>U16/U18 THUNDER</v>
      </c>
      <c r="E31" s="23"/>
      <c r="F31" s="23" t="str">
        <f>+$F$7</f>
        <v>SOUTHERN</v>
      </c>
      <c r="G31" s="1"/>
      <c r="H31" s="1"/>
      <c r="I31" s="1"/>
      <c r="J31" s="61">
        <v>42829</v>
      </c>
      <c r="K31" s="1" t="s">
        <v>145</v>
      </c>
      <c r="L31" s="1"/>
      <c r="M31" s="1" t="s">
        <v>143</v>
      </c>
      <c r="N31" s="1"/>
      <c r="O31" s="1" t="s">
        <v>144</v>
      </c>
      <c r="P31" s="1"/>
      <c r="Q31" s="1"/>
    </row>
    <row r="32" spans="1:23">
      <c r="A32" s="2">
        <v>42773</v>
      </c>
      <c r="B32" s="1" t="s">
        <v>12</v>
      </c>
      <c r="C32" s="1"/>
      <c r="D32" s="23" t="str">
        <f>+$F$4</f>
        <v>NEVERTON</v>
      </c>
      <c r="E32" s="23"/>
      <c r="F32" s="23" t="str">
        <f>+$D$4</f>
        <v>MONOS</v>
      </c>
      <c r="G32" s="1"/>
      <c r="H32" s="1"/>
      <c r="I32" s="1"/>
      <c r="J32" s="1"/>
      <c r="K32" s="11"/>
      <c r="L32" s="1"/>
      <c r="M32" s="1"/>
      <c r="N32" s="1"/>
      <c r="O32" s="1"/>
      <c r="P32" s="1"/>
      <c r="Q32" s="1"/>
    </row>
    <row r="33" spans="1:23">
      <c r="A33" s="2">
        <v>42773</v>
      </c>
      <c r="B33" s="1" t="s">
        <v>17</v>
      </c>
      <c r="C33" s="1"/>
      <c r="D33" s="23" t="str">
        <f>+$D$7</f>
        <v>FRIDAY THE 13TH</v>
      </c>
      <c r="E33" s="23"/>
      <c r="F33" s="23" t="str">
        <f>+$D$6</f>
        <v>HORNETS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3">
      <c r="A34" s="2">
        <v>42773</v>
      </c>
      <c r="B34" s="1" t="s">
        <v>145</v>
      </c>
      <c r="C34" s="1"/>
      <c r="D34" s="23" t="str">
        <f>+$F$5</f>
        <v>LA MASIA</v>
      </c>
      <c r="E34" s="23"/>
      <c r="F34" s="23" t="str">
        <f>+$D$5</f>
        <v>RATTLERS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3">
      <c r="A35" s="1"/>
      <c r="B35" s="1"/>
      <c r="C35" s="1"/>
      <c r="G35" s="1"/>
      <c r="H35" s="1"/>
      <c r="I35" s="1"/>
      <c r="J35" s="1"/>
      <c r="K35" s="1"/>
      <c r="L35" s="1"/>
      <c r="M35" s="1"/>
      <c r="N35" s="3" t="s">
        <v>13</v>
      </c>
      <c r="O35" s="3" t="s">
        <v>15</v>
      </c>
      <c r="P35" s="3" t="s">
        <v>14</v>
      </c>
      <c r="Q35" s="3" t="s">
        <v>16</v>
      </c>
    </row>
    <row r="36" spans="1:23">
      <c r="A36" s="2">
        <v>42780</v>
      </c>
      <c r="B36" s="1" t="s">
        <v>11</v>
      </c>
      <c r="C36" s="1"/>
      <c r="D36" s="33" t="str">
        <f>+$F$8</f>
        <v>U16/U18 THUNDER</v>
      </c>
      <c r="E36" s="33"/>
      <c r="F36" s="33" t="str">
        <f>+$D$4</f>
        <v>MONOS</v>
      </c>
      <c r="G36" s="1"/>
      <c r="H36" s="1"/>
      <c r="I36" s="1"/>
      <c r="J36" s="1"/>
      <c r="K36" s="1"/>
      <c r="L36" s="1">
        <v>1</v>
      </c>
      <c r="M36" s="11" t="s">
        <v>9</v>
      </c>
      <c r="N36" s="1">
        <v>3</v>
      </c>
      <c r="O36" s="1">
        <v>1</v>
      </c>
      <c r="P36" s="1"/>
      <c r="Q36" s="1">
        <f t="shared" ref="Q36:Q45" si="0">+N36*3+P36</f>
        <v>9</v>
      </c>
      <c r="U36" s="33"/>
      <c r="V36" s="33"/>
      <c r="W36" s="33"/>
    </row>
    <row r="37" spans="1:23">
      <c r="A37" s="2">
        <v>42780</v>
      </c>
      <c r="B37" s="1" t="s">
        <v>12</v>
      </c>
      <c r="C37" s="1"/>
      <c r="D37" s="33" t="str">
        <f>+$F$6</f>
        <v>ANTLERS</v>
      </c>
      <c r="E37" s="33"/>
      <c r="F37" s="33" t="str">
        <f>+$D$6</f>
        <v>HORNETS</v>
      </c>
      <c r="G37" s="1"/>
      <c r="H37" s="1"/>
      <c r="I37" s="1"/>
      <c r="J37" s="1"/>
      <c r="K37" s="1"/>
      <c r="L37" s="1">
        <v>2</v>
      </c>
      <c r="M37" s="11" t="s">
        <v>322</v>
      </c>
      <c r="N37" s="1">
        <v>2</v>
      </c>
      <c r="O37" s="1">
        <v>1</v>
      </c>
      <c r="P37" s="1">
        <v>1</v>
      </c>
      <c r="Q37" s="1">
        <f t="shared" si="0"/>
        <v>7</v>
      </c>
      <c r="U37" s="33"/>
      <c r="V37" s="33"/>
      <c r="W37" s="33"/>
    </row>
    <row r="38" spans="1:23">
      <c r="A38" s="2">
        <v>42780</v>
      </c>
      <c r="B38" s="1" t="s">
        <v>17</v>
      </c>
      <c r="C38" s="1"/>
      <c r="D38" s="33" t="str">
        <f>+$F$4</f>
        <v>NEVERTON</v>
      </c>
      <c r="E38" s="33"/>
      <c r="F38" s="33" t="str">
        <f>+$D$8</f>
        <v>DENIMATORS</v>
      </c>
      <c r="G38" s="1"/>
      <c r="H38" s="1"/>
      <c r="I38" s="1"/>
      <c r="J38" s="1"/>
      <c r="K38" s="1"/>
      <c r="L38" s="1">
        <v>3</v>
      </c>
      <c r="M38" s="11" t="s">
        <v>353</v>
      </c>
      <c r="N38" s="1">
        <v>2</v>
      </c>
      <c r="O38" s="1">
        <v>1</v>
      </c>
      <c r="P38" s="1"/>
      <c r="Q38" s="1">
        <f t="shared" si="0"/>
        <v>6</v>
      </c>
      <c r="U38" s="33"/>
      <c r="V38" s="33"/>
      <c r="W38" s="33"/>
    </row>
    <row r="39" spans="1:23">
      <c r="A39" s="2">
        <v>42780</v>
      </c>
      <c r="B39" s="1" t="s">
        <v>145</v>
      </c>
      <c r="C39" s="1"/>
      <c r="D39" s="33" t="str">
        <f>+$F$7</f>
        <v>SOUTHERN</v>
      </c>
      <c r="E39" s="33"/>
      <c r="F39" s="33" t="str">
        <f>+$D$5</f>
        <v>RATTLERS</v>
      </c>
      <c r="G39" s="1"/>
      <c r="H39" s="1"/>
      <c r="I39" s="1"/>
      <c r="J39" s="1"/>
      <c r="K39" s="1"/>
      <c r="L39" s="1">
        <v>4</v>
      </c>
      <c r="M39" s="11" t="s">
        <v>346</v>
      </c>
      <c r="N39" s="1">
        <v>2</v>
      </c>
      <c r="O39" s="1"/>
      <c r="P39" s="1"/>
      <c r="Q39" s="1">
        <f t="shared" si="0"/>
        <v>6</v>
      </c>
      <c r="U39" s="33"/>
      <c r="V39" s="33"/>
      <c r="W39" s="33"/>
    </row>
    <row r="40" spans="1:23">
      <c r="A40" s="1"/>
      <c r="B40" s="1"/>
      <c r="C40" s="1"/>
      <c r="D40" s="33"/>
      <c r="E40" s="33"/>
      <c r="F40" s="33"/>
      <c r="G40" s="1"/>
      <c r="H40" s="1"/>
      <c r="I40" s="1"/>
      <c r="J40" s="1"/>
      <c r="K40" s="1"/>
      <c r="L40" s="1">
        <v>5</v>
      </c>
      <c r="M40" s="11" t="s">
        <v>352</v>
      </c>
      <c r="N40" s="1">
        <v>2</v>
      </c>
      <c r="O40" s="1"/>
      <c r="P40" s="1"/>
      <c r="Q40" s="1">
        <f t="shared" si="0"/>
        <v>6</v>
      </c>
    </row>
    <row r="41" spans="1:23">
      <c r="A41" s="2">
        <v>42794</v>
      </c>
      <c r="B41" s="1" t="s">
        <v>11</v>
      </c>
      <c r="C41" s="1"/>
      <c r="D41" s="33" t="str">
        <f>+$D$8</f>
        <v>DENIMATORS</v>
      </c>
      <c r="E41" s="33"/>
      <c r="F41" s="33" t="str">
        <f>+$D$6</f>
        <v>HORNETS</v>
      </c>
      <c r="G41" s="1"/>
      <c r="H41" s="1"/>
      <c r="I41" s="1"/>
      <c r="J41" s="1"/>
      <c r="K41" s="1"/>
      <c r="L41" s="1">
        <v>6</v>
      </c>
      <c r="M41" s="11" t="s">
        <v>345</v>
      </c>
      <c r="N41" s="1">
        <v>2</v>
      </c>
      <c r="O41" s="1">
        <v>1</v>
      </c>
      <c r="P41" s="1"/>
      <c r="Q41" s="1">
        <f t="shared" si="0"/>
        <v>6</v>
      </c>
      <c r="U41" s="23"/>
      <c r="V41" s="23"/>
      <c r="W41" s="23"/>
    </row>
    <row r="42" spans="1:23">
      <c r="A42" s="2">
        <v>42794</v>
      </c>
      <c r="B42" s="1" t="s">
        <v>12</v>
      </c>
      <c r="C42" s="1"/>
      <c r="D42" s="33" t="str">
        <f>+$F$7</f>
        <v>SOUTHERN</v>
      </c>
      <c r="E42" s="33"/>
      <c r="F42" s="33" t="str">
        <f>+$F$6</f>
        <v>ANTLERS</v>
      </c>
      <c r="G42" s="1"/>
      <c r="H42" s="1"/>
      <c r="I42" s="1"/>
      <c r="J42" s="1"/>
      <c r="K42" s="1"/>
      <c r="L42" s="1">
        <v>7</v>
      </c>
      <c r="M42" s="11" t="s">
        <v>215</v>
      </c>
      <c r="N42" s="1">
        <v>1</v>
      </c>
      <c r="O42" s="1">
        <v>2</v>
      </c>
      <c r="P42" s="1"/>
      <c r="Q42" s="1">
        <f t="shared" si="0"/>
        <v>3</v>
      </c>
      <c r="U42" s="23"/>
      <c r="V42" s="23"/>
      <c r="W42" s="23"/>
    </row>
    <row r="43" spans="1:23">
      <c r="A43" s="2">
        <v>42794</v>
      </c>
      <c r="B43" s="1" t="s">
        <v>17</v>
      </c>
      <c r="C43" s="1"/>
      <c r="D43" s="33" t="str">
        <f>+$F$8</f>
        <v>U16/U18 THUNDER</v>
      </c>
      <c r="E43" s="33"/>
      <c r="F43" s="33" t="str">
        <f>+$F$5</f>
        <v>LA MASIA</v>
      </c>
      <c r="G43" s="1"/>
      <c r="H43" s="1"/>
      <c r="I43" s="1"/>
      <c r="J43" s="1"/>
      <c r="K43" s="1"/>
      <c r="L43" s="1">
        <v>8</v>
      </c>
      <c r="M43" s="11" t="s">
        <v>7</v>
      </c>
      <c r="N43" s="1">
        <v>1</v>
      </c>
      <c r="O43" s="1">
        <v>3</v>
      </c>
      <c r="P43" s="1"/>
      <c r="Q43" s="1">
        <f t="shared" si="0"/>
        <v>3</v>
      </c>
      <c r="U43" s="23"/>
      <c r="V43" s="23"/>
      <c r="W43" s="23"/>
    </row>
    <row r="44" spans="1:23">
      <c r="A44" s="2">
        <v>42794</v>
      </c>
      <c r="B44" s="1" t="s">
        <v>145</v>
      </c>
      <c r="C44" s="1"/>
      <c r="D44" s="33" t="str">
        <f>+$D$7</f>
        <v>FRIDAY THE 13TH</v>
      </c>
      <c r="E44" s="33"/>
      <c r="F44" s="33" t="str">
        <f>+$D$4</f>
        <v>MONOS</v>
      </c>
      <c r="G44" s="1"/>
      <c r="H44" s="1"/>
      <c r="I44" s="1"/>
      <c r="J44" s="1"/>
      <c r="K44" s="1"/>
      <c r="L44" s="1">
        <v>9</v>
      </c>
      <c r="M44" s="11" t="s">
        <v>27</v>
      </c>
      <c r="N44" s="1"/>
      <c r="O44" s="1">
        <v>2</v>
      </c>
      <c r="P44" s="1">
        <v>1</v>
      </c>
      <c r="Q44" s="1">
        <f t="shared" si="0"/>
        <v>1</v>
      </c>
      <c r="U44" s="23"/>
      <c r="V44" s="23"/>
      <c r="W44" s="23"/>
    </row>
    <row r="45" spans="1:23">
      <c r="A45" s="1"/>
      <c r="B45" s="1"/>
      <c r="C45" s="1"/>
      <c r="D45" s="11"/>
      <c r="E45" s="11"/>
      <c r="F45" s="11"/>
      <c r="G45" s="1"/>
      <c r="H45" s="1"/>
      <c r="I45" s="1"/>
      <c r="J45" s="1"/>
      <c r="K45" s="1"/>
      <c r="L45" s="1">
        <v>10</v>
      </c>
      <c r="M45" s="11" t="s">
        <v>351</v>
      </c>
      <c r="N45" s="1"/>
      <c r="O45" s="1">
        <v>4</v>
      </c>
      <c r="P45" s="1"/>
      <c r="Q45" s="1">
        <f t="shared" si="0"/>
        <v>0</v>
      </c>
    </row>
    <row r="46" spans="1:23">
      <c r="A46" s="2">
        <v>42801</v>
      </c>
      <c r="B46" s="1" t="s">
        <v>11</v>
      </c>
      <c r="C46" s="1"/>
      <c r="D46" s="33" t="str">
        <f>+$D$7</f>
        <v>FRIDAY THE 13TH</v>
      </c>
      <c r="E46" s="33"/>
      <c r="F46" s="33" t="str">
        <f>+$D$5</f>
        <v>RATTLERS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U46" s="33"/>
      <c r="V46" s="33"/>
      <c r="W46" s="33"/>
    </row>
    <row r="47" spans="1:23">
      <c r="A47" s="2">
        <v>42801</v>
      </c>
      <c r="B47" s="1" t="s">
        <v>12</v>
      </c>
      <c r="C47" s="1"/>
      <c r="D47" s="33" t="str">
        <f>+$F$8</f>
        <v>U16/U18 THUNDER</v>
      </c>
      <c r="E47" s="33"/>
      <c r="F47" s="33" t="str">
        <f>+$D$8</f>
        <v>DENIMATORS</v>
      </c>
      <c r="G47" s="1"/>
      <c r="H47" s="1"/>
      <c r="I47" s="1"/>
      <c r="J47" s="1"/>
      <c r="K47" s="1"/>
      <c r="L47" s="1"/>
      <c r="M47" s="23"/>
      <c r="N47" s="23"/>
      <c r="O47" s="23"/>
      <c r="P47" s="1"/>
      <c r="Q47" s="1"/>
      <c r="U47" s="33"/>
      <c r="V47" s="33"/>
      <c r="W47" s="33"/>
    </row>
    <row r="48" spans="1:23">
      <c r="A48" s="2">
        <v>42801</v>
      </c>
      <c r="B48" s="1" t="s">
        <v>17</v>
      </c>
      <c r="C48" s="1"/>
      <c r="D48" s="33" t="str">
        <f>+$F$7</f>
        <v>SOUTHERN</v>
      </c>
      <c r="E48" s="33"/>
      <c r="F48" s="33" t="str">
        <f>+$F$4</f>
        <v>NEVERTON</v>
      </c>
      <c r="G48" s="1"/>
      <c r="H48" s="1"/>
      <c r="I48" s="1"/>
      <c r="J48" s="1"/>
      <c r="K48" s="1"/>
      <c r="L48" s="1"/>
      <c r="M48" s="23"/>
      <c r="N48" s="23"/>
      <c r="O48" s="23"/>
      <c r="P48" s="1"/>
      <c r="Q48" s="1"/>
      <c r="U48" s="33"/>
      <c r="V48" s="33"/>
      <c r="W48" s="33"/>
    </row>
    <row r="49" spans="1:23">
      <c r="A49" s="2">
        <v>42801</v>
      </c>
      <c r="B49" s="1" t="s">
        <v>145</v>
      </c>
      <c r="C49" s="1"/>
      <c r="D49" s="33" t="str">
        <f>+$F$6</f>
        <v>ANTLERS</v>
      </c>
      <c r="E49" s="33"/>
      <c r="F49" s="33" t="str">
        <f>+$F$5</f>
        <v>LA MASIA</v>
      </c>
      <c r="G49" s="1"/>
      <c r="H49" s="1"/>
      <c r="I49" s="1"/>
      <c r="J49" s="1"/>
      <c r="K49" s="1"/>
      <c r="L49" s="1"/>
      <c r="M49" s="23"/>
      <c r="N49" s="23"/>
      <c r="O49" s="23"/>
      <c r="P49" s="1"/>
      <c r="Q49" s="1"/>
      <c r="U49" s="33"/>
      <c r="V49" s="33"/>
      <c r="W49" s="33"/>
    </row>
    <row r="50" spans="1:23">
      <c r="M50" s="23"/>
      <c r="N50" s="23"/>
      <c r="O50" s="23"/>
    </row>
    <row r="51" spans="1:23">
      <c r="M51" s="23"/>
      <c r="N51" s="23"/>
      <c r="O51" s="23"/>
    </row>
    <row r="52" spans="1:23">
      <c r="D52"/>
      <c r="E52"/>
      <c r="F52"/>
    </row>
    <row r="64" spans="1:23">
      <c r="D64"/>
      <c r="E64"/>
      <c r="F64"/>
    </row>
  </sheetData>
  <sortState ref="M36:Q45">
    <sortCondition descending="1" ref="Q36:Q45"/>
  </sortState>
  <printOptions horizontalCentered="1" verticalCentered="1"/>
  <pageMargins left="0.2" right="0.2" top="0.25" bottom="0.25" header="0.3" footer="0.3"/>
  <pageSetup scale="80" orientation="landscape" r:id="rId1"/>
  <colBreaks count="2" manualBreakCount="2">
    <brk id="27" max="48" man="1"/>
    <brk id="31" max="48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S39"/>
  <sheetViews>
    <sheetView zoomScale="75" zoomScaleNormal="75" workbookViewId="0">
      <selection activeCell="H8" sqref="H8"/>
    </sheetView>
  </sheetViews>
  <sheetFormatPr defaultRowHeight="15"/>
  <cols>
    <col min="1" max="1" width="19.42578125" customWidth="1"/>
    <col min="2" max="2" width="16.140625" customWidth="1"/>
    <col min="3" max="3" width="4.28515625" customWidth="1"/>
    <col min="4" max="4" width="16.140625" customWidth="1"/>
    <col min="5" max="5" width="16" customWidth="1"/>
    <col min="6" max="6" width="3.85546875" customWidth="1"/>
    <col min="7" max="8" width="16.5703125" customWidth="1"/>
    <col min="9" max="9" width="5" customWidth="1"/>
    <col min="10" max="10" width="14.7109375" customWidth="1"/>
    <col min="11" max="11" width="14.85546875" customWidth="1"/>
    <col min="12" max="12" width="3.5703125" customWidth="1"/>
    <col min="13" max="13" width="17.42578125" customWidth="1"/>
    <col min="14" max="14" width="18" customWidth="1"/>
  </cols>
  <sheetData>
    <row r="1" spans="1:19" ht="22.5">
      <c r="A1" s="63" t="s">
        <v>26</v>
      </c>
      <c r="B1" s="63"/>
      <c r="C1" s="63"/>
      <c r="D1" s="63"/>
      <c r="E1" s="63"/>
      <c r="F1" s="63"/>
      <c r="G1" s="63"/>
      <c r="H1" s="63"/>
      <c r="I1" s="63"/>
      <c r="M1" s="28"/>
      <c r="N1" s="28"/>
      <c r="O1" s="28"/>
    </row>
    <row r="2" spans="1:19">
      <c r="A2" s="62" t="s">
        <v>353</v>
      </c>
      <c r="B2" s="62"/>
      <c r="C2" s="8"/>
      <c r="D2" s="62" t="s">
        <v>7</v>
      </c>
      <c r="E2" s="62"/>
      <c r="F2" s="8"/>
      <c r="G2" s="62" t="s">
        <v>27</v>
      </c>
      <c r="H2" s="62"/>
      <c r="I2" s="8"/>
      <c r="J2" s="62" t="s">
        <v>345</v>
      </c>
      <c r="K2" s="62"/>
      <c r="M2" s="62" t="s">
        <v>346</v>
      </c>
      <c r="N2" s="62"/>
      <c r="O2" s="28"/>
      <c r="Q2" s="11"/>
      <c r="R2" s="11"/>
      <c r="S2" s="11"/>
    </row>
    <row r="3" spans="1:19">
      <c r="A3" s="4" t="s">
        <v>159</v>
      </c>
      <c r="B3" s="5" t="s">
        <v>160</v>
      </c>
      <c r="C3" s="8"/>
      <c r="D3" s="6" t="s">
        <v>39</v>
      </c>
      <c r="E3" s="5" t="s">
        <v>40</v>
      </c>
      <c r="F3" s="9"/>
      <c r="G3" s="4" t="s">
        <v>30</v>
      </c>
      <c r="H3" s="5" t="s">
        <v>31</v>
      </c>
      <c r="I3" s="8"/>
      <c r="J3" s="4" t="s">
        <v>171</v>
      </c>
      <c r="K3" s="5" t="s">
        <v>172</v>
      </c>
      <c r="L3" s="34"/>
      <c r="M3" s="4" t="s">
        <v>293</v>
      </c>
      <c r="N3" s="5" t="s">
        <v>346</v>
      </c>
      <c r="O3" s="28"/>
      <c r="Q3" s="11"/>
      <c r="R3" s="11"/>
      <c r="S3" s="11"/>
    </row>
    <row r="4" spans="1:19">
      <c r="A4" s="7" t="s">
        <v>161</v>
      </c>
      <c r="B4" s="5" t="s">
        <v>162</v>
      </c>
      <c r="C4" s="8"/>
      <c r="D4" s="7" t="s">
        <v>41</v>
      </c>
      <c r="E4" s="5" t="s">
        <v>40</v>
      </c>
      <c r="F4" s="9"/>
      <c r="G4" s="6" t="s">
        <v>195</v>
      </c>
      <c r="H4" s="5" t="s">
        <v>198</v>
      </c>
      <c r="I4" s="8"/>
      <c r="J4" s="7" t="s">
        <v>173</v>
      </c>
      <c r="K4" s="5" t="s">
        <v>174</v>
      </c>
      <c r="L4" s="34"/>
      <c r="M4" s="4" t="s">
        <v>379</v>
      </c>
      <c r="N4" s="5" t="s">
        <v>380</v>
      </c>
      <c r="O4" s="28"/>
      <c r="Q4" s="11"/>
      <c r="R4" s="11"/>
      <c r="S4" s="11"/>
    </row>
    <row r="5" spans="1:19">
      <c r="A5" s="7" t="s">
        <v>163</v>
      </c>
      <c r="B5" s="5" t="s">
        <v>164</v>
      </c>
      <c r="C5" s="8"/>
      <c r="D5" s="4" t="s">
        <v>178</v>
      </c>
      <c r="E5" s="5" t="s">
        <v>180</v>
      </c>
      <c r="F5" s="9"/>
      <c r="G5" s="6" t="s">
        <v>90</v>
      </c>
      <c r="H5" s="5" t="s">
        <v>91</v>
      </c>
      <c r="I5" s="8"/>
      <c r="J5" s="7" t="s">
        <v>175</v>
      </c>
      <c r="K5" s="5" t="s">
        <v>176</v>
      </c>
      <c r="L5" s="34"/>
      <c r="M5" s="4" t="s">
        <v>381</v>
      </c>
      <c r="N5" s="5" t="s">
        <v>382</v>
      </c>
      <c r="O5" s="28"/>
      <c r="Q5" s="11"/>
      <c r="R5" s="11"/>
      <c r="S5" s="11"/>
    </row>
    <row r="6" spans="1:19">
      <c r="A6" s="4" t="s">
        <v>132</v>
      </c>
      <c r="B6" s="5" t="s">
        <v>165</v>
      </c>
      <c r="C6" s="8"/>
      <c r="D6" s="4" t="s">
        <v>179</v>
      </c>
      <c r="E6" s="5" t="s">
        <v>181</v>
      </c>
      <c r="F6" s="9"/>
      <c r="G6" s="6" t="s">
        <v>88</v>
      </c>
      <c r="H6" s="5" t="s">
        <v>89</v>
      </c>
      <c r="I6" s="8"/>
      <c r="J6" s="4" t="s">
        <v>372</v>
      </c>
      <c r="K6" s="5" t="s">
        <v>373</v>
      </c>
      <c r="L6" s="34"/>
      <c r="M6" s="4" t="s">
        <v>383</v>
      </c>
      <c r="N6" s="5" t="s">
        <v>384</v>
      </c>
      <c r="Q6" s="11"/>
      <c r="R6" s="11"/>
      <c r="S6" s="11"/>
    </row>
    <row r="7" spans="1:19">
      <c r="A7" s="7" t="s">
        <v>166</v>
      </c>
      <c r="B7" s="5" t="s">
        <v>164</v>
      </c>
      <c r="C7" s="8"/>
      <c r="D7" s="6" t="s">
        <v>183</v>
      </c>
      <c r="E7" s="5" t="s">
        <v>184</v>
      </c>
      <c r="F7" s="8"/>
      <c r="G7" s="7" t="s">
        <v>364</v>
      </c>
      <c r="H7" s="5" t="s">
        <v>396</v>
      </c>
      <c r="I7" s="10"/>
      <c r="J7" s="7" t="s">
        <v>200</v>
      </c>
      <c r="K7" s="5" t="s">
        <v>176</v>
      </c>
      <c r="L7" s="34"/>
      <c r="M7" s="4" t="s">
        <v>385</v>
      </c>
      <c r="N7" s="5" t="s">
        <v>386</v>
      </c>
    </row>
    <row r="8" spans="1:19">
      <c r="A8" s="6" t="s">
        <v>86</v>
      </c>
      <c r="B8" s="5" t="s">
        <v>71</v>
      </c>
      <c r="C8" s="8"/>
      <c r="D8" s="6" t="s">
        <v>182</v>
      </c>
      <c r="E8" s="5" t="s">
        <v>186</v>
      </c>
      <c r="F8" s="9"/>
      <c r="G8" s="6" t="s">
        <v>81</v>
      </c>
      <c r="H8" s="5" t="s">
        <v>110</v>
      </c>
      <c r="I8" s="8"/>
      <c r="J8" s="6" t="s">
        <v>201</v>
      </c>
      <c r="K8" s="5" t="s">
        <v>202</v>
      </c>
      <c r="L8" s="34"/>
      <c r="M8" s="7" t="s">
        <v>387</v>
      </c>
      <c r="N8" s="5" t="s">
        <v>388</v>
      </c>
    </row>
    <row r="9" spans="1:19">
      <c r="A9" s="6" t="s">
        <v>169</v>
      </c>
      <c r="B9" s="5" t="s">
        <v>71</v>
      </c>
      <c r="C9" s="8"/>
      <c r="D9" s="6" t="s">
        <v>42</v>
      </c>
      <c r="E9" s="5" t="s">
        <v>211</v>
      </c>
      <c r="F9" s="9"/>
      <c r="G9" s="5"/>
      <c r="H9" s="5"/>
      <c r="I9" s="8"/>
      <c r="J9" s="6" t="s">
        <v>90</v>
      </c>
      <c r="K9" s="5" t="s">
        <v>374</v>
      </c>
      <c r="L9" s="34"/>
      <c r="M9" s="7" t="s">
        <v>32</v>
      </c>
      <c r="N9" s="5" t="s">
        <v>389</v>
      </c>
    </row>
    <row r="10" spans="1:19">
      <c r="A10" s="6" t="s">
        <v>170</v>
      </c>
      <c r="B10" s="5" t="s">
        <v>71</v>
      </c>
      <c r="C10" s="8"/>
      <c r="D10" s="4" t="s">
        <v>41</v>
      </c>
      <c r="E10" s="5" t="s">
        <v>301</v>
      </c>
      <c r="F10" s="8"/>
      <c r="G10" s="5"/>
      <c r="H10" s="5"/>
      <c r="I10" s="8"/>
      <c r="J10" s="6" t="s">
        <v>375</v>
      </c>
      <c r="K10" s="5" t="s">
        <v>202</v>
      </c>
      <c r="L10" s="34"/>
      <c r="M10" s="4"/>
      <c r="N10" s="5" t="s">
        <v>346</v>
      </c>
    </row>
    <row r="11" spans="1:19">
      <c r="A11" s="4" t="s">
        <v>203</v>
      </c>
      <c r="B11" s="5" t="s">
        <v>204</v>
      </c>
      <c r="C11" s="8"/>
      <c r="D11" s="6" t="s">
        <v>357</v>
      </c>
      <c r="E11" s="5" t="s">
        <v>358</v>
      </c>
      <c r="F11" s="8"/>
      <c r="G11" s="5"/>
      <c r="H11" s="5"/>
      <c r="I11" s="8"/>
      <c r="J11" s="5"/>
      <c r="K11" s="5"/>
      <c r="L11" s="34"/>
      <c r="M11" s="5"/>
      <c r="N11" s="5"/>
    </row>
    <row r="12" spans="1:19">
      <c r="A12" s="4" t="s">
        <v>355</v>
      </c>
      <c r="B12" s="5" t="s">
        <v>356</v>
      </c>
      <c r="C12" s="8"/>
      <c r="D12" s="6" t="s">
        <v>362</v>
      </c>
      <c r="E12" s="5" t="s">
        <v>363</v>
      </c>
      <c r="F12" s="8"/>
      <c r="G12" s="5"/>
      <c r="H12" s="5"/>
      <c r="I12" s="8"/>
      <c r="J12" s="5"/>
      <c r="K12" s="5"/>
      <c r="L12" s="34"/>
      <c r="M12" s="5"/>
      <c r="N12" s="5"/>
    </row>
    <row r="13" spans="1:19">
      <c r="A13" s="5"/>
      <c r="B13" s="5"/>
      <c r="C13" s="8"/>
      <c r="D13" s="5"/>
      <c r="E13" s="5"/>
      <c r="F13" s="8"/>
      <c r="G13" s="5"/>
      <c r="H13" s="5"/>
      <c r="I13" s="8"/>
      <c r="J13" s="5"/>
      <c r="K13" s="5"/>
      <c r="L13" s="34"/>
      <c r="M13" s="5"/>
      <c r="N13" s="5"/>
    </row>
    <row r="14" spans="1:19">
      <c r="A14" s="5"/>
      <c r="B14" s="5"/>
      <c r="C14" s="8"/>
      <c r="D14" s="5"/>
      <c r="E14" s="5"/>
      <c r="F14" s="8"/>
      <c r="G14" s="5"/>
      <c r="H14" s="5"/>
      <c r="I14" s="8"/>
      <c r="J14" s="5"/>
      <c r="K14" s="5"/>
      <c r="L14" s="34"/>
      <c r="M14" s="5"/>
      <c r="N14" s="5"/>
    </row>
    <row r="15" spans="1:19">
      <c r="A15" s="5"/>
      <c r="B15" s="5"/>
      <c r="C15" s="8"/>
      <c r="D15" s="5"/>
      <c r="E15" s="5"/>
      <c r="F15" s="8"/>
      <c r="G15" s="5"/>
      <c r="H15" s="5"/>
      <c r="I15" s="8"/>
      <c r="J15" s="5"/>
      <c r="K15" s="5"/>
      <c r="M15" s="5"/>
      <c r="N15" s="5"/>
    </row>
    <row r="16" spans="1:19">
      <c r="A16" s="5"/>
      <c r="B16" s="5"/>
      <c r="C16" s="8"/>
      <c r="D16" s="5"/>
      <c r="E16" s="5"/>
      <c r="F16" s="8"/>
      <c r="G16" s="5"/>
      <c r="H16" s="5"/>
      <c r="I16" s="8"/>
      <c r="J16" s="5"/>
      <c r="K16" s="5"/>
      <c r="M16" s="5"/>
      <c r="N16" s="5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24"/>
    </row>
    <row r="18" spans="1:14">
      <c r="A18" s="62" t="s">
        <v>322</v>
      </c>
      <c r="B18" s="62"/>
      <c r="C18" s="8"/>
      <c r="D18" s="62" t="s">
        <v>9</v>
      </c>
      <c r="E18" s="62"/>
      <c r="F18" s="8"/>
      <c r="G18" s="62" t="s">
        <v>351</v>
      </c>
      <c r="H18" s="62"/>
      <c r="I18" s="8"/>
      <c r="J18" s="62" t="s">
        <v>215</v>
      </c>
      <c r="K18" s="62"/>
      <c r="M18" s="62" t="s">
        <v>354</v>
      </c>
      <c r="N18" s="62"/>
    </row>
    <row r="19" spans="1:14">
      <c r="A19" s="6" t="s">
        <v>76</v>
      </c>
      <c r="B19" s="5" t="s">
        <v>77</v>
      </c>
      <c r="C19" s="8"/>
      <c r="D19" s="6" t="s">
        <v>187</v>
      </c>
      <c r="E19" s="5" t="s">
        <v>188</v>
      </c>
      <c r="F19" s="11"/>
      <c r="G19" s="4" t="s">
        <v>111</v>
      </c>
      <c r="H19" s="5" t="s">
        <v>359</v>
      </c>
      <c r="I19" s="8"/>
      <c r="J19" s="4" t="s">
        <v>284</v>
      </c>
      <c r="K19" s="5" t="s">
        <v>292</v>
      </c>
      <c r="L19" s="34"/>
      <c r="M19" s="5"/>
      <c r="N19" s="5"/>
    </row>
    <row r="20" spans="1:14">
      <c r="A20" s="7" t="s">
        <v>45</v>
      </c>
      <c r="B20" s="5" t="s">
        <v>46</v>
      </c>
      <c r="C20" s="8"/>
      <c r="D20" s="6" t="s">
        <v>169</v>
      </c>
      <c r="E20" s="5" t="s">
        <v>189</v>
      </c>
      <c r="F20" s="9"/>
      <c r="G20" s="4" t="s">
        <v>360</v>
      </c>
      <c r="H20" s="5" t="s">
        <v>361</v>
      </c>
      <c r="I20" s="12"/>
      <c r="J20" s="4" t="s">
        <v>285</v>
      </c>
      <c r="K20" s="5" t="s">
        <v>288</v>
      </c>
      <c r="L20" s="34"/>
      <c r="M20" s="5"/>
      <c r="N20" s="5"/>
    </row>
    <row r="21" spans="1:14">
      <c r="A21" s="6" t="s">
        <v>51</v>
      </c>
      <c r="B21" s="5" t="s">
        <v>52</v>
      </c>
      <c r="C21" s="8"/>
      <c r="D21" s="7" t="s">
        <v>62</v>
      </c>
      <c r="E21" s="5" t="s">
        <v>63</v>
      </c>
      <c r="F21" s="9"/>
      <c r="G21" s="4" t="s">
        <v>268</v>
      </c>
      <c r="H21" s="5" t="s">
        <v>269</v>
      </c>
      <c r="I21" s="8"/>
      <c r="J21" s="4" t="s">
        <v>286</v>
      </c>
      <c r="K21" s="5" t="s">
        <v>287</v>
      </c>
      <c r="L21" s="34"/>
      <c r="M21" s="5"/>
      <c r="N21" s="5"/>
    </row>
    <row r="22" spans="1:14">
      <c r="A22" s="6" t="s">
        <v>47</v>
      </c>
      <c r="B22" s="5" t="s">
        <v>48</v>
      </c>
      <c r="C22" s="8"/>
      <c r="D22" s="4" t="s">
        <v>61</v>
      </c>
      <c r="E22" s="5" t="s">
        <v>190</v>
      </c>
      <c r="F22" s="8"/>
      <c r="G22" s="4" t="s">
        <v>365</v>
      </c>
      <c r="H22" s="5" t="s">
        <v>366</v>
      </c>
      <c r="I22" s="8"/>
      <c r="J22" s="6" t="s">
        <v>123</v>
      </c>
      <c r="K22" s="5" t="s">
        <v>124</v>
      </c>
      <c r="L22" s="34"/>
      <c r="M22" s="5"/>
      <c r="N22" s="5"/>
    </row>
    <row r="23" spans="1:14">
      <c r="A23" s="6" t="s">
        <v>55</v>
      </c>
      <c r="B23" s="5" t="s">
        <v>56</v>
      </c>
      <c r="C23" s="8"/>
      <c r="D23" s="4" t="s">
        <v>191</v>
      </c>
      <c r="E23" s="5" t="s">
        <v>192</v>
      </c>
      <c r="F23" s="13"/>
      <c r="G23" s="4" t="s">
        <v>367</v>
      </c>
      <c r="H23" s="5" t="s">
        <v>368</v>
      </c>
      <c r="I23" s="8"/>
      <c r="J23" s="6" t="s">
        <v>82</v>
      </c>
      <c r="K23" s="5" t="s">
        <v>83</v>
      </c>
      <c r="L23" s="34"/>
      <c r="M23" s="5"/>
      <c r="N23" s="5"/>
    </row>
    <row r="24" spans="1:14">
      <c r="A24" s="6" t="s">
        <v>53</v>
      </c>
      <c r="B24" s="5" t="s">
        <v>185</v>
      </c>
      <c r="C24" s="8"/>
      <c r="D24" s="6" t="s">
        <v>193</v>
      </c>
      <c r="E24" s="5" t="s">
        <v>194</v>
      </c>
      <c r="F24" s="9"/>
      <c r="G24" s="4" t="s">
        <v>369</v>
      </c>
      <c r="H24" s="5" t="s">
        <v>370</v>
      </c>
      <c r="I24" s="8"/>
      <c r="J24" s="4" t="s">
        <v>61</v>
      </c>
      <c r="K24" s="5" t="s">
        <v>282</v>
      </c>
      <c r="L24" s="34"/>
      <c r="M24" s="5"/>
      <c r="N24" s="5"/>
    </row>
    <row r="25" spans="1:14">
      <c r="A25" s="6" t="s">
        <v>49</v>
      </c>
      <c r="B25" s="5" t="s">
        <v>50</v>
      </c>
      <c r="C25" s="8"/>
      <c r="D25" s="7" t="s">
        <v>196</v>
      </c>
      <c r="E25" s="5" t="s">
        <v>197</v>
      </c>
      <c r="F25" s="8"/>
      <c r="G25" s="6" t="s">
        <v>177</v>
      </c>
      <c r="H25" s="5" t="s">
        <v>371</v>
      </c>
      <c r="I25" s="8"/>
      <c r="J25" s="5"/>
      <c r="K25" s="5"/>
      <c r="L25" s="34"/>
      <c r="M25" s="5"/>
      <c r="N25" s="5"/>
    </row>
    <row r="26" spans="1:14">
      <c r="A26" s="7" t="s">
        <v>37</v>
      </c>
      <c r="B26" s="5" t="s">
        <v>38</v>
      </c>
      <c r="C26" s="8"/>
      <c r="D26" s="7" t="s">
        <v>209</v>
      </c>
      <c r="E26" s="5" t="s">
        <v>210</v>
      </c>
      <c r="F26" s="8"/>
      <c r="G26" s="7" t="s">
        <v>390</v>
      </c>
      <c r="H26" s="5" t="s">
        <v>391</v>
      </c>
      <c r="I26" s="8"/>
      <c r="J26" s="5"/>
      <c r="K26" s="5"/>
      <c r="L26" s="34"/>
      <c r="M26" s="5"/>
      <c r="N26" s="5"/>
    </row>
    <row r="27" spans="1:14">
      <c r="A27" s="5"/>
      <c r="B27" s="5"/>
      <c r="C27" s="8"/>
      <c r="D27" s="6" t="s">
        <v>278</v>
      </c>
      <c r="E27" s="5" t="s">
        <v>192</v>
      </c>
      <c r="F27" s="8"/>
      <c r="G27" s="7" t="s">
        <v>392</v>
      </c>
      <c r="H27" s="5" t="s">
        <v>393</v>
      </c>
      <c r="I27" s="8"/>
      <c r="J27" s="5"/>
      <c r="K27" s="5"/>
      <c r="L27" s="34"/>
      <c r="M27" s="5"/>
      <c r="N27" s="5"/>
    </row>
    <row r="28" spans="1:14">
      <c r="A28" s="5"/>
      <c r="B28" s="5"/>
      <c r="C28" s="8"/>
      <c r="D28" s="6" t="s">
        <v>279</v>
      </c>
      <c r="E28" s="5" t="s">
        <v>192</v>
      </c>
      <c r="F28" s="8"/>
      <c r="G28" s="5"/>
      <c r="H28" s="5"/>
      <c r="I28" s="8"/>
      <c r="J28" s="5"/>
      <c r="K28" s="5"/>
      <c r="L28" s="34"/>
      <c r="M28" s="5"/>
      <c r="N28" s="5"/>
    </row>
    <row r="29" spans="1:14">
      <c r="A29" s="5"/>
      <c r="B29" s="5"/>
      <c r="C29" s="8"/>
      <c r="D29" s="5"/>
      <c r="E29" s="5"/>
      <c r="F29" s="8"/>
      <c r="G29" s="5"/>
      <c r="H29" s="5"/>
      <c r="I29" s="8"/>
      <c r="J29" s="5"/>
      <c r="K29" s="5"/>
      <c r="L29" s="34"/>
      <c r="M29" s="5"/>
      <c r="N29" s="5"/>
    </row>
    <row r="30" spans="1:14">
      <c r="A30" s="5"/>
      <c r="B30" s="5"/>
      <c r="C30" s="8"/>
      <c r="D30" s="5"/>
      <c r="E30" s="5"/>
      <c r="F30" s="8"/>
      <c r="G30" s="5"/>
      <c r="H30" s="5"/>
      <c r="I30" s="8"/>
      <c r="J30" s="5"/>
      <c r="K30" s="5"/>
      <c r="L30" s="34"/>
      <c r="M30" s="5"/>
      <c r="N30" s="5"/>
    </row>
    <row r="31" spans="1:14">
      <c r="A31" s="5"/>
      <c r="B31" s="5"/>
      <c r="C31" s="8"/>
      <c r="D31" s="5"/>
      <c r="E31" s="5"/>
      <c r="F31" s="8"/>
      <c r="G31" s="5"/>
      <c r="H31" s="5"/>
      <c r="I31" s="8"/>
      <c r="J31" s="5"/>
      <c r="K31" s="5"/>
      <c r="L31" s="34"/>
      <c r="M31" s="5"/>
      <c r="N31" s="5"/>
    </row>
    <row r="32" spans="1:14">
      <c r="A32" s="5"/>
      <c r="B32" s="5"/>
      <c r="C32" s="8"/>
      <c r="D32" s="5"/>
      <c r="E32" s="5"/>
      <c r="F32" s="8"/>
      <c r="G32" s="5"/>
      <c r="H32" s="5"/>
      <c r="I32" s="8"/>
      <c r="J32" s="5"/>
      <c r="K32" s="5"/>
      <c r="L32" s="34"/>
      <c r="M32" s="5"/>
      <c r="N32" s="5"/>
    </row>
    <row r="33" spans="1:9">
      <c r="A33" s="14"/>
      <c r="B33" s="14"/>
      <c r="C33" s="8"/>
      <c r="D33" s="14"/>
      <c r="E33" s="14"/>
      <c r="F33" s="8"/>
      <c r="G33" s="14"/>
      <c r="H33" s="14"/>
      <c r="I33" s="8"/>
    </row>
    <row r="34" spans="1:9">
      <c r="A34" s="14"/>
      <c r="B34" s="14"/>
      <c r="C34" s="8"/>
      <c r="D34" s="14"/>
      <c r="E34" s="14"/>
      <c r="F34" s="8"/>
      <c r="G34" s="14"/>
      <c r="H34" s="14"/>
      <c r="I34" s="8"/>
    </row>
    <row r="35" spans="1:9">
      <c r="A35" s="14"/>
      <c r="B35" s="14"/>
      <c r="C35" s="8"/>
      <c r="D35" s="14"/>
      <c r="E35" s="14"/>
      <c r="F35" s="8"/>
      <c r="G35" s="14"/>
      <c r="H35" s="14"/>
      <c r="I35" s="8"/>
    </row>
    <row r="36" spans="1:9">
      <c r="A36" s="11"/>
      <c r="B36" s="11"/>
      <c r="C36" s="11"/>
      <c r="D36" s="11"/>
      <c r="E36" s="11"/>
      <c r="F36" s="11"/>
      <c r="G36" s="11"/>
      <c r="H36" s="11"/>
      <c r="I36" s="11"/>
    </row>
    <row r="37" spans="1:9">
      <c r="A37" s="15" t="s">
        <v>58</v>
      </c>
      <c r="B37" s="16"/>
      <c r="C37" s="17"/>
      <c r="D37" s="18"/>
      <c r="E37" s="18"/>
      <c r="F37" s="18"/>
      <c r="G37" s="18"/>
      <c r="H37" s="18"/>
      <c r="I37" s="18"/>
    </row>
    <row r="38" spans="1:9">
      <c r="A38" s="25" t="s">
        <v>59</v>
      </c>
      <c r="B38" s="19"/>
      <c r="C38" s="20"/>
      <c r="D38" s="1"/>
      <c r="E38" s="1"/>
      <c r="F38" s="1"/>
      <c r="G38" s="18"/>
      <c r="H38" s="18"/>
      <c r="I38" s="18"/>
    </row>
    <row r="39" spans="1:9">
      <c r="A39" s="21" t="s">
        <v>60</v>
      </c>
      <c r="B39" s="22"/>
      <c r="C39" s="23"/>
      <c r="D39" s="1"/>
      <c r="E39" s="1"/>
      <c r="F39" s="1"/>
      <c r="G39" s="23"/>
      <c r="H39" s="23"/>
      <c r="I39" s="23"/>
    </row>
  </sheetData>
  <mergeCells count="11">
    <mergeCell ref="M2:N2"/>
    <mergeCell ref="M18:N18"/>
    <mergeCell ref="A1:I1"/>
    <mergeCell ref="A2:B2"/>
    <mergeCell ref="D2:E2"/>
    <mergeCell ref="G2:H2"/>
    <mergeCell ref="J2:K2"/>
    <mergeCell ref="A18:B18"/>
    <mergeCell ref="D18:E18"/>
    <mergeCell ref="G18:H18"/>
    <mergeCell ref="J18:K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R50"/>
  <sheetViews>
    <sheetView view="pageBreakPreview" zoomScale="60" zoomScaleNormal="100" workbookViewId="0">
      <selection activeCell="J26" sqref="J26:O32"/>
    </sheetView>
  </sheetViews>
  <sheetFormatPr defaultRowHeight="14.25"/>
  <cols>
    <col min="1" max="1" width="8.28515625" style="35" bestFit="1" customWidth="1"/>
    <col min="2" max="2" width="7.5703125" style="35" bestFit="1" customWidth="1"/>
    <col min="3" max="3" width="4.7109375" style="35" bestFit="1" customWidth="1"/>
    <col min="4" max="4" width="18" style="35" bestFit="1" customWidth="1"/>
    <col min="5" max="5" width="4.7109375" style="35" customWidth="1"/>
    <col min="6" max="6" width="18" style="35" bestFit="1" customWidth="1"/>
    <col min="7" max="7" width="4.7109375" style="35" customWidth="1"/>
    <col min="8" max="9" width="9.140625" style="35"/>
    <col min="10" max="10" width="8" style="35" bestFit="1" customWidth="1"/>
    <col min="11" max="11" width="7.5703125" style="35" bestFit="1" customWidth="1"/>
    <col min="12" max="12" width="4.7109375" style="35" customWidth="1"/>
    <col min="13" max="13" width="18" style="35" bestFit="1" customWidth="1"/>
    <col min="14" max="14" width="4.7109375" style="35" customWidth="1"/>
    <col min="15" max="15" width="18" style="35" bestFit="1" customWidth="1"/>
    <col min="16" max="16" width="4.7109375" style="35" customWidth="1"/>
    <col min="17" max="17" width="9.28515625" style="35" bestFit="1" customWidth="1"/>
    <col min="18" max="258" width="9.140625" style="35"/>
    <col min="259" max="259" width="4.7109375" style="35" bestFit="1" customWidth="1"/>
    <col min="260" max="514" width="9.140625" style="35"/>
    <col min="515" max="515" width="4.7109375" style="35" bestFit="1" customWidth="1"/>
    <col min="516" max="770" width="9.140625" style="35"/>
    <col min="771" max="771" width="4.7109375" style="35" bestFit="1" customWidth="1"/>
    <col min="772" max="1026" width="9.140625" style="35"/>
    <col min="1027" max="1027" width="4.7109375" style="35" bestFit="1" customWidth="1"/>
    <col min="1028" max="1282" width="9.140625" style="35"/>
    <col min="1283" max="1283" width="4.7109375" style="35" bestFit="1" customWidth="1"/>
    <col min="1284" max="1538" width="9.140625" style="35"/>
    <col min="1539" max="1539" width="4.7109375" style="35" bestFit="1" customWidth="1"/>
    <col min="1540" max="1794" width="9.140625" style="35"/>
    <col min="1795" max="1795" width="4.7109375" style="35" bestFit="1" customWidth="1"/>
    <col min="1796" max="2050" width="9.140625" style="35"/>
    <col min="2051" max="2051" width="4.7109375" style="35" bestFit="1" customWidth="1"/>
    <col min="2052" max="2306" width="9.140625" style="35"/>
    <col min="2307" max="2307" width="4.7109375" style="35" bestFit="1" customWidth="1"/>
    <col min="2308" max="2562" width="9.140625" style="35"/>
    <col min="2563" max="2563" width="4.7109375" style="35" bestFit="1" customWidth="1"/>
    <col min="2564" max="2818" width="9.140625" style="35"/>
    <col min="2819" max="2819" width="4.7109375" style="35" bestFit="1" customWidth="1"/>
    <col min="2820" max="3074" width="9.140625" style="35"/>
    <col min="3075" max="3075" width="4.7109375" style="35" bestFit="1" customWidth="1"/>
    <col min="3076" max="3330" width="9.140625" style="35"/>
    <col min="3331" max="3331" width="4.7109375" style="35" bestFit="1" customWidth="1"/>
    <col min="3332" max="3586" width="9.140625" style="35"/>
    <col min="3587" max="3587" width="4.7109375" style="35" bestFit="1" customWidth="1"/>
    <col min="3588" max="3842" width="9.140625" style="35"/>
    <col min="3843" max="3843" width="4.7109375" style="35" bestFit="1" customWidth="1"/>
    <col min="3844" max="4098" width="9.140625" style="35"/>
    <col min="4099" max="4099" width="4.7109375" style="35" bestFit="1" customWidth="1"/>
    <col min="4100" max="4354" width="9.140625" style="35"/>
    <col min="4355" max="4355" width="4.7109375" style="35" bestFit="1" customWidth="1"/>
    <col min="4356" max="4610" width="9.140625" style="35"/>
    <col min="4611" max="4611" width="4.7109375" style="35" bestFit="1" customWidth="1"/>
    <col min="4612" max="4866" width="9.140625" style="35"/>
    <col min="4867" max="4867" width="4.7109375" style="35" bestFit="1" customWidth="1"/>
    <col min="4868" max="5122" width="9.140625" style="35"/>
    <col min="5123" max="5123" width="4.7109375" style="35" bestFit="1" customWidth="1"/>
    <col min="5124" max="5378" width="9.140625" style="35"/>
    <col min="5379" max="5379" width="4.7109375" style="35" bestFit="1" customWidth="1"/>
    <col min="5380" max="5634" width="9.140625" style="35"/>
    <col min="5635" max="5635" width="4.7109375" style="35" bestFit="1" customWidth="1"/>
    <col min="5636" max="5890" width="9.140625" style="35"/>
    <col min="5891" max="5891" width="4.7109375" style="35" bestFit="1" customWidth="1"/>
    <col min="5892" max="6146" width="9.140625" style="35"/>
    <col min="6147" max="6147" width="4.7109375" style="35" bestFit="1" customWidth="1"/>
    <col min="6148" max="6402" width="9.140625" style="35"/>
    <col min="6403" max="6403" width="4.7109375" style="35" bestFit="1" customWidth="1"/>
    <col min="6404" max="6658" width="9.140625" style="35"/>
    <col min="6659" max="6659" width="4.7109375" style="35" bestFit="1" customWidth="1"/>
    <col min="6660" max="6914" width="9.140625" style="35"/>
    <col min="6915" max="6915" width="4.7109375" style="35" bestFit="1" customWidth="1"/>
    <col min="6916" max="7170" width="9.140625" style="35"/>
    <col min="7171" max="7171" width="4.7109375" style="35" bestFit="1" customWidth="1"/>
    <col min="7172" max="7426" width="9.140625" style="35"/>
    <col min="7427" max="7427" width="4.7109375" style="35" bestFit="1" customWidth="1"/>
    <col min="7428" max="7682" width="9.140625" style="35"/>
    <col min="7683" max="7683" width="4.7109375" style="35" bestFit="1" customWidth="1"/>
    <col min="7684" max="7938" width="9.140625" style="35"/>
    <col min="7939" max="7939" width="4.7109375" style="35" bestFit="1" customWidth="1"/>
    <col min="7940" max="8194" width="9.140625" style="35"/>
    <col min="8195" max="8195" width="4.7109375" style="35" bestFit="1" customWidth="1"/>
    <col min="8196" max="8450" width="9.140625" style="35"/>
    <col min="8451" max="8451" width="4.7109375" style="35" bestFit="1" customWidth="1"/>
    <col min="8452" max="8706" width="9.140625" style="35"/>
    <col min="8707" max="8707" width="4.7109375" style="35" bestFit="1" customWidth="1"/>
    <col min="8708" max="8962" width="9.140625" style="35"/>
    <col min="8963" max="8963" width="4.7109375" style="35" bestFit="1" customWidth="1"/>
    <col min="8964" max="9218" width="9.140625" style="35"/>
    <col min="9219" max="9219" width="4.7109375" style="35" bestFit="1" customWidth="1"/>
    <col min="9220" max="9474" width="9.140625" style="35"/>
    <col min="9475" max="9475" width="4.7109375" style="35" bestFit="1" customWidth="1"/>
    <col min="9476" max="9730" width="9.140625" style="35"/>
    <col min="9731" max="9731" width="4.7109375" style="35" bestFit="1" customWidth="1"/>
    <col min="9732" max="9986" width="9.140625" style="35"/>
    <col min="9987" max="9987" width="4.7109375" style="35" bestFit="1" customWidth="1"/>
    <col min="9988" max="10242" width="9.140625" style="35"/>
    <col min="10243" max="10243" width="4.7109375" style="35" bestFit="1" customWidth="1"/>
    <col min="10244" max="10498" width="9.140625" style="35"/>
    <col min="10499" max="10499" width="4.7109375" style="35" bestFit="1" customWidth="1"/>
    <col min="10500" max="10754" width="9.140625" style="35"/>
    <col min="10755" max="10755" width="4.7109375" style="35" bestFit="1" customWidth="1"/>
    <col min="10756" max="11010" width="9.140625" style="35"/>
    <col min="11011" max="11011" width="4.7109375" style="35" bestFit="1" customWidth="1"/>
    <col min="11012" max="11266" width="9.140625" style="35"/>
    <col min="11267" max="11267" width="4.7109375" style="35" bestFit="1" customWidth="1"/>
    <col min="11268" max="11522" width="9.140625" style="35"/>
    <col min="11523" max="11523" width="4.7109375" style="35" bestFit="1" customWidth="1"/>
    <col min="11524" max="11778" width="9.140625" style="35"/>
    <col min="11779" max="11779" width="4.7109375" style="35" bestFit="1" customWidth="1"/>
    <col min="11780" max="12034" width="9.140625" style="35"/>
    <col min="12035" max="12035" width="4.7109375" style="35" bestFit="1" customWidth="1"/>
    <col min="12036" max="12290" width="9.140625" style="35"/>
    <col min="12291" max="12291" width="4.7109375" style="35" bestFit="1" customWidth="1"/>
    <col min="12292" max="12546" width="9.140625" style="35"/>
    <col min="12547" max="12547" width="4.7109375" style="35" bestFit="1" customWidth="1"/>
    <col min="12548" max="12802" width="9.140625" style="35"/>
    <col min="12803" max="12803" width="4.7109375" style="35" bestFit="1" customWidth="1"/>
    <col min="12804" max="13058" width="9.140625" style="35"/>
    <col min="13059" max="13059" width="4.7109375" style="35" bestFit="1" customWidth="1"/>
    <col min="13060" max="13314" width="9.140625" style="35"/>
    <col min="13315" max="13315" width="4.7109375" style="35" bestFit="1" customWidth="1"/>
    <col min="13316" max="13570" width="9.140625" style="35"/>
    <col min="13571" max="13571" width="4.7109375" style="35" bestFit="1" customWidth="1"/>
    <col min="13572" max="13826" width="9.140625" style="35"/>
    <col min="13827" max="13827" width="4.7109375" style="35" bestFit="1" customWidth="1"/>
    <col min="13828" max="14082" width="9.140625" style="35"/>
    <col min="14083" max="14083" width="4.7109375" style="35" bestFit="1" customWidth="1"/>
    <col min="14084" max="14338" width="9.140625" style="35"/>
    <col min="14339" max="14339" width="4.7109375" style="35" bestFit="1" customWidth="1"/>
    <col min="14340" max="14594" width="9.140625" style="35"/>
    <col min="14595" max="14595" width="4.7109375" style="35" bestFit="1" customWidth="1"/>
    <col min="14596" max="14850" width="9.140625" style="35"/>
    <col min="14851" max="14851" width="4.7109375" style="35" bestFit="1" customWidth="1"/>
    <col min="14852" max="15106" width="9.140625" style="35"/>
    <col min="15107" max="15107" width="4.7109375" style="35" bestFit="1" customWidth="1"/>
    <col min="15108" max="15362" width="9.140625" style="35"/>
    <col min="15363" max="15363" width="4.7109375" style="35" bestFit="1" customWidth="1"/>
    <col min="15364" max="15618" width="9.140625" style="35"/>
    <col min="15619" max="15619" width="4.7109375" style="35" bestFit="1" customWidth="1"/>
    <col min="15620" max="15874" width="9.140625" style="35"/>
    <col min="15875" max="15875" width="4.7109375" style="35" bestFit="1" customWidth="1"/>
    <col min="15876" max="16130" width="9.140625" style="35"/>
    <col min="16131" max="16131" width="4.7109375" style="35" bestFit="1" customWidth="1"/>
    <col min="16132" max="16384" width="9.140625" style="35"/>
  </cols>
  <sheetData>
    <row r="2" spans="1:18" ht="20.25">
      <c r="A2" s="39" t="s">
        <v>218</v>
      </c>
      <c r="B2" s="40"/>
      <c r="C2" s="40"/>
      <c r="D2" s="40"/>
      <c r="E2" s="40"/>
      <c r="F2" s="40"/>
      <c r="G2" s="40"/>
      <c r="H2" s="40"/>
      <c r="J2" s="39" t="s">
        <v>218</v>
      </c>
      <c r="K2" s="40"/>
      <c r="L2" s="40"/>
      <c r="M2" s="40"/>
      <c r="N2" s="40"/>
      <c r="O2" s="40"/>
      <c r="P2" s="40"/>
      <c r="Q2" s="40"/>
    </row>
    <row r="4" spans="1:18">
      <c r="A4" s="41"/>
      <c r="B4" s="41"/>
      <c r="C4" s="41"/>
      <c r="D4" s="1" t="s">
        <v>67</v>
      </c>
      <c r="E4" s="41"/>
      <c r="F4" s="1" t="s">
        <v>215</v>
      </c>
      <c r="G4" s="41"/>
      <c r="H4" s="41"/>
      <c r="I4" s="41"/>
      <c r="J4" s="41"/>
      <c r="K4" s="41"/>
      <c r="L4" s="41"/>
      <c r="M4" s="1" t="s">
        <v>67</v>
      </c>
      <c r="N4" s="41"/>
      <c r="O4" s="1" t="s">
        <v>215</v>
      </c>
      <c r="P4" s="41"/>
      <c r="Q4" s="41"/>
      <c r="R4" s="41"/>
    </row>
    <row r="5" spans="1:18">
      <c r="A5" s="41"/>
      <c r="B5" s="41"/>
      <c r="C5" s="41"/>
      <c r="D5" s="1" t="s">
        <v>220</v>
      </c>
      <c r="E5" s="41"/>
      <c r="F5" s="1" t="s">
        <v>219</v>
      </c>
      <c r="G5" s="41"/>
      <c r="H5" s="41"/>
      <c r="I5" s="41"/>
      <c r="J5" s="41"/>
      <c r="K5" s="41"/>
      <c r="L5" s="41"/>
      <c r="M5" s="1" t="s">
        <v>220</v>
      </c>
      <c r="N5" s="41"/>
      <c r="O5" s="1" t="s">
        <v>216</v>
      </c>
      <c r="P5" s="41"/>
      <c r="Q5" s="41"/>
      <c r="R5" s="41"/>
    </row>
    <row r="6" spans="1:18">
      <c r="A6" s="41"/>
      <c r="B6" s="41"/>
      <c r="C6" s="41"/>
      <c r="D6" s="1" t="s">
        <v>213</v>
      </c>
      <c r="E6" s="41"/>
      <c r="F6" s="1" t="s">
        <v>217</v>
      </c>
      <c r="G6" s="41"/>
      <c r="H6" s="41"/>
      <c r="I6" s="41"/>
      <c r="J6" s="41"/>
      <c r="K6" s="41"/>
      <c r="L6" s="41"/>
      <c r="M6" s="1" t="s">
        <v>213</v>
      </c>
      <c r="N6" s="41"/>
      <c r="O6" s="1" t="s">
        <v>217</v>
      </c>
      <c r="P6" s="41"/>
      <c r="Q6" s="41"/>
      <c r="R6" s="41"/>
    </row>
    <row r="7" spans="1:18">
      <c r="A7" s="41"/>
      <c r="B7" s="41"/>
      <c r="C7" s="41"/>
      <c r="D7" s="1" t="s">
        <v>214</v>
      </c>
      <c r="E7" s="41"/>
      <c r="F7" s="1" t="s">
        <v>222</v>
      </c>
      <c r="G7" s="41"/>
      <c r="H7" s="41"/>
      <c r="I7" s="41"/>
      <c r="J7" s="41"/>
      <c r="K7" s="41"/>
      <c r="L7" s="41"/>
      <c r="M7" s="1" t="s">
        <v>214</v>
      </c>
      <c r="N7" s="41"/>
      <c r="O7" s="1" t="s">
        <v>219</v>
      </c>
      <c r="P7" s="41"/>
      <c r="Q7" s="41"/>
      <c r="R7" s="41"/>
    </row>
    <row r="8" spans="1:18">
      <c r="A8" s="41"/>
      <c r="B8" s="41"/>
      <c r="C8" s="41"/>
      <c r="D8" s="41" t="s">
        <v>223</v>
      </c>
      <c r="E8" s="41"/>
      <c r="F8" s="41" t="s">
        <v>221</v>
      </c>
      <c r="G8" s="41"/>
      <c r="H8" s="41"/>
      <c r="I8" s="41"/>
      <c r="J8" s="41"/>
      <c r="K8" s="41"/>
      <c r="L8" s="41"/>
      <c r="M8" s="41" t="s">
        <v>223</v>
      </c>
      <c r="N8" s="41"/>
      <c r="O8" s="41" t="s">
        <v>221</v>
      </c>
      <c r="P8" s="41"/>
      <c r="Q8" s="41"/>
      <c r="R8" s="41"/>
    </row>
    <row r="9" spans="1:18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>
      <c r="A10" s="36" t="s">
        <v>0</v>
      </c>
      <c r="B10" s="36" t="s">
        <v>1</v>
      </c>
      <c r="C10" s="36" t="s">
        <v>4</v>
      </c>
      <c r="D10" s="36" t="s">
        <v>142</v>
      </c>
      <c r="E10" s="41"/>
      <c r="F10" s="36" t="s">
        <v>2</v>
      </c>
      <c r="G10" s="36"/>
      <c r="H10" s="36" t="s">
        <v>5</v>
      </c>
      <c r="I10" s="36"/>
      <c r="J10" s="36" t="s">
        <v>0</v>
      </c>
      <c r="K10" s="36" t="s">
        <v>1</v>
      </c>
      <c r="L10" s="36" t="s">
        <v>4</v>
      </c>
      <c r="M10" s="36" t="s">
        <v>142</v>
      </c>
      <c r="N10" s="41"/>
      <c r="O10" s="36" t="s">
        <v>2</v>
      </c>
      <c r="P10" s="36"/>
      <c r="Q10" s="36" t="s">
        <v>5</v>
      </c>
      <c r="R10" s="41"/>
    </row>
    <row r="11" spans="1:18">
      <c r="A11" s="2">
        <v>42684</v>
      </c>
      <c r="B11" s="1" t="s">
        <v>11</v>
      </c>
      <c r="C11" s="41"/>
      <c r="D11" s="42" t="str">
        <f>+$F$5</f>
        <v>THUNDER FC</v>
      </c>
      <c r="E11" s="42">
        <v>7</v>
      </c>
      <c r="F11" s="44" t="str">
        <f>+$D$6</f>
        <v>BALLBEARERS</v>
      </c>
      <c r="G11" s="41">
        <v>11</v>
      </c>
      <c r="H11" s="41" t="s">
        <v>251</v>
      </c>
      <c r="I11" s="41"/>
      <c r="J11" s="2">
        <v>42388</v>
      </c>
      <c r="K11" s="1" t="s">
        <v>11</v>
      </c>
      <c r="L11" s="41"/>
      <c r="M11" s="41" t="str">
        <f>+$F$5</f>
        <v>THUNDER FC</v>
      </c>
      <c r="N11" s="41">
        <v>3</v>
      </c>
      <c r="O11" s="50" t="str">
        <f>+$D$8</f>
        <v>PANDALIFE FC</v>
      </c>
      <c r="P11" s="41">
        <v>9</v>
      </c>
      <c r="Q11" s="41" t="s">
        <v>30</v>
      </c>
      <c r="R11" s="41"/>
    </row>
    <row r="12" spans="1:18">
      <c r="A12" s="2">
        <v>42684</v>
      </c>
      <c r="B12" s="1" t="s">
        <v>12</v>
      </c>
      <c r="C12" s="41"/>
      <c r="D12" s="44" t="str">
        <f>+$F$6</f>
        <v>WOLVES</v>
      </c>
      <c r="E12" s="42">
        <v>13</v>
      </c>
      <c r="F12" s="42" t="str">
        <f>+$D$5</f>
        <v>FC TBA</v>
      </c>
      <c r="G12" s="41">
        <v>8</v>
      </c>
      <c r="H12" s="41" t="s">
        <v>251</v>
      </c>
      <c r="I12" s="41"/>
      <c r="J12" s="2">
        <v>42388</v>
      </c>
      <c r="K12" s="1" t="s">
        <v>12</v>
      </c>
      <c r="L12" s="41"/>
      <c r="M12" s="41" t="str">
        <f>+$F$7</f>
        <v>OOD SQUAD</v>
      </c>
      <c r="N12" s="41">
        <v>3</v>
      </c>
      <c r="O12" s="50" t="str">
        <f>+$D$6</f>
        <v>BALLBEARERS</v>
      </c>
      <c r="P12" s="41">
        <v>4</v>
      </c>
      <c r="Q12" s="41" t="s">
        <v>30</v>
      </c>
      <c r="R12" s="41"/>
    </row>
    <row r="13" spans="1:18">
      <c r="A13" s="2">
        <v>42684</v>
      </c>
      <c r="B13" s="1" t="s">
        <v>17</v>
      </c>
      <c r="C13" s="41"/>
      <c r="D13" s="44" t="str">
        <f>+$D$8</f>
        <v>PANDALIFE FC</v>
      </c>
      <c r="E13" s="42">
        <v>10</v>
      </c>
      <c r="F13" s="42" t="str">
        <f>+$D$4</f>
        <v>EURO FC</v>
      </c>
      <c r="G13" s="41">
        <v>5</v>
      </c>
      <c r="H13" s="41" t="s">
        <v>251</v>
      </c>
      <c r="I13" s="41"/>
      <c r="J13" s="2">
        <v>42388</v>
      </c>
      <c r="K13" s="1" t="s">
        <v>17</v>
      </c>
      <c r="L13" s="41"/>
      <c r="M13" s="41" t="str">
        <f>+$F$4</f>
        <v>RATTLERS</v>
      </c>
      <c r="N13" s="41">
        <v>6</v>
      </c>
      <c r="O13" s="50" t="str">
        <f>+$D$4</f>
        <v>EURO FC</v>
      </c>
      <c r="P13" s="41">
        <v>14</v>
      </c>
      <c r="Q13" s="41" t="s">
        <v>30</v>
      </c>
      <c r="R13" s="41"/>
    </row>
    <row r="14" spans="1:18">
      <c r="A14" s="2">
        <v>42684</v>
      </c>
      <c r="B14" s="1" t="s">
        <v>145</v>
      </c>
      <c r="C14" s="41"/>
      <c r="D14" s="44" t="str">
        <f>+$F$8</f>
        <v>JAIMEBER</v>
      </c>
      <c r="E14" s="42">
        <v>10</v>
      </c>
      <c r="F14" s="42" t="str">
        <f>+$F$7</f>
        <v>OOD SQUAD</v>
      </c>
      <c r="G14" s="41">
        <v>5</v>
      </c>
      <c r="H14" s="41" t="s">
        <v>251</v>
      </c>
      <c r="I14" s="41"/>
      <c r="J14" s="2">
        <v>42388</v>
      </c>
      <c r="K14" s="1" t="s">
        <v>145</v>
      </c>
      <c r="L14" s="41"/>
      <c r="M14" s="50" t="str">
        <f>+$F$6</f>
        <v>WOLVES</v>
      </c>
      <c r="N14" s="41">
        <v>10</v>
      </c>
      <c r="O14" s="41" t="str">
        <f>+$D$7</f>
        <v>MONOS VIEJITOS</v>
      </c>
      <c r="P14" s="41">
        <v>7</v>
      </c>
      <c r="Q14" s="41"/>
      <c r="R14" s="41"/>
    </row>
    <row r="15" spans="1:18">
      <c r="A15" s="1"/>
      <c r="B15" s="1"/>
      <c r="C15" s="41"/>
      <c r="D15" s="41"/>
      <c r="E15" s="41"/>
      <c r="F15" s="41"/>
      <c r="G15" s="41"/>
      <c r="H15" s="41"/>
      <c r="I15" s="41"/>
      <c r="J15" s="42"/>
      <c r="K15" s="1"/>
      <c r="L15" s="41"/>
      <c r="P15" s="41"/>
      <c r="Q15" s="41"/>
      <c r="R15" s="41"/>
    </row>
    <row r="16" spans="1:18">
      <c r="A16" s="2">
        <v>42691</v>
      </c>
      <c r="B16" s="1" t="s">
        <v>11</v>
      </c>
      <c r="C16" s="41"/>
      <c r="D16" s="42" t="str">
        <f>+$F$8</f>
        <v>JAIMEBER</v>
      </c>
      <c r="E16" s="42">
        <v>4</v>
      </c>
      <c r="F16" s="44" t="str">
        <f>+$F$6</f>
        <v>WOLVES</v>
      </c>
      <c r="G16" s="41">
        <v>7</v>
      </c>
      <c r="H16" s="41" t="s">
        <v>30</v>
      </c>
      <c r="I16" s="41"/>
      <c r="J16" s="43">
        <v>42395</v>
      </c>
      <c r="K16" s="1" t="s">
        <v>11</v>
      </c>
      <c r="L16" s="41"/>
      <c r="M16" s="42" t="str">
        <f>+$F$4</f>
        <v>RATTLERS</v>
      </c>
      <c r="N16" s="42">
        <v>7</v>
      </c>
      <c r="O16" s="44" t="str">
        <f>+$D$8</f>
        <v>PANDALIFE FC</v>
      </c>
      <c r="P16" s="41">
        <v>10</v>
      </c>
      <c r="Q16" s="41" t="s">
        <v>30</v>
      </c>
      <c r="R16" s="41"/>
    </row>
    <row r="17" spans="1:18">
      <c r="A17" s="2">
        <v>42691</v>
      </c>
      <c r="B17" s="1" t="s">
        <v>12</v>
      </c>
      <c r="C17" s="41"/>
      <c r="D17" s="42" t="str">
        <f>+$F$4</f>
        <v>RATTLERS</v>
      </c>
      <c r="E17" s="42">
        <v>5</v>
      </c>
      <c r="F17" s="44" t="str">
        <f>+$D$6</f>
        <v>BALLBEARERS</v>
      </c>
      <c r="G17" s="41">
        <v>7</v>
      </c>
      <c r="H17" s="41" t="s">
        <v>30</v>
      </c>
      <c r="I17" s="41"/>
      <c r="J17" s="43">
        <v>42395</v>
      </c>
      <c r="K17" s="1" t="s">
        <v>12</v>
      </c>
      <c r="L17" s="41"/>
      <c r="M17" s="42" t="str">
        <f>+$D$7</f>
        <v>MONOS VIEJITOS</v>
      </c>
      <c r="N17" s="42">
        <v>8</v>
      </c>
      <c r="O17" s="44" t="str">
        <f>+$D$4</f>
        <v>EURO FC</v>
      </c>
      <c r="P17" s="41">
        <v>12</v>
      </c>
      <c r="Q17" s="41"/>
      <c r="R17" s="41"/>
    </row>
    <row r="18" spans="1:18">
      <c r="A18" s="2">
        <v>42691</v>
      </c>
      <c r="B18" s="1" t="s">
        <v>17</v>
      </c>
      <c r="C18" s="41"/>
      <c r="D18" s="42" t="str">
        <f>+$D$8</f>
        <v>PANDALIFE FC</v>
      </c>
      <c r="E18" s="42">
        <v>4</v>
      </c>
      <c r="F18" s="44" t="str">
        <f>+$D$7</f>
        <v>MONOS VIEJITOS</v>
      </c>
      <c r="G18" s="41">
        <v>8</v>
      </c>
      <c r="H18" s="41"/>
      <c r="I18" s="41"/>
      <c r="J18" s="43">
        <v>42395</v>
      </c>
      <c r="K18" s="1" t="s">
        <v>17</v>
      </c>
      <c r="L18" s="41"/>
      <c r="M18" s="44" t="str">
        <f>+$F$6</f>
        <v>WOLVES</v>
      </c>
      <c r="N18" s="42">
        <v>13</v>
      </c>
      <c r="O18" s="42" t="str">
        <f>+$F$5</f>
        <v>THUNDER FC</v>
      </c>
      <c r="P18" s="41">
        <v>3</v>
      </c>
      <c r="Q18" s="41" t="s">
        <v>30</v>
      </c>
      <c r="R18" s="41"/>
    </row>
    <row r="19" spans="1:18">
      <c r="A19" s="2">
        <v>42691</v>
      </c>
      <c r="B19" s="1" t="s">
        <v>145</v>
      </c>
      <c r="C19" s="41"/>
      <c r="D19" s="42" t="str">
        <f>+$F$7</f>
        <v>OOD SQUAD</v>
      </c>
      <c r="E19" s="42">
        <v>8</v>
      </c>
      <c r="F19" s="44" t="str">
        <f>+$D$4</f>
        <v>EURO FC</v>
      </c>
      <c r="G19" s="41">
        <v>14</v>
      </c>
      <c r="H19" s="41" t="s">
        <v>30</v>
      </c>
      <c r="I19" s="41"/>
      <c r="J19" s="43">
        <v>42395</v>
      </c>
      <c r="K19" s="1" t="s">
        <v>145</v>
      </c>
      <c r="L19" s="41"/>
      <c r="M19" s="42" t="str">
        <f>+$F$8</f>
        <v>JAIMEBER</v>
      </c>
      <c r="N19" s="42">
        <v>0</v>
      </c>
      <c r="O19" s="44" t="str">
        <f>+$D$5</f>
        <v>FC TBA</v>
      </c>
      <c r="P19" s="41">
        <v>3</v>
      </c>
      <c r="Q19" s="41"/>
      <c r="R19" s="41"/>
    </row>
    <row r="20" spans="1:18">
      <c r="A20" s="1"/>
      <c r="B20" s="1"/>
      <c r="C20" s="41"/>
      <c r="D20" s="41"/>
      <c r="E20" s="41"/>
      <c r="F20" s="41"/>
      <c r="G20" s="41"/>
      <c r="H20" s="41"/>
      <c r="I20" s="42"/>
      <c r="J20" s="43"/>
      <c r="K20" s="42"/>
      <c r="L20" s="42"/>
      <c r="M20" s="42"/>
      <c r="N20" s="42"/>
      <c r="O20" s="42"/>
      <c r="P20" s="41"/>
      <c r="Q20" s="41"/>
      <c r="R20" s="41"/>
    </row>
    <row r="21" spans="1:18">
      <c r="A21" s="2">
        <v>42698</v>
      </c>
      <c r="B21" s="1" t="s">
        <v>11</v>
      </c>
      <c r="C21" s="41"/>
      <c r="D21" s="44" t="str">
        <f>+$F$7</f>
        <v>OOD SQUAD</v>
      </c>
      <c r="E21" s="42">
        <v>9</v>
      </c>
      <c r="F21" s="42" t="str">
        <f>+$F$5</f>
        <v>THUNDER FC</v>
      </c>
      <c r="G21" s="41">
        <v>7</v>
      </c>
      <c r="H21" s="41" t="s">
        <v>30</v>
      </c>
      <c r="I21" s="41"/>
      <c r="J21" s="43">
        <v>42402</v>
      </c>
      <c r="K21" s="1" t="s">
        <v>11</v>
      </c>
      <c r="L21" s="42"/>
      <c r="M21" s="42" t="str">
        <f>+$F$7</f>
        <v>OOD SQUAD</v>
      </c>
      <c r="N21" s="42">
        <v>5</v>
      </c>
      <c r="O21" s="44" t="str">
        <f>+$D$8</f>
        <v>PANDALIFE FC</v>
      </c>
      <c r="P21" s="41">
        <v>6</v>
      </c>
      <c r="Q21" s="41" t="s">
        <v>30</v>
      </c>
      <c r="R21" s="41"/>
    </row>
    <row r="22" spans="1:18">
      <c r="A22" s="2">
        <v>42698</v>
      </c>
      <c r="B22" s="1" t="s">
        <v>12</v>
      </c>
      <c r="C22" s="41"/>
      <c r="D22" s="44" t="str">
        <f>+$F$8</f>
        <v>JAIMEBER</v>
      </c>
      <c r="E22" s="42">
        <v>10</v>
      </c>
      <c r="F22" s="42" t="str">
        <f>+$F$4</f>
        <v>RATTLERS</v>
      </c>
      <c r="G22" s="41">
        <v>5</v>
      </c>
      <c r="H22" s="41" t="s">
        <v>30</v>
      </c>
      <c r="I22" s="41"/>
      <c r="J22" s="43">
        <v>42402</v>
      </c>
      <c r="K22" s="1" t="s">
        <v>12</v>
      </c>
      <c r="L22" s="42"/>
      <c r="M22" s="42" t="str">
        <f>+$F$5</f>
        <v>THUNDER FC</v>
      </c>
      <c r="N22" s="42">
        <v>11</v>
      </c>
      <c r="O22" s="44" t="str">
        <f>+$D$5</f>
        <v>FC TBA</v>
      </c>
      <c r="P22" s="41">
        <v>19</v>
      </c>
      <c r="Q22" s="41" t="s">
        <v>30</v>
      </c>
      <c r="R22" s="41"/>
    </row>
    <row r="23" spans="1:18">
      <c r="A23" s="2">
        <v>42698</v>
      </c>
      <c r="B23" s="1" t="s">
        <v>17</v>
      </c>
      <c r="C23" s="41"/>
      <c r="D23" s="42" t="str">
        <f>+$D$7</f>
        <v>MONOS VIEJITOS</v>
      </c>
      <c r="E23" s="42">
        <v>10</v>
      </c>
      <c r="F23" s="44" t="str">
        <f>+$D$6</f>
        <v>BALLBEARERS</v>
      </c>
      <c r="G23" s="41">
        <v>11</v>
      </c>
      <c r="H23" s="41"/>
      <c r="I23" s="41"/>
      <c r="J23" s="43">
        <v>42402</v>
      </c>
      <c r="K23" s="1" t="s">
        <v>17</v>
      </c>
      <c r="L23" s="42"/>
      <c r="M23" s="42" t="str">
        <f>+$F$6</f>
        <v>WOLVES</v>
      </c>
      <c r="N23" s="42">
        <v>7</v>
      </c>
      <c r="O23" s="42" t="str">
        <f>+$D$4</f>
        <v>EURO FC</v>
      </c>
      <c r="P23" s="41">
        <v>7</v>
      </c>
      <c r="Q23" s="41" t="s">
        <v>30</v>
      </c>
      <c r="R23" s="41"/>
    </row>
    <row r="24" spans="1:18">
      <c r="A24" s="2">
        <v>42698</v>
      </c>
      <c r="B24" s="1" t="s">
        <v>145</v>
      </c>
      <c r="C24" s="41"/>
      <c r="D24" s="44" t="str">
        <f>+$D$8</f>
        <v>PANDALIFE FC</v>
      </c>
      <c r="E24" s="42">
        <v>14</v>
      </c>
      <c r="F24" s="42" t="str">
        <f>+$D$5</f>
        <v>FC TBA</v>
      </c>
      <c r="G24" s="41">
        <v>10</v>
      </c>
      <c r="H24" s="41" t="s">
        <v>30</v>
      </c>
      <c r="I24" s="41"/>
      <c r="J24" s="43">
        <v>42402</v>
      </c>
      <c r="K24" s="1" t="s">
        <v>145</v>
      </c>
      <c r="L24" s="42"/>
      <c r="M24" s="44" t="str">
        <f>+$F$4</f>
        <v>RATTLERS</v>
      </c>
      <c r="N24" s="42">
        <v>9</v>
      </c>
      <c r="O24" s="42" t="str">
        <f>+$D$7</f>
        <v>MONOS VIEJITOS</v>
      </c>
      <c r="P24" s="41">
        <v>7</v>
      </c>
      <c r="Q24" s="41"/>
      <c r="R24" s="41"/>
    </row>
    <row r="25" spans="1:18">
      <c r="A25" s="1"/>
      <c r="B25" s="1"/>
      <c r="C25" s="41"/>
      <c r="D25" s="41"/>
      <c r="E25" s="41"/>
      <c r="F25" s="41"/>
      <c r="G25" s="41"/>
      <c r="H25" s="41"/>
      <c r="I25" s="41"/>
      <c r="P25" s="41"/>
      <c r="Q25" s="41"/>
      <c r="R25" s="41"/>
    </row>
    <row r="26" spans="1:18">
      <c r="A26" s="2">
        <v>42705</v>
      </c>
      <c r="B26" s="1" t="s">
        <v>11</v>
      </c>
      <c r="C26" s="41"/>
      <c r="D26" s="42" t="str">
        <f>+$F$5</f>
        <v>THUNDER FC</v>
      </c>
      <c r="E26" s="42">
        <v>8</v>
      </c>
      <c r="F26" s="44" t="str">
        <f>+$D$4</f>
        <v>EURO FC</v>
      </c>
      <c r="G26" s="41">
        <v>12</v>
      </c>
      <c r="H26" s="41" t="s">
        <v>30</v>
      </c>
      <c r="I26" s="42"/>
      <c r="J26" s="51">
        <v>42409</v>
      </c>
      <c r="K26" s="1" t="s">
        <v>11</v>
      </c>
      <c r="L26" s="42"/>
      <c r="M26" s="42" t="str">
        <f>+$F$8</f>
        <v>JAIMEBER</v>
      </c>
      <c r="N26" s="42"/>
      <c r="O26" s="42" t="str">
        <f>+$D$6</f>
        <v>BALLBEARERS</v>
      </c>
      <c r="P26" s="41"/>
      <c r="Q26" s="41"/>
      <c r="R26" s="41"/>
    </row>
    <row r="27" spans="1:18">
      <c r="A27" s="2">
        <v>42705</v>
      </c>
      <c r="B27" s="1" t="s">
        <v>12</v>
      </c>
      <c r="C27" s="41"/>
      <c r="D27" s="42" t="str">
        <f>+$F$8</f>
        <v>JAIMEBER</v>
      </c>
      <c r="E27" s="42">
        <v>5</v>
      </c>
      <c r="F27" s="44" t="str">
        <f>+$D$7</f>
        <v>MONOS VIEJITOS</v>
      </c>
      <c r="G27" s="41">
        <v>10</v>
      </c>
      <c r="I27" s="41"/>
      <c r="J27" s="51">
        <v>42409</v>
      </c>
      <c r="K27" s="1" t="s">
        <v>12</v>
      </c>
      <c r="L27" s="41"/>
      <c r="M27" s="41" t="s">
        <v>216</v>
      </c>
      <c r="N27" s="41"/>
      <c r="O27" s="41" t="s">
        <v>219</v>
      </c>
      <c r="P27" s="41"/>
      <c r="Q27" s="41"/>
      <c r="R27" s="41"/>
    </row>
    <row r="28" spans="1:18">
      <c r="A28" s="2">
        <v>42705</v>
      </c>
      <c r="B28" s="1" t="s">
        <v>17</v>
      </c>
      <c r="C28" s="41"/>
      <c r="D28" s="44" t="str">
        <f>+$D$6</f>
        <v>BALLBEARERS</v>
      </c>
      <c r="E28" s="42">
        <v>12</v>
      </c>
      <c r="F28" s="42" t="str">
        <f>+$D$5</f>
        <v>FC TBA</v>
      </c>
      <c r="G28" s="41">
        <v>9</v>
      </c>
      <c r="H28" s="41" t="s">
        <v>30</v>
      </c>
      <c r="I28" s="41"/>
      <c r="J28" s="51">
        <v>42409</v>
      </c>
      <c r="K28" s="1" t="s">
        <v>17</v>
      </c>
      <c r="L28" s="41"/>
      <c r="M28" s="41" t="s">
        <v>214</v>
      </c>
      <c r="N28" s="41"/>
      <c r="O28" s="41" t="s">
        <v>215</v>
      </c>
      <c r="P28" s="41"/>
      <c r="Q28" s="41"/>
      <c r="R28" s="41"/>
    </row>
    <row r="29" spans="1:18">
      <c r="A29" s="2">
        <v>42705</v>
      </c>
      <c r="B29" s="1" t="s">
        <v>145</v>
      </c>
      <c r="C29" s="41"/>
      <c r="D29" s="44" t="str">
        <f>+$F$6</f>
        <v>WOLVES</v>
      </c>
      <c r="E29" s="42">
        <v>6</v>
      </c>
      <c r="F29" s="42" t="str">
        <f>+$F$4</f>
        <v>RATTLERS</v>
      </c>
      <c r="G29" s="41">
        <v>4</v>
      </c>
      <c r="H29" s="41" t="s">
        <v>30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18">
      <c r="A30" s="1"/>
      <c r="B30" s="1"/>
      <c r="C30" s="41"/>
      <c r="D30" s="41"/>
      <c r="E30" s="41"/>
      <c r="F30" s="41"/>
      <c r="G30" s="41"/>
      <c r="H30" s="41"/>
      <c r="I30" s="41"/>
      <c r="J30" s="51">
        <v>42782</v>
      </c>
      <c r="K30" s="1" t="s">
        <v>11</v>
      </c>
      <c r="L30" s="41"/>
      <c r="M30" s="41" t="s">
        <v>223</v>
      </c>
      <c r="N30" s="41"/>
      <c r="O30" s="41" t="s">
        <v>20</v>
      </c>
      <c r="P30" s="41"/>
      <c r="Q30" s="41"/>
      <c r="R30" s="41"/>
    </row>
    <row r="31" spans="1:18">
      <c r="A31" s="2">
        <v>42712</v>
      </c>
      <c r="B31" s="1" t="s">
        <v>11</v>
      </c>
      <c r="C31" s="41"/>
      <c r="D31" s="41" t="str">
        <f>+$D$5</f>
        <v>FC TBA</v>
      </c>
      <c r="E31" s="41">
        <v>7</v>
      </c>
      <c r="F31" s="50" t="str">
        <f>+$D$4</f>
        <v>EURO FC</v>
      </c>
      <c r="G31" s="41">
        <v>12</v>
      </c>
      <c r="H31" s="41" t="s">
        <v>30</v>
      </c>
      <c r="I31" s="41"/>
      <c r="J31" s="51">
        <v>42782</v>
      </c>
      <c r="K31" s="1" t="s">
        <v>12</v>
      </c>
      <c r="L31" s="41"/>
      <c r="M31" s="41" t="s">
        <v>22</v>
      </c>
      <c r="N31" s="41"/>
      <c r="O31" s="41" t="s">
        <v>67</v>
      </c>
      <c r="P31" s="41"/>
      <c r="Q31" s="41"/>
      <c r="R31" s="41"/>
    </row>
    <row r="32" spans="1:18">
      <c r="A32" s="2">
        <v>42712</v>
      </c>
      <c r="B32" s="1" t="s">
        <v>12</v>
      </c>
      <c r="C32" s="41"/>
      <c r="D32" s="41" t="str">
        <f>+$F$5</f>
        <v>THUNDER FC</v>
      </c>
      <c r="E32" s="41">
        <v>3</v>
      </c>
      <c r="F32" s="50" t="str">
        <f>+$F$4</f>
        <v>RATTLERS</v>
      </c>
      <c r="G32" s="41">
        <v>8</v>
      </c>
      <c r="H32" s="41" t="s">
        <v>30</v>
      </c>
      <c r="I32" s="41"/>
      <c r="J32" s="51">
        <v>42782</v>
      </c>
      <c r="K32" s="35" t="s">
        <v>17</v>
      </c>
      <c r="M32" s="41" t="s">
        <v>220</v>
      </c>
      <c r="N32" s="41"/>
      <c r="O32" s="41" t="s">
        <v>221</v>
      </c>
      <c r="P32" s="41"/>
      <c r="Q32" s="41"/>
      <c r="R32" s="41"/>
    </row>
    <row r="33" spans="1:18">
      <c r="A33" s="2">
        <v>42712</v>
      </c>
      <c r="B33" s="1"/>
      <c r="C33" s="41"/>
      <c r="D33" s="42" t="str">
        <f>+$F$6</f>
        <v>WOLVES</v>
      </c>
      <c r="E33" s="42">
        <v>0</v>
      </c>
      <c r="F33" s="44" t="str">
        <f>+$D$8</f>
        <v>PANDALIFE FC</v>
      </c>
      <c r="G33" s="41">
        <v>3</v>
      </c>
      <c r="H33" s="41"/>
      <c r="I33" s="41"/>
      <c r="P33" s="41"/>
      <c r="Q33" s="41"/>
      <c r="R33" s="41"/>
    </row>
    <row r="34" spans="1:18">
      <c r="A34" s="2">
        <v>42712</v>
      </c>
      <c r="B34" s="1" t="s">
        <v>17</v>
      </c>
      <c r="C34" s="41"/>
      <c r="D34" s="41" t="str">
        <f>+$F$7</f>
        <v>OOD SQUAD</v>
      </c>
      <c r="E34" s="41">
        <v>4</v>
      </c>
      <c r="F34" s="50" t="str">
        <f>+$D$7</f>
        <v>MONOS VIEJITOS</v>
      </c>
      <c r="G34" s="41">
        <v>8</v>
      </c>
      <c r="H34" s="41"/>
      <c r="I34" s="41"/>
      <c r="J34" s="51"/>
      <c r="M34" s="41"/>
      <c r="N34" s="41"/>
      <c r="O34" s="41"/>
      <c r="P34" s="41"/>
      <c r="Q34" s="41"/>
      <c r="R34" s="41"/>
    </row>
    <row r="35" spans="1:18">
      <c r="A35" s="1"/>
      <c r="B35" s="1"/>
      <c r="C35" s="41"/>
      <c r="G35" s="41"/>
      <c r="H35" s="41"/>
      <c r="I35" s="41"/>
      <c r="J35" s="41"/>
      <c r="K35" s="41"/>
      <c r="L35" s="37"/>
      <c r="M35" s="37"/>
      <c r="N35" s="38" t="s">
        <v>13</v>
      </c>
      <c r="O35" s="38" t="s">
        <v>15</v>
      </c>
      <c r="P35" s="38" t="s">
        <v>14</v>
      </c>
      <c r="Q35" s="38" t="s">
        <v>16</v>
      </c>
      <c r="R35" s="41"/>
    </row>
    <row r="36" spans="1:18">
      <c r="A36" s="2">
        <v>42719</v>
      </c>
      <c r="B36" s="1" t="s">
        <v>11</v>
      </c>
      <c r="C36" s="41"/>
      <c r="D36" s="41" t="str">
        <f>+$F$8</f>
        <v>JAIMEBER</v>
      </c>
      <c r="E36" s="41">
        <v>15</v>
      </c>
      <c r="F36" s="50" t="str">
        <f>+$D$4</f>
        <v>EURO FC</v>
      </c>
      <c r="G36" s="41">
        <v>16</v>
      </c>
      <c r="H36" s="41" t="s">
        <v>30</v>
      </c>
      <c r="I36" s="41"/>
      <c r="J36" s="41"/>
      <c r="K36" s="41"/>
      <c r="L36" s="37">
        <v>1</v>
      </c>
      <c r="M36" s="41" t="s">
        <v>223</v>
      </c>
      <c r="N36" s="37">
        <v>8</v>
      </c>
      <c r="O36" s="37">
        <v>1</v>
      </c>
      <c r="P36" s="37"/>
      <c r="Q36" s="37">
        <f t="shared" ref="Q36:Q45" si="0">+N36*3+P36</f>
        <v>24</v>
      </c>
      <c r="R36" s="41"/>
    </row>
    <row r="37" spans="1:18">
      <c r="A37" s="2">
        <v>42719</v>
      </c>
      <c r="B37" s="1" t="s">
        <v>12</v>
      </c>
      <c r="C37" s="41"/>
      <c r="D37" s="41" t="str">
        <f>+$F$7</f>
        <v>OOD SQUAD</v>
      </c>
      <c r="E37" s="41">
        <v>7</v>
      </c>
      <c r="F37" s="50" t="str">
        <f>+$D$5</f>
        <v>FC TBA</v>
      </c>
      <c r="G37" s="41">
        <v>8</v>
      </c>
      <c r="H37" s="41" t="s">
        <v>30</v>
      </c>
      <c r="I37" s="41"/>
      <c r="J37" s="41"/>
      <c r="K37" s="41"/>
      <c r="L37" s="37">
        <v>2</v>
      </c>
      <c r="M37" s="1" t="s">
        <v>217</v>
      </c>
      <c r="N37" s="37">
        <v>6</v>
      </c>
      <c r="O37" s="37">
        <v>1</v>
      </c>
      <c r="P37" s="37">
        <v>2</v>
      </c>
      <c r="Q37" s="37">
        <f t="shared" si="0"/>
        <v>20</v>
      </c>
      <c r="R37" s="41"/>
    </row>
    <row r="38" spans="1:18">
      <c r="A38" s="2">
        <v>42719</v>
      </c>
      <c r="B38" s="1" t="s">
        <v>17</v>
      </c>
      <c r="C38" s="41"/>
      <c r="D38" s="41" t="str">
        <f>+$F$5</f>
        <v>THUNDER FC</v>
      </c>
      <c r="E38" s="41">
        <v>7</v>
      </c>
      <c r="F38" s="50" t="str">
        <f>+$D$7</f>
        <v>MONOS VIEJITOS</v>
      </c>
      <c r="G38" s="41">
        <v>14</v>
      </c>
      <c r="H38" s="41"/>
      <c r="I38" s="41"/>
      <c r="J38" s="41"/>
      <c r="K38" s="41"/>
      <c r="L38" s="37">
        <v>3</v>
      </c>
      <c r="M38" s="1" t="s">
        <v>213</v>
      </c>
      <c r="N38" s="37">
        <v>6</v>
      </c>
      <c r="O38" s="37">
        <v>1</v>
      </c>
      <c r="P38" s="37">
        <v>1</v>
      </c>
      <c r="Q38" s="37">
        <f t="shared" si="0"/>
        <v>19</v>
      </c>
      <c r="R38" s="41"/>
    </row>
    <row r="39" spans="1:18">
      <c r="A39" s="2">
        <v>42719</v>
      </c>
      <c r="B39" s="1" t="s">
        <v>145</v>
      </c>
      <c r="C39" s="41"/>
      <c r="D39" s="41" t="str">
        <f>+$F$6</f>
        <v>WOLVES</v>
      </c>
      <c r="E39" s="41">
        <v>7</v>
      </c>
      <c r="F39" s="41" t="str">
        <f>+$D$6</f>
        <v>BALLBEARERS</v>
      </c>
      <c r="G39" s="41">
        <v>7</v>
      </c>
      <c r="H39" s="41" t="s">
        <v>30</v>
      </c>
      <c r="I39" s="41"/>
      <c r="J39" s="41"/>
      <c r="K39" s="41"/>
      <c r="L39" s="37">
        <v>4</v>
      </c>
      <c r="M39" s="1" t="s">
        <v>67</v>
      </c>
      <c r="N39" s="37">
        <v>6</v>
      </c>
      <c r="O39" s="37">
        <v>2</v>
      </c>
      <c r="P39" s="37">
        <v>1</v>
      </c>
      <c r="Q39" s="37">
        <f t="shared" si="0"/>
        <v>19</v>
      </c>
      <c r="R39" s="41"/>
    </row>
    <row r="40" spans="1:18">
      <c r="A40" s="1"/>
      <c r="B40" s="1"/>
      <c r="C40" s="41"/>
      <c r="G40" s="41"/>
      <c r="H40" s="41"/>
      <c r="I40" s="41"/>
      <c r="J40" s="41"/>
      <c r="K40" s="41"/>
      <c r="L40" s="37">
        <v>5</v>
      </c>
      <c r="M40" s="1" t="s">
        <v>214</v>
      </c>
      <c r="N40" s="37">
        <v>5</v>
      </c>
      <c r="O40" s="37">
        <v>4</v>
      </c>
      <c r="P40" s="37"/>
      <c r="Q40" s="37">
        <f t="shared" si="0"/>
        <v>15</v>
      </c>
      <c r="R40" s="41"/>
    </row>
    <row r="41" spans="1:18">
      <c r="A41" s="2">
        <v>42374</v>
      </c>
      <c r="B41" s="1" t="s">
        <v>11</v>
      </c>
      <c r="C41" s="41"/>
      <c r="D41" s="50" t="str">
        <f>+$D$8</f>
        <v>PANDALIFE FC</v>
      </c>
      <c r="E41" s="41">
        <v>9</v>
      </c>
      <c r="F41" s="41" t="str">
        <f>+$D$6</f>
        <v>BALLBEARERS</v>
      </c>
      <c r="G41" s="41">
        <v>4</v>
      </c>
      <c r="H41" s="41" t="s">
        <v>30</v>
      </c>
      <c r="I41" s="41"/>
      <c r="J41" s="41"/>
      <c r="K41" s="41"/>
      <c r="L41" s="37">
        <v>6</v>
      </c>
      <c r="M41" s="1" t="s">
        <v>215</v>
      </c>
      <c r="N41" s="37">
        <v>4</v>
      </c>
      <c r="O41" s="37">
        <v>5</v>
      </c>
      <c r="P41" s="37"/>
      <c r="Q41" s="37">
        <f t="shared" si="0"/>
        <v>12</v>
      </c>
      <c r="R41" s="41"/>
    </row>
    <row r="42" spans="1:18">
      <c r="A42" s="2">
        <v>42374</v>
      </c>
      <c r="B42" s="1" t="s">
        <v>12</v>
      </c>
      <c r="C42" s="41"/>
      <c r="D42" s="41" t="str">
        <f>+$F$7</f>
        <v>OOD SQUAD</v>
      </c>
      <c r="E42" s="41">
        <v>1</v>
      </c>
      <c r="F42" s="50" t="str">
        <f>+$F$6</f>
        <v>WOLVES</v>
      </c>
      <c r="G42" s="41">
        <v>10</v>
      </c>
      <c r="H42" s="41" t="s">
        <v>30</v>
      </c>
      <c r="I42" s="41"/>
      <c r="J42" s="41"/>
      <c r="K42" s="41"/>
      <c r="L42" s="37">
        <v>7</v>
      </c>
      <c r="M42" s="1" t="s">
        <v>220</v>
      </c>
      <c r="N42" s="37">
        <v>3</v>
      </c>
      <c r="O42" s="37">
        <v>6</v>
      </c>
      <c r="P42" s="37"/>
      <c r="Q42" s="37">
        <f t="shared" si="0"/>
        <v>9</v>
      </c>
      <c r="R42" s="41"/>
    </row>
    <row r="43" spans="1:18">
      <c r="A43" s="2">
        <v>42374</v>
      </c>
      <c r="B43" s="1" t="s">
        <v>17</v>
      </c>
      <c r="C43" s="41"/>
      <c r="D43" s="41" t="str">
        <f>+$F$8</f>
        <v>JAIMEBER</v>
      </c>
      <c r="E43" s="41"/>
      <c r="F43" s="41" t="str">
        <f>+$F$5</f>
        <v>THUNDER FC</v>
      </c>
      <c r="G43" s="41"/>
      <c r="H43" s="41"/>
      <c r="I43" s="41"/>
      <c r="J43" s="41"/>
      <c r="K43" s="41"/>
      <c r="L43" s="37">
        <v>8</v>
      </c>
      <c r="M43" s="41" t="s">
        <v>221</v>
      </c>
      <c r="N43" s="41">
        <v>2</v>
      </c>
      <c r="O43" s="41">
        <v>5</v>
      </c>
      <c r="P43" s="41"/>
      <c r="Q43" s="37">
        <f t="shared" si="0"/>
        <v>6</v>
      </c>
      <c r="R43" s="41"/>
    </row>
    <row r="44" spans="1:18">
      <c r="A44" s="2">
        <v>42374</v>
      </c>
      <c r="B44" s="1" t="s">
        <v>145</v>
      </c>
      <c r="C44" s="41"/>
      <c r="D44" s="50" t="str">
        <f>+$F$4</f>
        <v>RATTLERS</v>
      </c>
      <c r="E44" s="41">
        <v>3</v>
      </c>
      <c r="F44" s="41" t="str">
        <f>+$D$5</f>
        <v>FC TBA</v>
      </c>
      <c r="G44" s="41">
        <v>0</v>
      </c>
      <c r="H44" s="41" t="s">
        <v>30</v>
      </c>
      <c r="I44" s="41"/>
      <c r="J44" s="41"/>
      <c r="K44" s="41"/>
      <c r="L44" s="37">
        <v>9</v>
      </c>
      <c r="M44" s="1" t="s">
        <v>222</v>
      </c>
      <c r="N44" s="41">
        <v>1</v>
      </c>
      <c r="O44" s="41">
        <v>8</v>
      </c>
      <c r="P44" s="41"/>
      <c r="Q44" s="37">
        <f t="shared" si="0"/>
        <v>3</v>
      </c>
      <c r="R44" s="41"/>
    </row>
    <row r="45" spans="1:18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37">
        <v>10</v>
      </c>
      <c r="M45" s="1" t="s">
        <v>219</v>
      </c>
      <c r="N45" s="37"/>
      <c r="O45" s="37">
        <v>9</v>
      </c>
      <c r="P45" s="37"/>
      <c r="Q45" s="37">
        <f t="shared" si="0"/>
        <v>0</v>
      </c>
      <c r="R45" s="41"/>
    </row>
    <row r="46" spans="1:18">
      <c r="A46" s="2">
        <v>42381</v>
      </c>
      <c r="B46" s="1" t="s">
        <v>11</v>
      </c>
      <c r="C46" s="41"/>
      <c r="D46" s="50" t="str">
        <f>+$D$7</f>
        <v>MONOS VIEJITOS</v>
      </c>
      <c r="E46" s="41">
        <v>15</v>
      </c>
      <c r="F46" s="41" t="str">
        <f>+$D$5</f>
        <v>FC TBA</v>
      </c>
      <c r="G46" s="41">
        <v>5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1:18">
      <c r="A47" s="2">
        <v>42381</v>
      </c>
      <c r="B47" s="1" t="s">
        <v>12</v>
      </c>
      <c r="C47" s="41"/>
      <c r="D47" s="41" t="str">
        <f>+$F$8</f>
        <v>JAIMEBER</v>
      </c>
      <c r="E47" s="41">
        <v>4</v>
      </c>
      <c r="F47" s="50" t="str">
        <f>+$D$8</f>
        <v>PANDALIFE FC</v>
      </c>
      <c r="G47" s="41">
        <v>20</v>
      </c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>
      <c r="A48" s="2">
        <v>42381</v>
      </c>
      <c r="B48" s="1" t="s">
        <v>17</v>
      </c>
      <c r="C48" s="41"/>
      <c r="D48" s="41" t="str">
        <f>+$F$7</f>
        <v>OOD SQUAD</v>
      </c>
      <c r="E48" s="41">
        <v>1</v>
      </c>
      <c r="F48" s="50" t="str">
        <f>+$F$4</f>
        <v>RATTLERS</v>
      </c>
      <c r="G48" s="41">
        <v>4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>
      <c r="A49" s="2">
        <v>42381</v>
      </c>
      <c r="B49" s="1" t="s">
        <v>145</v>
      </c>
      <c r="C49" s="41"/>
      <c r="D49" s="50" t="str">
        <f>+$D$6</f>
        <v>BALLBEARERS</v>
      </c>
      <c r="E49" s="41">
        <v>9</v>
      </c>
      <c r="F49" s="41" t="str">
        <f>+$D$4</f>
        <v>EURO FC</v>
      </c>
      <c r="G49" s="41">
        <v>6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>
      <c r="A50" s="1"/>
      <c r="B50" s="1"/>
    </row>
  </sheetData>
  <sortState ref="M36:Q45">
    <sortCondition descending="1" ref="Q36:Q45"/>
  </sortState>
  <pageMargins left="0.7" right="0.7" top="0.75" bottom="0.75" header="0.3" footer="0.3"/>
  <pageSetup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9"/>
  <sheetViews>
    <sheetView zoomScale="75" zoomScaleNormal="75" workbookViewId="0">
      <selection activeCell="D21" sqref="D21"/>
    </sheetView>
  </sheetViews>
  <sheetFormatPr defaultRowHeight="15"/>
  <cols>
    <col min="1" max="1" width="19.42578125" customWidth="1"/>
    <col min="2" max="2" width="16.140625" customWidth="1"/>
    <col min="3" max="3" width="4.28515625" customWidth="1"/>
    <col min="4" max="4" width="16.140625" customWidth="1"/>
    <col min="5" max="5" width="16" customWidth="1"/>
    <col min="6" max="6" width="3.85546875" customWidth="1"/>
    <col min="7" max="8" width="16.5703125" customWidth="1"/>
    <col min="9" max="9" width="5" customWidth="1"/>
    <col min="10" max="10" width="14.7109375" customWidth="1"/>
    <col min="11" max="11" width="14.85546875" customWidth="1"/>
    <col min="12" max="12" width="3.5703125" customWidth="1"/>
    <col min="13" max="13" width="17.42578125" customWidth="1"/>
    <col min="14" max="14" width="18" customWidth="1"/>
    <col min="15" max="15" width="4.7109375" customWidth="1"/>
  </cols>
  <sheetData>
    <row r="1" spans="1:18" ht="22.5">
      <c r="A1" s="63" t="s">
        <v>224</v>
      </c>
      <c r="B1" s="63"/>
      <c r="C1" s="63"/>
      <c r="D1" s="63"/>
      <c r="E1" s="63"/>
      <c r="F1" s="63"/>
      <c r="G1" s="63"/>
      <c r="H1" s="63"/>
      <c r="I1" s="63"/>
      <c r="M1" s="28"/>
      <c r="N1" s="28"/>
      <c r="O1" s="28"/>
    </row>
    <row r="2" spans="1:18">
      <c r="A2" s="62" t="s">
        <v>213</v>
      </c>
      <c r="B2" s="62"/>
      <c r="C2" s="8"/>
      <c r="D2" s="62" t="s">
        <v>219</v>
      </c>
      <c r="E2" s="62"/>
      <c r="F2" s="8"/>
      <c r="G2" s="62" t="s">
        <v>67</v>
      </c>
      <c r="H2" s="62"/>
      <c r="I2" s="8"/>
      <c r="J2" s="62" t="s">
        <v>220</v>
      </c>
      <c r="K2" s="62"/>
      <c r="M2" s="62" t="s">
        <v>215</v>
      </c>
      <c r="N2" s="62"/>
      <c r="O2" s="28"/>
    </row>
    <row r="3" spans="1:18">
      <c r="A3" s="4" t="s">
        <v>225</v>
      </c>
      <c r="B3" s="5" t="s">
        <v>226</v>
      </c>
      <c r="C3" s="8"/>
      <c r="D3" s="5"/>
      <c r="E3" s="5"/>
      <c r="F3" s="9"/>
      <c r="G3" s="6" t="s">
        <v>256</v>
      </c>
      <c r="H3" s="5" t="s">
        <v>83</v>
      </c>
      <c r="I3" s="8"/>
      <c r="J3" s="4" t="s">
        <v>246</v>
      </c>
      <c r="K3" s="5" t="s">
        <v>63</v>
      </c>
      <c r="L3" s="34"/>
      <c r="M3" s="4" t="s">
        <v>61</v>
      </c>
      <c r="N3" s="5" t="s">
        <v>282</v>
      </c>
      <c r="O3" s="28"/>
      <c r="P3" s="1"/>
      <c r="Q3" s="41"/>
      <c r="R3" s="1"/>
    </row>
    <row r="4" spans="1:18">
      <c r="A4" s="6" t="s">
        <v>227</v>
      </c>
      <c r="B4" s="5" t="s">
        <v>228</v>
      </c>
      <c r="C4" s="8"/>
      <c r="D4" s="5"/>
      <c r="E4" s="5"/>
      <c r="F4" s="9"/>
      <c r="G4" s="7" t="s">
        <v>81</v>
      </c>
      <c r="H4" s="5" t="s">
        <v>110</v>
      </c>
      <c r="I4" s="8"/>
      <c r="J4" s="7" t="s">
        <v>175</v>
      </c>
      <c r="K4" s="5" t="s">
        <v>176</v>
      </c>
      <c r="L4" s="34">
        <v>20</v>
      </c>
      <c r="M4" s="4" t="s">
        <v>41</v>
      </c>
      <c r="N4" s="5" t="s">
        <v>94</v>
      </c>
      <c r="O4" s="28"/>
      <c r="P4" s="1"/>
      <c r="Q4" s="41"/>
      <c r="R4" s="1"/>
    </row>
    <row r="5" spans="1:18">
      <c r="A5" s="4" t="s">
        <v>229</v>
      </c>
      <c r="B5" s="5" t="s">
        <v>230</v>
      </c>
      <c r="C5" s="8"/>
      <c r="D5" s="5"/>
      <c r="E5" s="5"/>
      <c r="F5" s="9"/>
      <c r="G5" s="4" t="s">
        <v>84</v>
      </c>
      <c r="H5" s="5" t="s">
        <v>85</v>
      </c>
      <c r="I5" s="8"/>
      <c r="J5" s="7" t="s">
        <v>200</v>
      </c>
      <c r="K5" s="5" t="s">
        <v>176</v>
      </c>
      <c r="L5" s="34"/>
      <c r="M5" s="4" t="s">
        <v>283</v>
      </c>
      <c r="N5" s="5" t="s">
        <v>291</v>
      </c>
      <c r="O5" s="28"/>
      <c r="P5" s="1"/>
      <c r="Q5" s="41"/>
      <c r="R5" s="1"/>
    </row>
    <row r="6" spans="1:18">
      <c r="A6" s="4" t="s">
        <v>231</v>
      </c>
      <c r="B6" s="5" t="s">
        <v>232</v>
      </c>
      <c r="C6" s="8"/>
      <c r="D6" s="5"/>
      <c r="E6" s="5"/>
      <c r="F6" s="9"/>
      <c r="G6" s="6" t="s">
        <v>86</v>
      </c>
      <c r="H6" s="5" t="s">
        <v>87</v>
      </c>
      <c r="I6" s="8"/>
      <c r="J6" s="7" t="s">
        <v>247</v>
      </c>
      <c r="K6" s="5" t="s">
        <v>248</v>
      </c>
      <c r="L6" s="34"/>
      <c r="M6" s="4" t="s">
        <v>284</v>
      </c>
      <c r="N6" s="5" t="s">
        <v>292</v>
      </c>
      <c r="P6" s="1"/>
      <c r="Q6" s="41"/>
      <c r="R6" s="1"/>
    </row>
    <row r="7" spans="1:18">
      <c r="A7" s="6" t="s">
        <v>233</v>
      </c>
      <c r="B7" s="5" t="s">
        <v>234</v>
      </c>
      <c r="C7" s="8"/>
      <c r="D7" s="5"/>
      <c r="E7" s="5"/>
      <c r="F7" s="8"/>
      <c r="G7" s="6" t="s">
        <v>78</v>
      </c>
      <c r="H7" s="5" t="s">
        <v>79</v>
      </c>
      <c r="I7" s="10"/>
      <c r="J7" s="7" t="s">
        <v>249</v>
      </c>
      <c r="K7" s="5" t="s">
        <v>250</v>
      </c>
      <c r="L7" s="34"/>
      <c r="M7" s="4" t="s">
        <v>285</v>
      </c>
      <c r="N7" s="5" t="s">
        <v>288</v>
      </c>
      <c r="P7" s="41"/>
      <c r="Q7" s="41"/>
      <c r="R7" s="41"/>
    </row>
    <row r="8" spans="1:18">
      <c r="A8" s="4" t="s">
        <v>235</v>
      </c>
      <c r="B8" s="5" t="s">
        <v>236</v>
      </c>
      <c r="C8" s="8"/>
      <c r="D8" s="5"/>
      <c r="E8" s="5"/>
      <c r="F8" s="9"/>
      <c r="G8" s="6" t="s">
        <v>61</v>
      </c>
      <c r="H8" s="5" t="s">
        <v>335</v>
      </c>
      <c r="I8" s="8"/>
      <c r="J8" s="7" t="s">
        <v>212</v>
      </c>
      <c r="K8" s="5" t="s">
        <v>248</v>
      </c>
      <c r="L8" s="34"/>
      <c r="M8" s="4" t="s">
        <v>286</v>
      </c>
      <c r="N8" s="5" t="s">
        <v>287</v>
      </c>
    </row>
    <row r="9" spans="1:18">
      <c r="A9" s="4" t="s">
        <v>293</v>
      </c>
      <c r="B9" s="5" t="s">
        <v>294</v>
      </c>
      <c r="C9" s="8"/>
      <c r="D9" s="5"/>
      <c r="E9" s="5"/>
      <c r="F9" s="9"/>
      <c r="G9" s="5"/>
      <c r="H9" s="5"/>
      <c r="I9" s="8"/>
      <c r="J9" s="7" t="s">
        <v>334</v>
      </c>
      <c r="K9" s="5" t="s">
        <v>250</v>
      </c>
      <c r="L9" s="34"/>
      <c r="M9" s="6" t="s">
        <v>289</v>
      </c>
      <c r="N9" s="5" t="s">
        <v>290</v>
      </c>
    </row>
    <row r="10" spans="1:18">
      <c r="A10" s="6" t="s">
        <v>295</v>
      </c>
      <c r="B10" s="5" t="s">
        <v>296</v>
      </c>
      <c r="C10" s="8"/>
      <c r="D10" s="5"/>
      <c r="E10" s="5"/>
      <c r="F10" s="8"/>
      <c r="G10" s="5"/>
      <c r="H10" s="5"/>
      <c r="I10" s="8"/>
      <c r="J10" s="7" t="s">
        <v>231</v>
      </c>
      <c r="K10" s="5" t="s">
        <v>250</v>
      </c>
      <c r="L10" s="34"/>
      <c r="M10" s="5"/>
      <c r="N10" s="5"/>
    </row>
    <row r="11" spans="1:18">
      <c r="A11" s="4" t="s">
        <v>41</v>
      </c>
      <c r="B11" s="5" t="s">
        <v>297</v>
      </c>
      <c r="C11" s="8"/>
      <c r="D11" s="5"/>
      <c r="E11" s="5"/>
      <c r="F11" s="8"/>
      <c r="G11" s="5"/>
      <c r="H11" s="5"/>
      <c r="I11" s="8"/>
      <c r="J11" s="5"/>
      <c r="K11" s="5"/>
      <c r="L11" s="34"/>
      <c r="M11" s="5"/>
      <c r="N11" s="5"/>
    </row>
    <row r="12" spans="1:18">
      <c r="A12" s="5"/>
      <c r="B12" s="5"/>
      <c r="C12" s="8"/>
      <c r="D12" s="5"/>
      <c r="E12" s="5"/>
      <c r="F12" s="8"/>
      <c r="G12" s="5"/>
      <c r="H12" s="5"/>
      <c r="I12" s="8"/>
      <c r="J12" s="5"/>
      <c r="K12" s="5"/>
      <c r="L12" s="34"/>
      <c r="M12" s="5"/>
      <c r="N12" s="5"/>
    </row>
    <row r="13" spans="1:18">
      <c r="A13" s="5"/>
      <c r="B13" s="5"/>
      <c r="C13" s="8"/>
      <c r="D13" s="5"/>
      <c r="E13" s="5"/>
      <c r="F13" s="8"/>
      <c r="G13" s="5"/>
      <c r="H13" s="5"/>
      <c r="I13" s="8"/>
      <c r="J13" s="5"/>
      <c r="K13" s="5"/>
      <c r="L13" s="34"/>
      <c r="M13" s="5"/>
      <c r="N13" s="5"/>
    </row>
    <row r="14" spans="1:18">
      <c r="A14" s="5"/>
      <c r="B14" s="5"/>
      <c r="C14" s="8"/>
      <c r="D14" s="5"/>
      <c r="E14" s="5"/>
      <c r="F14" s="8"/>
      <c r="G14" s="5"/>
      <c r="H14" s="5"/>
      <c r="I14" s="8"/>
      <c r="J14" s="5"/>
      <c r="K14" s="5"/>
      <c r="L14" s="34"/>
      <c r="M14" s="5"/>
      <c r="N14" s="5"/>
    </row>
    <row r="15" spans="1:18">
      <c r="A15" s="5"/>
      <c r="B15" s="5"/>
      <c r="C15" s="8"/>
      <c r="D15" s="5"/>
      <c r="E15" s="5"/>
      <c r="F15" s="8"/>
      <c r="G15" s="5"/>
      <c r="H15" s="5"/>
      <c r="I15" s="8"/>
      <c r="J15" s="5"/>
      <c r="K15" s="5"/>
      <c r="L15" s="34"/>
      <c r="M15" s="5"/>
      <c r="N15" s="5"/>
    </row>
    <row r="16" spans="1:18">
      <c r="A16" s="5"/>
      <c r="B16" s="5"/>
      <c r="C16" s="8"/>
      <c r="D16" s="5"/>
      <c r="E16" s="5"/>
      <c r="F16" s="8"/>
      <c r="G16" s="5"/>
      <c r="H16" s="5"/>
      <c r="I16" s="8"/>
      <c r="J16" s="5"/>
      <c r="K16" s="5"/>
      <c r="L16" s="34"/>
      <c r="M16" s="5"/>
      <c r="N16" s="5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24"/>
      <c r="K17" s="34"/>
      <c r="L17" s="34"/>
      <c r="M17" s="34"/>
      <c r="N17" s="34"/>
    </row>
    <row r="18" spans="1:14">
      <c r="A18" s="62" t="s">
        <v>214</v>
      </c>
      <c r="B18" s="62"/>
      <c r="C18" s="8"/>
      <c r="D18" s="62" t="s">
        <v>223</v>
      </c>
      <c r="E18" s="62"/>
      <c r="F18" s="8"/>
      <c r="G18" s="62" t="s">
        <v>217</v>
      </c>
      <c r="H18" s="62"/>
      <c r="I18" s="8"/>
      <c r="J18" s="62" t="s">
        <v>216</v>
      </c>
      <c r="K18" s="62"/>
      <c r="L18" s="34"/>
      <c r="M18" s="62" t="s">
        <v>221</v>
      </c>
      <c r="N18" s="62"/>
    </row>
    <row r="19" spans="1:14">
      <c r="A19" s="4" t="s">
        <v>30</v>
      </c>
      <c r="B19" s="5" t="s">
        <v>31</v>
      </c>
      <c r="C19" s="8"/>
      <c r="D19" s="6" t="s">
        <v>252</v>
      </c>
      <c r="E19" s="5" t="s">
        <v>253</v>
      </c>
      <c r="F19" s="11"/>
      <c r="G19" s="4" t="s">
        <v>237</v>
      </c>
      <c r="H19" s="5" t="s">
        <v>238</v>
      </c>
      <c r="I19" s="8"/>
      <c r="J19" s="6" t="s">
        <v>261</v>
      </c>
      <c r="K19" s="5" t="s">
        <v>262</v>
      </c>
      <c r="L19" s="34"/>
      <c r="M19" s="7" t="s">
        <v>259</v>
      </c>
      <c r="N19" s="5" t="s">
        <v>260</v>
      </c>
    </row>
    <row r="20" spans="1:14">
      <c r="A20" s="6" t="s">
        <v>195</v>
      </c>
      <c r="B20" s="5" t="s">
        <v>198</v>
      </c>
      <c r="C20" s="8"/>
      <c r="D20" s="7" t="s">
        <v>199</v>
      </c>
      <c r="E20" s="5" t="s">
        <v>254</v>
      </c>
      <c r="F20" s="9"/>
      <c r="G20" s="4" t="s">
        <v>239</v>
      </c>
      <c r="H20" s="5" t="s">
        <v>240</v>
      </c>
      <c r="I20" s="12"/>
      <c r="J20" s="6" t="s">
        <v>263</v>
      </c>
      <c r="K20" s="5" t="s">
        <v>264</v>
      </c>
      <c r="L20" s="34"/>
      <c r="M20" s="7" t="s">
        <v>276</v>
      </c>
      <c r="N20" s="5" t="s">
        <v>277</v>
      </c>
    </row>
    <row r="21" spans="1:14">
      <c r="A21" s="6" t="s">
        <v>88</v>
      </c>
      <c r="B21" s="5" t="s">
        <v>89</v>
      </c>
      <c r="C21" s="8"/>
      <c r="D21" s="4" t="s">
        <v>32</v>
      </c>
      <c r="E21" s="5" t="s">
        <v>255</v>
      </c>
      <c r="F21" s="9"/>
      <c r="G21" s="4" t="s">
        <v>241</v>
      </c>
      <c r="H21" s="5" t="s">
        <v>242</v>
      </c>
      <c r="I21" s="8"/>
      <c r="J21" s="6" t="s">
        <v>265</v>
      </c>
      <c r="K21" s="5" t="s">
        <v>71</v>
      </c>
      <c r="L21" s="34"/>
      <c r="M21" s="7" t="s">
        <v>51</v>
      </c>
      <c r="N21" s="5" t="s">
        <v>280</v>
      </c>
    </row>
    <row r="22" spans="1:14">
      <c r="A22" s="6" t="s">
        <v>90</v>
      </c>
      <c r="B22" s="5" t="s">
        <v>91</v>
      </c>
      <c r="C22" s="8"/>
      <c r="D22" s="4" t="s">
        <v>121</v>
      </c>
      <c r="E22" s="5" t="s">
        <v>125</v>
      </c>
      <c r="F22" s="8"/>
      <c r="G22" s="4" t="s">
        <v>125</v>
      </c>
      <c r="H22" s="5" t="s">
        <v>243</v>
      </c>
      <c r="I22" s="8"/>
      <c r="J22" s="4" t="s">
        <v>266</v>
      </c>
      <c r="K22" s="5" t="s">
        <v>71</v>
      </c>
      <c r="L22" s="34"/>
      <c r="M22" s="7" t="s">
        <v>199</v>
      </c>
      <c r="N22" s="5" t="s">
        <v>281</v>
      </c>
    </row>
    <row r="23" spans="1:14">
      <c r="A23" s="6" t="s">
        <v>30</v>
      </c>
      <c r="B23" s="5" t="s">
        <v>298</v>
      </c>
      <c r="C23" s="8"/>
      <c r="D23" s="4" t="s">
        <v>126</v>
      </c>
      <c r="E23" s="5" t="s">
        <v>127</v>
      </c>
      <c r="F23" s="13"/>
      <c r="G23" s="4" t="s">
        <v>244</v>
      </c>
      <c r="H23" s="5" t="s">
        <v>245</v>
      </c>
      <c r="I23" s="8"/>
      <c r="J23" s="4" t="s">
        <v>267</v>
      </c>
      <c r="K23" s="5" t="s">
        <v>71</v>
      </c>
      <c r="L23" s="34"/>
      <c r="M23" s="7" t="s">
        <v>177</v>
      </c>
      <c r="N23" s="5" t="s">
        <v>174</v>
      </c>
    </row>
    <row r="24" spans="1:14">
      <c r="A24" s="6" t="s">
        <v>299</v>
      </c>
      <c r="B24" s="5" t="s">
        <v>300</v>
      </c>
      <c r="C24" s="8"/>
      <c r="D24" s="4" t="s">
        <v>257</v>
      </c>
      <c r="E24" s="5" t="s">
        <v>258</v>
      </c>
      <c r="F24" s="9"/>
      <c r="G24" s="4" t="s">
        <v>74</v>
      </c>
      <c r="H24" s="5" t="s">
        <v>75</v>
      </c>
      <c r="I24" s="8"/>
      <c r="J24" s="4" t="s">
        <v>268</v>
      </c>
      <c r="K24" s="5" t="s">
        <v>269</v>
      </c>
      <c r="L24" s="34"/>
      <c r="M24" s="7" t="s">
        <v>173</v>
      </c>
      <c r="N24" s="5" t="s">
        <v>174</v>
      </c>
    </row>
    <row r="25" spans="1:14">
      <c r="A25" s="6" t="s">
        <v>32</v>
      </c>
      <c r="B25" s="5" t="s">
        <v>97</v>
      </c>
      <c r="C25" s="8"/>
      <c r="D25" s="7" t="s">
        <v>76</v>
      </c>
      <c r="E25" s="5" t="s">
        <v>77</v>
      </c>
      <c r="F25" s="8"/>
      <c r="G25" s="5"/>
      <c r="H25" s="5"/>
      <c r="I25" s="8"/>
      <c r="J25" s="7" t="s">
        <v>270</v>
      </c>
      <c r="K25" s="5" t="s">
        <v>271</v>
      </c>
      <c r="L25" s="34"/>
      <c r="M25" s="5"/>
      <c r="N25" s="5"/>
    </row>
    <row r="26" spans="1:14">
      <c r="A26" s="6" t="s">
        <v>72</v>
      </c>
      <c r="B26" s="5" t="s">
        <v>73</v>
      </c>
      <c r="C26" s="8"/>
      <c r="D26" s="7" t="s">
        <v>376</v>
      </c>
      <c r="E26" s="5" t="s">
        <v>377</v>
      </c>
      <c r="F26" s="8"/>
      <c r="G26" s="5"/>
      <c r="H26" s="5"/>
      <c r="I26" s="8"/>
      <c r="J26" s="6" t="s">
        <v>272</v>
      </c>
      <c r="K26" s="5" t="s">
        <v>273</v>
      </c>
      <c r="L26" s="34"/>
      <c r="M26" s="5"/>
      <c r="N26" s="5"/>
    </row>
    <row r="27" spans="1:14">
      <c r="A27" s="5"/>
      <c r="B27" s="5"/>
      <c r="C27" s="8"/>
      <c r="D27" s="5"/>
      <c r="E27" s="5"/>
      <c r="F27" s="8"/>
      <c r="G27" s="5"/>
      <c r="H27" s="5"/>
      <c r="I27" s="8"/>
      <c r="J27" s="6" t="s">
        <v>274</v>
      </c>
      <c r="K27" s="5" t="s">
        <v>273</v>
      </c>
      <c r="L27" s="34"/>
      <c r="M27" s="5"/>
      <c r="N27" s="5"/>
    </row>
    <row r="28" spans="1:14">
      <c r="A28" s="5"/>
      <c r="B28" s="5"/>
      <c r="C28" s="8"/>
      <c r="D28" s="5"/>
      <c r="E28" s="5"/>
      <c r="F28" s="8"/>
      <c r="G28" s="5"/>
      <c r="H28" s="5"/>
      <c r="I28" s="8"/>
      <c r="J28" s="4" t="s">
        <v>80</v>
      </c>
      <c r="K28" s="5" t="s">
        <v>275</v>
      </c>
      <c r="L28" s="34"/>
      <c r="M28" s="5"/>
      <c r="N28" s="5"/>
    </row>
    <row r="29" spans="1:14">
      <c r="A29" s="5"/>
      <c r="B29" s="5"/>
      <c r="C29" s="8"/>
      <c r="D29" s="5"/>
      <c r="E29" s="5"/>
      <c r="F29" s="8"/>
      <c r="G29" s="5"/>
      <c r="H29" s="5"/>
      <c r="I29" s="8"/>
      <c r="J29" s="5"/>
      <c r="K29" s="5"/>
      <c r="L29" s="34"/>
      <c r="M29" s="5"/>
      <c r="N29" s="5"/>
    </row>
    <row r="30" spans="1:14">
      <c r="A30" s="5"/>
      <c r="B30" s="5"/>
      <c r="C30" s="8"/>
      <c r="D30" s="5"/>
      <c r="E30" s="5"/>
      <c r="F30" s="8"/>
      <c r="G30" s="5"/>
      <c r="H30" s="5"/>
      <c r="I30" s="8"/>
      <c r="J30" s="5"/>
      <c r="K30" s="5"/>
      <c r="L30" s="34"/>
      <c r="M30" s="5"/>
      <c r="N30" s="5"/>
    </row>
    <row r="31" spans="1:14">
      <c r="A31" s="5"/>
      <c r="B31" s="5"/>
      <c r="C31" s="8"/>
      <c r="D31" s="5"/>
      <c r="E31" s="5"/>
      <c r="F31" s="8"/>
      <c r="G31" s="5"/>
      <c r="H31" s="5"/>
      <c r="I31" s="8"/>
      <c r="J31" s="5"/>
      <c r="K31" s="5"/>
      <c r="L31" s="34"/>
      <c r="M31" s="5"/>
      <c r="N31" s="5"/>
    </row>
    <row r="32" spans="1:14">
      <c r="A32" s="5"/>
      <c r="B32" s="5"/>
      <c r="C32" s="8"/>
      <c r="D32" s="5"/>
      <c r="E32" s="5"/>
      <c r="F32" s="8"/>
      <c r="G32" s="5"/>
      <c r="H32" s="5"/>
      <c r="I32" s="8"/>
      <c r="J32" s="5"/>
      <c r="K32" s="5"/>
      <c r="L32" s="34"/>
      <c r="M32" s="5"/>
      <c r="N32" s="5"/>
    </row>
    <row r="33" spans="1:9">
      <c r="A33" s="14"/>
      <c r="B33" s="14"/>
      <c r="C33" s="8"/>
      <c r="D33" s="14"/>
      <c r="E33" s="14"/>
      <c r="F33" s="8"/>
      <c r="G33" s="14"/>
      <c r="H33" s="14"/>
      <c r="I33" s="8"/>
    </row>
    <row r="34" spans="1:9">
      <c r="A34" s="14"/>
      <c r="B34" s="14"/>
      <c r="C34" s="8"/>
      <c r="D34" s="14"/>
      <c r="E34" s="14"/>
      <c r="F34" s="8"/>
      <c r="G34" s="14"/>
      <c r="H34" s="14"/>
      <c r="I34" s="8"/>
    </row>
    <row r="35" spans="1:9">
      <c r="A35" s="14"/>
      <c r="B35" s="14"/>
      <c r="C35" s="8"/>
      <c r="D35" s="14"/>
      <c r="E35" s="14"/>
      <c r="F35" s="8"/>
      <c r="G35" s="14"/>
      <c r="H35" s="14"/>
      <c r="I35" s="8"/>
    </row>
    <row r="36" spans="1:9">
      <c r="A36" s="11"/>
      <c r="B36" s="11"/>
      <c r="C36" s="11"/>
      <c r="D36" s="11"/>
      <c r="E36" s="11"/>
      <c r="F36" s="11"/>
      <c r="G36" s="11"/>
      <c r="H36" s="11"/>
      <c r="I36" s="11"/>
    </row>
    <row r="37" spans="1:9">
      <c r="A37" s="15" t="s">
        <v>58</v>
      </c>
      <c r="B37" s="16"/>
      <c r="C37" s="17"/>
      <c r="D37" s="18"/>
      <c r="E37" s="18"/>
      <c r="F37" s="18"/>
      <c r="G37" s="18"/>
      <c r="H37" s="18"/>
      <c r="I37" s="18"/>
    </row>
    <row r="38" spans="1:9">
      <c r="A38" s="25" t="s">
        <v>59</v>
      </c>
      <c r="B38" s="19"/>
      <c r="C38" s="20"/>
      <c r="D38" s="1"/>
      <c r="E38" s="1"/>
      <c r="F38" s="1"/>
      <c r="G38" s="18"/>
      <c r="H38" s="18"/>
      <c r="I38" s="18"/>
    </row>
    <row r="39" spans="1:9">
      <c r="A39" s="21" t="s">
        <v>60</v>
      </c>
      <c r="B39" s="22"/>
      <c r="C39" s="23"/>
      <c r="D39" s="1"/>
      <c r="E39" s="1"/>
      <c r="F39" s="1"/>
      <c r="G39" s="23"/>
      <c r="H39" s="23"/>
      <c r="I39" s="23"/>
    </row>
  </sheetData>
  <mergeCells count="11">
    <mergeCell ref="M2:N2"/>
    <mergeCell ref="A1:I1"/>
    <mergeCell ref="A2:B2"/>
    <mergeCell ref="D2:E2"/>
    <mergeCell ref="G2:H2"/>
    <mergeCell ref="J2:K2"/>
    <mergeCell ref="A18:B18"/>
    <mergeCell ref="D18:E18"/>
    <mergeCell ref="G18:H18"/>
    <mergeCell ref="J18:K18"/>
    <mergeCell ref="M18:N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T47"/>
  <sheetViews>
    <sheetView zoomScale="75" zoomScaleNormal="75" workbookViewId="0">
      <selection activeCell="D11" sqref="D11:F47"/>
    </sheetView>
  </sheetViews>
  <sheetFormatPr defaultRowHeight="15"/>
  <cols>
    <col min="1" max="2" width="9.140625" style="28"/>
    <col min="3" max="3" width="4.7109375" style="28" bestFit="1" customWidth="1"/>
    <col min="4" max="4" width="17.85546875" style="28" bestFit="1" customWidth="1"/>
    <col min="5" max="5" width="4.7109375" style="28" customWidth="1"/>
    <col min="6" max="6" width="20.28515625" style="28" customWidth="1"/>
    <col min="7" max="7" width="4.7109375" style="28" customWidth="1"/>
    <col min="8" max="11" width="9.140625" style="28"/>
    <col min="12" max="12" width="4.7109375" style="28" bestFit="1" customWidth="1"/>
    <col min="13" max="13" width="17.85546875" style="28" bestFit="1" customWidth="1"/>
    <col min="14" max="14" width="4.7109375" style="28" customWidth="1"/>
    <col min="15" max="15" width="20.28515625" style="28" customWidth="1"/>
    <col min="16" max="16" width="4.7109375" style="28" customWidth="1"/>
    <col min="17" max="258" width="9.140625" style="28"/>
    <col min="259" max="259" width="4.7109375" style="28" bestFit="1" customWidth="1"/>
    <col min="260" max="514" width="9.140625" style="28"/>
    <col min="515" max="515" width="4.7109375" style="28" bestFit="1" customWidth="1"/>
    <col min="516" max="770" width="9.140625" style="28"/>
    <col min="771" max="771" width="4.7109375" style="28" bestFit="1" customWidth="1"/>
    <col min="772" max="1026" width="9.140625" style="28"/>
    <col min="1027" max="1027" width="4.7109375" style="28" bestFit="1" customWidth="1"/>
    <col min="1028" max="1282" width="9.140625" style="28"/>
    <col min="1283" max="1283" width="4.7109375" style="28" bestFit="1" customWidth="1"/>
    <col min="1284" max="1538" width="9.140625" style="28"/>
    <col min="1539" max="1539" width="4.7109375" style="28" bestFit="1" customWidth="1"/>
    <col min="1540" max="1794" width="9.140625" style="28"/>
    <col min="1795" max="1795" width="4.7109375" style="28" bestFit="1" customWidth="1"/>
    <col min="1796" max="2050" width="9.140625" style="28"/>
    <col min="2051" max="2051" width="4.7109375" style="28" bestFit="1" customWidth="1"/>
    <col min="2052" max="2306" width="9.140625" style="28"/>
    <col min="2307" max="2307" width="4.7109375" style="28" bestFit="1" customWidth="1"/>
    <col min="2308" max="2562" width="9.140625" style="28"/>
    <col min="2563" max="2563" width="4.7109375" style="28" bestFit="1" customWidth="1"/>
    <col min="2564" max="2818" width="9.140625" style="28"/>
    <col min="2819" max="2819" width="4.7109375" style="28" bestFit="1" customWidth="1"/>
    <col min="2820" max="3074" width="9.140625" style="28"/>
    <col min="3075" max="3075" width="4.7109375" style="28" bestFit="1" customWidth="1"/>
    <col min="3076" max="3330" width="9.140625" style="28"/>
    <col min="3331" max="3331" width="4.7109375" style="28" bestFit="1" customWidth="1"/>
    <col min="3332" max="3586" width="9.140625" style="28"/>
    <col min="3587" max="3587" width="4.7109375" style="28" bestFit="1" customWidth="1"/>
    <col min="3588" max="3842" width="9.140625" style="28"/>
    <col min="3843" max="3843" width="4.7109375" style="28" bestFit="1" customWidth="1"/>
    <col min="3844" max="4098" width="9.140625" style="28"/>
    <col min="4099" max="4099" width="4.7109375" style="28" bestFit="1" customWidth="1"/>
    <col min="4100" max="4354" width="9.140625" style="28"/>
    <col min="4355" max="4355" width="4.7109375" style="28" bestFit="1" customWidth="1"/>
    <col min="4356" max="4610" width="9.140625" style="28"/>
    <col min="4611" max="4611" width="4.7109375" style="28" bestFit="1" customWidth="1"/>
    <col min="4612" max="4866" width="9.140625" style="28"/>
    <col min="4867" max="4867" width="4.7109375" style="28" bestFit="1" customWidth="1"/>
    <col min="4868" max="5122" width="9.140625" style="28"/>
    <col min="5123" max="5123" width="4.7109375" style="28" bestFit="1" customWidth="1"/>
    <col min="5124" max="5378" width="9.140625" style="28"/>
    <col min="5379" max="5379" width="4.7109375" style="28" bestFit="1" customWidth="1"/>
    <col min="5380" max="5634" width="9.140625" style="28"/>
    <col min="5635" max="5635" width="4.7109375" style="28" bestFit="1" customWidth="1"/>
    <col min="5636" max="5890" width="9.140625" style="28"/>
    <col min="5891" max="5891" width="4.7109375" style="28" bestFit="1" customWidth="1"/>
    <col min="5892" max="6146" width="9.140625" style="28"/>
    <col min="6147" max="6147" width="4.7109375" style="28" bestFit="1" customWidth="1"/>
    <col min="6148" max="6402" width="9.140625" style="28"/>
    <col min="6403" max="6403" width="4.7109375" style="28" bestFit="1" customWidth="1"/>
    <col min="6404" max="6658" width="9.140625" style="28"/>
    <col min="6659" max="6659" width="4.7109375" style="28" bestFit="1" customWidth="1"/>
    <col min="6660" max="6914" width="9.140625" style="28"/>
    <col min="6915" max="6915" width="4.7109375" style="28" bestFit="1" customWidth="1"/>
    <col min="6916" max="7170" width="9.140625" style="28"/>
    <col min="7171" max="7171" width="4.7109375" style="28" bestFit="1" customWidth="1"/>
    <col min="7172" max="7426" width="9.140625" style="28"/>
    <col min="7427" max="7427" width="4.7109375" style="28" bestFit="1" customWidth="1"/>
    <col min="7428" max="7682" width="9.140625" style="28"/>
    <col min="7683" max="7683" width="4.7109375" style="28" bestFit="1" customWidth="1"/>
    <col min="7684" max="7938" width="9.140625" style="28"/>
    <col min="7939" max="7939" width="4.7109375" style="28" bestFit="1" customWidth="1"/>
    <col min="7940" max="8194" width="9.140625" style="28"/>
    <col min="8195" max="8195" width="4.7109375" style="28" bestFit="1" customWidth="1"/>
    <col min="8196" max="8450" width="9.140625" style="28"/>
    <col min="8451" max="8451" width="4.7109375" style="28" bestFit="1" customWidth="1"/>
    <col min="8452" max="8706" width="9.140625" style="28"/>
    <col min="8707" max="8707" width="4.7109375" style="28" bestFit="1" customWidth="1"/>
    <col min="8708" max="8962" width="9.140625" style="28"/>
    <col min="8963" max="8963" width="4.7109375" style="28" bestFit="1" customWidth="1"/>
    <col min="8964" max="9218" width="9.140625" style="28"/>
    <col min="9219" max="9219" width="4.7109375" style="28" bestFit="1" customWidth="1"/>
    <col min="9220" max="9474" width="9.140625" style="28"/>
    <col min="9475" max="9475" width="4.7109375" style="28" bestFit="1" customWidth="1"/>
    <col min="9476" max="9730" width="9.140625" style="28"/>
    <col min="9731" max="9731" width="4.7109375" style="28" bestFit="1" customWidth="1"/>
    <col min="9732" max="9986" width="9.140625" style="28"/>
    <col min="9987" max="9987" width="4.7109375" style="28" bestFit="1" customWidth="1"/>
    <col min="9988" max="10242" width="9.140625" style="28"/>
    <col min="10243" max="10243" width="4.7109375" style="28" bestFit="1" customWidth="1"/>
    <col min="10244" max="10498" width="9.140625" style="28"/>
    <col min="10499" max="10499" width="4.7109375" style="28" bestFit="1" customWidth="1"/>
    <col min="10500" max="10754" width="9.140625" style="28"/>
    <col min="10755" max="10755" width="4.7109375" style="28" bestFit="1" customWidth="1"/>
    <col min="10756" max="11010" width="9.140625" style="28"/>
    <col min="11011" max="11011" width="4.7109375" style="28" bestFit="1" customWidth="1"/>
    <col min="11012" max="11266" width="9.140625" style="28"/>
    <col min="11267" max="11267" width="4.7109375" style="28" bestFit="1" customWidth="1"/>
    <col min="11268" max="11522" width="9.140625" style="28"/>
    <col min="11523" max="11523" width="4.7109375" style="28" bestFit="1" customWidth="1"/>
    <col min="11524" max="11778" width="9.140625" style="28"/>
    <col min="11779" max="11779" width="4.7109375" style="28" bestFit="1" customWidth="1"/>
    <col min="11780" max="12034" width="9.140625" style="28"/>
    <col min="12035" max="12035" width="4.7109375" style="28" bestFit="1" customWidth="1"/>
    <col min="12036" max="12290" width="9.140625" style="28"/>
    <col min="12291" max="12291" width="4.7109375" style="28" bestFit="1" customWidth="1"/>
    <col min="12292" max="12546" width="9.140625" style="28"/>
    <col min="12547" max="12547" width="4.7109375" style="28" bestFit="1" customWidth="1"/>
    <col min="12548" max="12802" width="9.140625" style="28"/>
    <col min="12803" max="12803" width="4.7109375" style="28" bestFit="1" customWidth="1"/>
    <col min="12804" max="13058" width="9.140625" style="28"/>
    <col min="13059" max="13059" width="4.7109375" style="28" bestFit="1" customWidth="1"/>
    <col min="13060" max="13314" width="9.140625" style="28"/>
    <col min="13315" max="13315" width="4.7109375" style="28" bestFit="1" customWidth="1"/>
    <col min="13316" max="13570" width="9.140625" style="28"/>
    <col min="13571" max="13571" width="4.7109375" style="28" bestFit="1" customWidth="1"/>
    <col min="13572" max="13826" width="9.140625" style="28"/>
    <col min="13827" max="13827" width="4.7109375" style="28" bestFit="1" customWidth="1"/>
    <col min="13828" max="14082" width="9.140625" style="28"/>
    <col min="14083" max="14083" width="4.7109375" style="28" bestFit="1" customWidth="1"/>
    <col min="14084" max="14338" width="9.140625" style="28"/>
    <col min="14339" max="14339" width="4.7109375" style="28" bestFit="1" customWidth="1"/>
    <col min="14340" max="14594" width="9.140625" style="28"/>
    <col min="14595" max="14595" width="4.7109375" style="28" bestFit="1" customWidth="1"/>
    <col min="14596" max="14850" width="9.140625" style="28"/>
    <col min="14851" max="14851" width="4.7109375" style="28" bestFit="1" customWidth="1"/>
    <col min="14852" max="15106" width="9.140625" style="28"/>
    <col min="15107" max="15107" width="4.7109375" style="28" bestFit="1" customWidth="1"/>
    <col min="15108" max="15362" width="9.140625" style="28"/>
    <col min="15363" max="15363" width="4.7109375" style="28" bestFit="1" customWidth="1"/>
    <col min="15364" max="15618" width="9.140625" style="28"/>
    <col min="15619" max="15619" width="4.7109375" style="28" bestFit="1" customWidth="1"/>
    <col min="15620" max="15874" width="9.140625" style="28"/>
    <col min="15875" max="15875" width="4.7109375" style="28" bestFit="1" customWidth="1"/>
    <col min="15876" max="16130" width="9.140625" style="28"/>
    <col min="16131" max="16131" width="4.7109375" style="28" bestFit="1" customWidth="1"/>
    <col min="16132" max="16384" width="9.140625" style="28"/>
  </cols>
  <sheetData>
    <row r="2" spans="1:20" ht="20.25">
      <c r="A2" s="30" t="s">
        <v>3</v>
      </c>
      <c r="B2" s="27"/>
      <c r="C2" s="27"/>
      <c r="D2" s="27"/>
      <c r="E2" s="27"/>
      <c r="F2" s="27"/>
      <c r="G2" s="27"/>
      <c r="H2" s="27"/>
      <c r="J2" s="30" t="s">
        <v>3</v>
      </c>
      <c r="K2" s="29"/>
      <c r="L2" s="29"/>
      <c r="M2" s="29"/>
      <c r="N2" s="29"/>
      <c r="O2" s="29"/>
      <c r="P2" s="29"/>
      <c r="Q2" s="29"/>
    </row>
    <row r="4" spans="1:20">
      <c r="D4" s="28" t="s">
        <v>27</v>
      </c>
      <c r="F4" s="28" t="s">
        <v>6</v>
      </c>
      <c r="M4" s="28" t="s">
        <v>27</v>
      </c>
      <c r="O4" s="28" t="s">
        <v>6</v>
      </c>
      <c r="T4"/>
    </row>
    <row r="5" spans="1:20">
      <c r="D5" s="28" t="s">
        <v>153</v>
      </c>
      <c r="F5" s="28" t="s">
        <v>152</v>
      </c>
      <c r="M5" s="28" t="s">
        <v>153</v>
      </c>
      <c r="O5" s="28" t="s">
        <v>152</v>
      </c>
      <c r="T5"/>
    </row>
    <row r="6" spans="1:20">
      <c r="D6" s="28" t="s">
        <v>9</v>
      </c>
      <c r="F6" s="28" t="s">
        <v>67</v>
      </c>
      <c r="M6" s="28" t="s">
        <v>9</v>
      </c>
      <c r="O6" s="28" t="s">
        <v>67</v>
      </c>
      <c r="T6"/>
    </row>
    <row r="7" spans="1:20">
      <c r="D7" s="28" t="s">
        <v>154</v>
      </c>
      <c r="F7" s="28" t="s">
        <v>7</v>
      </c>
      <c r="M7" s="28" t="s">
        <v>154</v>
      </c>
      <c r="O7" s="28" t="s">
        <v>7</v>
      </c>
      <c r="T7"/>
    </row>
    <row r="8" spans="1:20">
      <c r="D8" s="28" t="s">
        <v>151</v>
      </c>
      <c r="F8" s="28" t="s">
        <v>150</v>
      </c>
      <c r="M8" s="28" t="s">
        <v>151</v>
      </c>
      <c r="O8" s="28" t="s">
        <v>150</v>
      </c>
      <c r="T8"/>
    </row>
    <row r="9" spans="1:20">
      <c r="T9"/>
    </row>
    <row r="10" spans="1:20">
      <c r="A10" s="31" t="s">
        <v>0</v>
      </c>
      <c r="B10" s="31" t="s">
        <v>1</v>
      </c>
      <c r="C10" s="31" t="s">
        <v>4</v>
      </c>
      <c r="D10" s="31" t="s">
        <v>142</v>
      </c>
      <c r="F10" s="31" t="s">
        <v>2</v>
      </c>
      <c r="G10" s="31"/>
      <c r="H10" s="31" t="s">
        <v>5</v>
      </c>
      <c r="I10" s="31"/>
      <c r="J10" s="31" t="s">
        <v>0</v>
      </c>
      <c r="K10" s="31" t="s">
        <v>1</v>
      </c>
      <c r="L10" s="31" t="s">
        <v>4</v>
      </c>
      <c r="M10" s="31" t="s">
        <v>142</v>
      </c>
      <c r="O10" s="31" t="s">
        <v>2</v>
      </c>
      <c r="P10" s="31"/>
      <c r="Q10" s="31" t="s">
        <v>5</v>
      </c>
      <c r="T10"/>
    </row>
    <row r="11" spans="1:20">
      <c r="A11" s="32">
        <v>42647</v>
      </c>
      <c r="B11" s="33" t="s">
        <v>10</v>
      </c>
      <c r="C11" s="33"/>
      <c r="D11" s="33" t="str">
        <f>+$D$7</f>
        <v>THUNDER 2 FC</v>
      </c>
      <c r="E11" s="33"/>
      <c r="F11" s="33" t="str">
        <f>+$D$5</f>
        <v>THUNDER 1 FC</v>
      </c>
      <c r="G11" s="33"/>
      <c r="H11" s="33"/>
      <c r="I11" s="33"/>
      <c r="J11" s="32">
        <v>42703</v>
      </c>
      <c r="K11" s="33" t="s">
        <v>11</v>
      </c>
      <c r="L11" s="33"/>
      <c r="M11" s="33" t="str">
        <f>+$F$5</f>
        <v>CARLOS/YASSIM</v>
      </c>
      <c r="N11" s="33"/>
      <c r="O11" s="33" t="str">
        <f>+$D$6</f>
        <v>HORNETS</v>
      </c>
      <c r="P11" s="33"/>
      <c r="Q11" s="33"/>
      <c r="T11"/>
    </row>
    <row r="12" spans="1:20">
      <c r="A12" s="32">
        <v>42647</v>
      </c>
      <c r="B12" s="33" t="s">
        <v>11</v>
      </c>
      <c r="C12" s="33"/>
      <c r="D12" s="33" t="str">
        <f>+$F$8</f>
        <v>PANNA PARTY</v>
      </c>
      <c r="E12" s="33"/>
      <c r="F12" s="33" t="str">
        <f>+$D$8</f>
        <v>A-M-AZING FC</v>
      </c>
      <c r="G12" s="33"/>
      <c r="H12" s="33"/>
      <c r="I12" s="33"/>
      <c r="J12" s="32">
        <v>42703</v>
      </c>
      <c r="K12" s="33" t="s">
        <v>12</v>
      </c>
      <c r="L12" s="33"/>
      <c r="M12" s="33" t="str">
        <f>+$F$6</f>
        <v>EURO FC</v>
      </c>
      <c r="N12" s="33"/>
      <c r="O12" s="33" t="str">
        <f>+$D$5</f>
        <v>THUNDER 1 FC</v>
      </c>
      <c r="P12" s="33"/>
      <c r="Q12" s="33"/>
      <c r="T12"/>
    </row>
    <row r="13" spans="1:20">
      <c r="A13" s="32">
        <v>42647</v>
      </c>
      <c r="B13" s="33" t="s">
        <v>12</v>
      </c>
      <c r="C13" s="33"/>
      <c r="D13" s="33" t="str">
        <f>+$F$7</f>
        <v>FRIDAY THE 13TH</v>
      </c>
      <c r="E13" s="33"/>
      <c r="F13" s="33" t="str">
        <f>+$F$4</f>
        <v>E-LEMON-ATORS</v>
      </c>
      <c r="G13" s="33"/>
      <c r="H13" s="33"/>
      <c r="I13" s="33"/>
      <c r="J13" s="32">
        <v>42703</v>
      </c>
      <c r="K13" s="33" t="s">
        <v>17</v>
      </c>
      <c r="L13" s="33"/>
      <c r="M13" s="22" t="str">
        <f>+$D$8</f>
        <v>A-M-AZING FC</v>
      </c>
      <c r="N13" s="22"/>
      <c r="O13" s="22" t="str">
        <f>+$D$4</f>
        <v>MONOS</v>
      </c>
      <c r="P13" s="33"/>
      <c r="Q13" s="33"/>
      <c r="T13"/>
    </row>
    <row r="14" spans="1:20">
      <c r="A14" s="32">
        <v>42647</v>
      </c>
      <c r="B14" s="33" t="s">
        <v>17</v>
      </c>
      <c r="C14" s="33"/>
      <c r="D14" s="33" t="str">
        <f>+$D$6</f>
        <v>HORNETS</v>
      </c>
      <c r="E14" s="33"/>
      <c r="F14" s="33" t="str">
        <f>+$D$4</f>
        <v>MONOS</v>
      </c>
      <c r="G14" s="33"/>
      <c r="H14" s="33"/>
      <c r="I14" s="33"/>
      <c r="J14" s="32">
        <v>42703</v>
      </c>
      <c r="K14" s="33" t="s">
        <v>145</v>
      </c>
      <c r="L14" s="33"/>
      <c r="M14" s="22" t="str">
        <f>+$F$8</f>
        <v>PANNA PARTY</v>
      </c>
      <c r="N14" s="22"/>
      <c r="O14" s="22" t="str">
        <f>+$F$7</f>
        <v>FRIDAY THE 13TH</v>
      </c>
      <c r="P14" s="33"/>
      <c r="Q14" s="33"/>
      <c r="T14"/>
    </row>
    <row r="15" spans="1:20">
      <c r="A15" s="32">
        <v>42647</v>
      </c>
      <c r="B15" s="33" t="s">
        <v>145</v>
      </c>
      <c r="C15" s="33"/>
      <c r="D15" s="33" t="str">
        <f>+$F$6</f>
        <v>EURO FC</v>
      </c>
      <c r="E15" s="33"/>
      <c r="F15" s="33" t="str">
        <f>+$F$5</f>
        <v>CARLOS/YASSIM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T15"/>
    </row>
    <row r="16" spans="1:20">
      <c r="A16" s="33"/>
      <c r="B16" s="33"/>
      <c r="C16" s="33"/>
      <c r="D16" s="33"/>
      <c r="E16" s="33"/>
      <c r="F16" s="33"/>
      <c r="G16" s="33"/>
      <c r="H16" s="33"/>
      <c r="I16" s="33"/>
      <c r="J16" s="32">
        <v>42710</v>
      </c>
      <c r="K16" s="33" t="s">
        <v>11</v>
      </c>
      <c r="L16" s="33"/>
      <c r="M16" s="33" t="str">
        <f>+$D$5</f>
        <v>THUNDER 1 FC</v>
      </c>
      <c r="N16" s="33"/>
      <c r="O16" s="33" t="str">
        <f>+$D$4</f>
        <v>MONOS</v>
      </c>
      <c r="P16" s="33"/>
      <c r="Q16" s="33"/>
      <c r="T16"/>
    </row>
    <row r="17" spans="1:20">
      <c r="A17" s="32">
        <v>42654</v>
      </c>
      <c r="B17" s="33" t="s">
        <v>10</v>
      </c>
      <c r="C17" s="33"/>
      <c r="D17" s="33" t="str">
        <f>+$F$8</f>
        <v>PANNA PARTY</v>
      </c>
      <c r="E17" s="33"/>
      <c r="F17" s="33" t="str">
        <f>+$F$6</f>
        <v>EURO FC</v>
      </c>
      <c r="G17" s="33"/>
      <c r="H17" s="33"/>
      <c r="I17" s="33"/>
      <c r="J17" s="32">
        <v>42710</v>
      </c>
      <c r="K17" s="33" t="s">
        <v>146</v>
      </c>
      <c r="L17" s="33"/>
      <c r="M17" s="33" t="str">
        <f>+$F$7</f>
        <v>FRIDAY THE 13TH</v>
      </c>
      <c r="N17" s="33"/>
      <c r="O17" s="33" t="str">
        <f>+$D$7</f>
        <v>THUNDER 2 FC</v>
      </c>
      <c r="P17" s="33"/>
      <c r="Q17" s="33"/>
      <c r="T17"/>
    </row>
    <row r="18" spans="1:20">
      <c r="A18" s="32">
        <v>42654</v>
      </c>
      <c r="B18" s="33" t="s">
        <v>11</v>
      </c>
      <c r="C18" s="33"/>
      <c r="D18" s="33" t="str">
        <f>+$F$5</f>
        <v>CARLOS/YASSIM</v>
      </c>
      <c r="E18" s="33"/>
      <c r="F18" s="33" t="str">
        <f>+$D$5</f>
        <v>THUNDER 1 FC</v>
      </c>
      <c r="G18" s="33"/>
      <c r="H18" s="33"/>
      <c r="I18" s="33"/>
      <c r="J18" s="32">
        <v>42710</v>
      </c>
      <c r="K18" s="33" t="s">
        <v>147</v>
      </c>
      <c r="L18" s="33"/>
      <c r="M18" s="22" t="str">
        <f>+$F$6</f>
        <v>EURO FC</v>
      </c>
      <c r="N18" s="22"/>
      <c r="O18" s="22" t="str">
        <f>+$D$8</f>
        <v>A-M-AZING FC</v>
      </c>
      <c r="P18" s="33"/>
      <c r="Q18" s="33"/>
      <c r="T18"/>
    </row>
    <row r="19" spans="1:20">
      <c r="A19" s="32">
        <v>42654</v>
      </c>
      <c r="B19" s="33" t="s">
        <v>12</v>
      </c>
      <c r="C19" s="33"/>
      <c r="D19" s="22" t="str">
        <f>+$F$4</f>
        <v>E-LEMON-ATORS</v>
      </c>
      <c r="E19" s="22"/>
      <c r="F19" s="22" t="str">
        <f>+$D$6</f>
        <v>HORNETS</v>
      </c>
      <c r="G19" s="33"/>
      <c r="H19" s="33"/>
      <c r="I19" s="33"/>
      <c r="J19" s="32">
        <v>42710</v>
      </c>
      <c r="K19" s="33" t="s">
        <v>148</v>
      </c>
      <c r="L19" s="33"/>
      <c r="M19" s="33" t="str">
        <f>+$F$5</f>
        <v>CARLOS/YASSIM</v>
      </c>
      <c r="N19" s="33"/>
      <c r="O19" s="33" t="str">
        <f>+$F$4</f>
        <v>E-LEMON-ATORS</v>
      </c>
      <c r="P19" s="33"/>
      <c r="Q19" s="33"/>
      <c r="T19"/>
    </row>
    <row r="20" spans="1:20">
      <c r="A20" s="32">
        <v>42654</v>
      </c>
      <c r="B20" s="33" t="s">
        <v>17</v>
      </c>
      <c r="C20" s="33"/>
      <c r="D20" s="22" t="str">
        <f>+$D$8</f>
        <v>A-M-AZING FC</v>
      </c>
      <c r="E20" s="22"/>
      <c r="F20" s="22" t="str">
        <f>+$D$7</f>
        <v>THUNDER 2 FC</v>
      </c>
      <c r="G20" s="33"/>
      <c r="H20" s="33"/>
      <c r="I20" s="33"/>
      <c r="J20" s="32">
        <v>42710</v>
      </c>
      <c r="K20" s="33" t="s">
        <v>149</v>
      </c>
      <c r="L20" s="33"/>
      <c r="M20" s="22" t="str">
        <f>+$F$8</f>
        <v>PANNA PARTY</v>
      </c>
      <c r="N20" s="22"/>
      <c r="O20" s="22" t="str">
        <f>+$D$6</f>
        <v>HORNETS</v>
      </c>
      <c r="P20" s="33"/>
      <c r="Q20" s="33"/>
      <c r="T20"/>
    </row>
    <row r="21" spans="1:20">
      <c r="A21" s="32">
        <v>42654</v>
      </c>
      <c r="B21" s="33" t="s">
        <v>145</v>
      </c>
      <c r="C21" s="33"/>
      <c r="D21" s="33" t="str">
        <f>+$F$7</f>
        <v>FRIDAY THE 13TH</v>
      </c>
      <c r="E21" s="33"/>
      <c r="F21" s="33" t="str">
        <f>+$D$4</f>
        <v>MONOS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20">
      <c r="A22" s="33"/>
      <c r="B22" s="33"/>
      <c r="C22" s="33"/>
      <c r="D22" s="33"/>
      <c r="E22" s="33"/>
      <c r="F22" s="33"/>
      <c r="G22" s="33"/>
      <c r="H22" s="33"/>
      <c r="I22" s="33"/>
      <c r="J22" s="32">
        <v>42717</v>
      </c>
      <c r="K22" s="33" t="s">
        <v>11</v>
      </c>
      <c r="L22" s="33"/>
      <c r="M22" s="23" t="str">
        <f>+$D$6</f>
        <v>HORNETS</v>
      </c>
      <c r="N22" s="23"/>
      <c r="O22" s="23" t="str">
        <f>+$D$5</f>
        <v>THUNDER 1 FC</v>
      </c>
      <c r="P22" s="33"/>
      <c r="Q22" s="33"/>
    </row>
    <row r="23" spans="1:20">
      <c r="A23" s="32">
        <v>42661</v>
      </c>
      <c r="B23" s="33" t="s">
        <v>10</v>
      </c>
      <c r="C23" s="33"/>
      <c r="D23" s="33" t="str">
        <f>+$F$7</f>
        <v>FRIDAY THE 13TH</v>
      </c>
      <c r="E23" s="33"/>
      <c r="F23" s="33" t="str">
        <f>+$F$5</f>
        <v>CARLOS/YASSIM</v>
      </c>
      <c r="G23" s="33"/>
      <c r="H23" s="33"/>
      <c r="I23" s="33"/>
      <c r="J23" s="32">
        <v>42717</v>
      </c>
      <c r="K23" s="33" t="s">
        <v>146</v>
      </c>
      <c r="L23" s="33"/>
      <c r="M23" s="22" t="str">
        <f>+$F$5</f>
        <v>CARLOS/YASSIM</v>
      </c>
      <c r="N23" s="22"/>
      <c r="O23" s="22" t="str">
        <f>+$D$8</f>
        <v>A-M-AZING FC</v>
      </c>
      <c r="P23" s="33"/>
      <c r="Q23" s="33"/>
    </row>
    <row r="24" spans="1:20">
      <c r="A24" s="32">
        <v>42661</v>
      </c>
      <c r="B24" s="33" t="s">
        <v>11</v>
      </c>
      <c r="C24" s="33"/>
      <c r="D24" s="22" t="str">
        <f>+$F$8</f>
        <v>PANNA PARTY</v>
      </c>
      <c r="E24" s="22"/>
      <c r="F24" s="22" t="str">
        <f>+$F$4</f>
        <v>E-LEMON-ATORS</v>
      </c>
      <c r="G24" s="33"/>
      <c r="H24" s="33"/>
      <c r="I24" s="33"/>
      <c r="J24" s="32">
        <v>42717</v>
      </c>
      <c r="K24" s="33" t="s">
        <v>147</v>
      </c>
      <c r="L24" s="33"/>
      <c r="M24" s="23" t="str">
        <f>+$F$8</f>
        <v>PANNA PARTY</v>
      </c>
      <c r="N24" s="23"/>
      <c r="O24" s="23" t="str">
        <f>+$D$4</f>
        <v>MONOS</v>
      </c>
      <c r="P24" s="33"/>
      <c r="Q24" s="33"/>
    </row>
    <row r="25" spans="1:20">
      <c r="A25" s="32">
        <v>42661</v>
      </c>
      <c r="B25" s="33" t="s">
        <v>12</v>
      </c>
      <c r="C25" s="33"/>
      <c r="D25" s="33" t="str">
        <f>+$D$7</f>
        <v>THUNDER 2 FC</v>
      </c>
      <c r="E25" s="33"/>
      <c r="F25" s="33" t="str">
        <f>+$D$6</f>
        <v>HORNETS</v>
      </c>
      <c r="G25" s="33"/>
      <c r="H25" s="33"/>
      <c r="I25" s="33"/>
      <c r="J25" s="32">
        <v>42717</v>
      </c>
      <c r="K25" s="33" t="s">
        <v>148</v>
      </c>
      <c r="L25" s="33"/>
      <c r="M25" s="23" t="str">
        <f>+$F$7</f>
        <v>FRIDAY THE 13TH</v>
      </c>
      <c r="N25" s="23"/>
      <c r="O25" s="23" t="str">
        <f>+$F$6</f>
        <v>EURO FC</v>
      </c>
      <c r="P25" s="33"/>
      <c r="Q25" s="33"/>
    </row>
    <row r="26" spans="1:20">
      <c r="A26" s="32">
        <v>42661</v>
      </c>
      <c r="B26" s="33" t="s">
        <v>17</v>
      </c>
      <c r="C26" s="33"/>
      <c r="D26" s="33" t="str">
        <f>+$F$6</f>
        <v>EURO FC</v>
      </c>
      <c r="E26" s="33"/>
      <c r="F26" s="33" t="str">
        <f>+$D$4</f>
        <v>MONOS</v>
      </c>
      <c r="G26" s="33"/>
      <c r="H26" s="33"/>
      <c r="I26" s="33"/>
      <c r="J26" s="32">
        <v>42717</v>
      </c>
      <c r="K26" s="33" t="s">
        <v>149</v>
      </c>
      <c r="L26" s="33"/>
      <c r="M26" s="22" t="str">
        <f>+$F$4</f>
        <v>E-LEMON-ATORS</v>
      </c>
      <c r="N26" s="22"/>
      <c r="O26" s="22" t="str">
        <f>+$D$7</f>
        <v>THUNDER 2 FC</v>
      </c>
      <c r="P26" s="33"/>
      <c r="Q26" s="33"/>
    </row>
    <row r="27" spans="1:20">
      <c r="A27" s="32">
        <v>42661</v>
      </c>
      <c r="B27" s="33" t="s">
        <v>145</v>
      </c>
      <c r="C27" s="33"/>
      <c r="D27" s="22" t="str">
        <f>+$D$8</f>
        <v>A-M-AZING FC</v>
      </c>
      <c r="E27" s="22"/>
      <c r="F27" s="22" t="str">
        <f>+$D$5</f>
        <v>THUNDER 1 FC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20">
      <c r="A28" s="33"/>
      <c r="B28" s="33"/>
      <c r="C28" s="33"/>
      <c r="D28" s="33"/>
      <c r="E28" s="33"/>
      <c r="F28" s="33"/>
      <c r="G28" s="33"/>
      <c r="H28" s="33"/>
      <c r="I28" s="33"/>
      <c r="J28" s="32">
        <v>42724</v>
      </c>
      <c r="K28" s="33" t="s">
        <v>10</v>
      </c>
      <c r="L28" s="33"/>
      <c r="M28" s="33" t="s">
        <v>18</v>
      </c>
      <c r="N28" s="33"/>
      <c r="O28" s="33" t="s">
        <v>20</v>
      </c>
      <c r="P28" s="33"/>
      <c r="Q28" s="33"/>
    </row>
    <row r="29" spans="1:20">
      <c r="A29" s="32">
        <v>42675</v>
      </c>
      <c r="B29" s="33" t="s">
        <v>11</v>
      </c>
      <c r="C29" s="33"/>
      <c r="D29" s="33" t="str">
        <f>+$F$5</f>
        <v>CARLOS/YASSIM</v>
      </c>
      <c r="E29" s="33"/>
      <c r="F29" s="33" t="str">
        <f>+$D$4</f>
        <v>MONOS</v>
      </c>
      <c r="G29" s="33"/>
      <c r="H29" s="33"/>
      <c r="I29" s="33"/>
      <c r="J29" s="32">
        <v>42724</v>
      </c>
      <c r="K29" s="33" t="s">
        <v>11</v>
      </c>
      <c r="L29" s="33"/>
      <c r="M29" s="33" t="s">
        <v>22</v>
      </c>
      <c r="N29" s="33"/>
      <c r="O29" s="33" t="s">
        <v>24</v>
      </c>
      <c r="P29" s="33"/>
      <c r="Q29" s="33"/>
    </row>
    <row r="30" spans="1:20">
      <c r="A30" s="32">
        <v>42675</v>
      </c>
      <c r="B30" s="33" t="s">
        <v>12</v>
      </c>
      <c r="C30" s="33"/>
      <c r="D30" s="33" t="str">
        <f>+$F$8</f>
        <v>PANNA PARTY</v>
      </c>
      <c r="E30" s="33"/>
      <c r="F30" s="33" t="str">
        <f>+$D$7</f>
        <v>THUNDER 2 FC</v>
      </c>
      <c r="G30" s="33"/>
      <c r="H30" s="33"/>
      <c r="I30" s="33"/>
      <c r="J30" s="32">
        <v>42724</v>
      </c>
      <c r="K30" s="33" t="s">
        <v>12</v>
      </c>
      <c r="L30" s="33"/>
      <c r="M30" s="33" t="s">
        <v>25</v>
      </c>
      <c r="N30" s="33"/>
      <c r="O30" s="33" t="s">
        <v>23</v>
      </c>
      <c r="P30" s="33"/>
      <c r="Q30" s="33"/>
    </row>
    <row r="31" spans="1:20">
      <c r="A31" s="32">
        <v>42675</v>
      </c>
      <c r="B31" s="33" t="s">
        <v>17</v>
      </c>
      <c r="C31" s="33"/>
      <c r="D31" s="33" t="str">
        <f>+$F$7</f>
        <v>FRIDAY THE 13TH</v>
      </c>
      <c r="E31" s="33"/>
      <c r="F31" s="33" t="str">
        <f>+$D$8</f>
        <v>A-M-AZING FC</v>
      </c>
      <c r="G31" s="33"/>
      <c r="H31" s="33"/>
      <c r="I31" s="33"/>
      <c r="J31" s="32">
        <v>42724</v>
      </c>
      <c r="K31" s="33" t="s">
        <v>17</v>
      </c>
      <c r="L31" s="33"/>
      <c r="M31" s="33" t="s">
        <v>21</v>
      </c>
      <c r="N31" s="33"/>
      <c r="O31" s="33" t="s">
        <v>19</v>
      </c>
      <c r="P31" s="33"/>
      <c r="Q31" s="33"/>
    </row>
    <row r="32" spans="1:20">
      <c r="A32" s="32">
        <v>42675</v>
      </c>
      <c r="B32" s="33" t="s">
        <v>145</v>
      </c>
      <c r="C32" s="33"/>
      <c r="D32" s="33" t="str">
        <f>+$F$6</f>
        <v>EURO FC</v>
      </c>
      <c r="E32" s="33"/>
      <c r="F32" s="33" t="str">
        <f>+$F$4</f>
        <v>E-LEMON-ATORS</v>
      </c>
      <c r="G32" s="33"/>
      <c r="H32" s="33"/>
      <c r="I32" s="33"/>
      <c r="J32" s="32">
        <v>42724</v>
      </c>
      <c r="K32" s="33" t="s">
        <v>145</v>
      </c>
      <c r="L32" s="33"/>
      <c r="M32" s="33" t="s">
        <v>143</v>
      </c>
      <c r="N32" s="33"/>
      <c r="O32" s="33" t="s">
        <v>144</v>
      </c>
      <c r="P32" s="33"/>
      <c r="Q32" s="33"/>
    </row>
    <row r="33" spans="1:1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>
      <c r="A34" s="32">
        <v>42682</v>
      </c>
      <c r="B34" s="33" t="s">
        <v>11</v>
      </c>
      <c r="C34" s="33"/>
      <c r="D34" s="33" t="str">
        <f>+$F$8</f>
        <v>PANNA PARTY</v>
      </c>
      <c r="E34" s="33"/>
      <c r="F34" s="33" t="str">
        <f>+$D$5</f>
        <v>THUNDER 1 FC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>
      <c r="A35" s="32">
        <v>42682</v>
      </c>
      <c r="B35" s="33" t="s">
        <v>12</v>
      </c>
      <c r="C35" s="33"/>
      <c r="D35" s="22" t="str">
        <f>+$F$4</f>
        <v>E-LEMON-ATORS</v>
      </c>
      <c r="E35" s="22"/>
      <c r="F35" s="22" t="str">
        <f>+$D$4</f>
        <v>MONOS</v>
      </c>
      <c r="G35" s="33"/>
      <c r="H35" s="33"/>
      <c r="I35" s="33"/>
      <c r="J35" s="33"/>
      <c r="K35" s="33"/>
      <c r="L35" s="1"/>
      <c r="M35" s="1"/>
      <c r="N35" s="3" t="s">
        <v>13</v>
      </c>
      <c r="O35" s="3" t="s">
        <v>15</v>
      </c>
      <c r="P35" s="3" t="s">
        <v>14</v>
      </c>
      <c r="Q35" s="3" t="s">
        <v>16</v>
      </c>
    </row>
    <row r="36" spans="1:17">
      <c r="A36" s="32">
        <v>42682</v>
      </c>
      <c r="B36" s="33" t="s">
        <v>17</v>
      </c>
      <c r="C36" s="33"/>
      <c r="D36" s="22" t="str">
        <f>+$F$6</f>
        <v>EURO FC</v>
      </c>
      <c r="E36" s="22"/>
      <c r="F36" s="22" t="str">
        <f>+$D$7</f>
        <v>THUNDER 2 FC</v>
      </c>
      <c r="G36" s="33"/>
      <c r="H36" s="33"/>
      <c r="I36" s="33"/>
      <c r="J36" s="33"/>
      <c r="K36" s="33"/>
      <c r="L36" s="1">
        <v>1</v>
      </c>
      <c r="M36" s="33" t="s">
        <v>27</v>
      </c>
      <c r="N36" s="33"/>
      <c r="O36" s="33"/>
      <c r="P36" s="1"/>
      <c r="Q36" s="1">
        <f t="shared" ref="Q36:Q45" si="0">+N36*3+P36</f>
        <v>0</v>
      </c>
    </row>
    <row r="37" spans="1:17">
      <c r="A37" s="32">
        <v>42682</v>
      </c>
      <c r="B37" s="33" t="s">
        <v>145</v>
      </c>
      <c r="C37" s="33"/>
      <c r="D37" s="33" t="str">
        <f>+$F$7</f>
        <v>FRIDAY THE 13TH</v>
      </c>
      <c r="E37" s="33"/>
      <c r="F37" s="33" t="str">
        <f>+$D$6</f>
        <v>HORNETS</v>
      </c>
      <c r="G37" s="33"/>
      <c r="H37" s="33"/>
      <c r="I37" s="33"/>
      <c r="J37" s="33"/>
      <c r="K37" s="33"/>
      <c r="L37" s="1">
        <v>2</v>
      </c>
      <c r="M37" s="28" t="s">
        <v>153</v>
      </c>
      <c r="N37" s="33"/>
      <c r="O37" s="33"/>
      <c r="P37" s="1"/>
      <c r="Q37" s="1">
        <f t="shared" si="0"/>
        <v>0</v>
      </c>
    </row>
    <row r="38" spans="1:1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1">
        <v>3</v>
      </c>
      <c r="M38" s="28" t="s">
        <v>9</v>
      </c>
      <c r="N38" s="33"/>
      <c r="O38" s="33"/>
      <c r="P38" s="1"/>
      <c r="Q38" s="1">
        <f t="shared" si="0"/>
        <v>0</v>
      </c>
    </row>
    <row r="39" spans="1:17">
      <c r="A39" s="32">
        <v>42689</v>
      </c>
      <c r="B39" s="33" t="s">
        <v>11</v>
      </c>
      <c r="C39" s="33"/>
      <c r="D39" s="22" t="str">
        <f>+$F$6</f>
        <v>EURO FC</v>
      </c>
      <c r="E39" s="22"/>
      <c r="F39" s="22" t="str">
        <f>+$D$6</f>
        <v>HORNETS</v>
      </c>
      <c r="G39" s="33"/>
      <c r="H39" s="33"/>
      <c r="I39" s="33"/>
      <c r="J39" s="33"/>
      <c r="K39" s="33"/>
      <c r="L39" s="1">
        <v>4</v>
      </c>
      <c r="M39" s="28" t="s">
        <v>154</v>
      </c>
      <c r="N39" s="33"/>
      <c r="O39" s="33"/>
      <c r="P39" s="1"/>
      <c r="Q39" s="1">
        <f t="shared" si="0"/>
        <v>0</v>
      </c>
    </row>
    <row r="40" spans="1:17">
      <c r="A40" s="32">
        <v>42689</v>
      </c>
      <c r="B40" s="33" t="s">
        <v>12</v>
      </c>
      <c r="C40" s="33"/>
      <c r="D40" s="33" t="str">
        <f>+$F$5</f>
        <v>CARLOS/YASSIM</v>
      </c>
      <c r="E40" s="33"/>
      <c r="F40" s="33" t="str">
        <f>+$D$7</f>
        <v>THUNDER 2 FC</v>
      </c>
      <c r="G40" s="33"/>
      <c r="H40" s="33"/>
      <c r="I40" s="33"/>
      <c r="J40" s="33"/>
      <c r="K40" s="33"/>
      <c r="L40" s="1">
        <v>5</v>
      </c>
      <c r="M40" s="33" t="s">
        <v>151</v>
      </c>
      <c r="N40" s="33"/>
      <c r="O40" s="33"/>
      <c r="P40" s="1"/>
      <c r="Q40" s="1">
        <f t="shared" si="0"/>
        <v>0</v>
      </c>
    </row>
    <row r="41" spans="1:17">
      <c r="A41" s="32">
        <v>42689</v>
      </c>
      <c r="B41" s="33" t="s">
        <v>17</v>
      </c>
      <c r="C41" s="33"/>
      <c r="D41" s="33" t="str">
        <f>+$F$4</f>
        <v>E-LEMON-ATORS</v>
      </c>
      <c r="E41" s="33"/>
      <c r="F41" s="33" t="str">
        <f>+$D$8</f>
        <v>A-M-AZING FC</v>
      </c>
      <c r="G41" s="33"/>
      <c r="H41" s="33"/>
      <c r="I41" s="33"/>
      <c r="J41" s="33"/>
      <c r="K41" s="33"/>
      <c r="L41" s="1">
        <v>6</v>
      </c>
      <c r="M41" s="33" t="s">
        <v>6</v>
      </c>
      <c r="N41" s="1"/>
      <c r="O41" s="1"/>
      <c r="P41" s="1"/>
      <c r="Q41" s="1">
        <f t="shared" si="0"/>
        <v>0</v>
      </c>
    </row>
    <row r="42" spans="1:17">
      <c r="A42" s="32">
        <v>42689</v>
      </c>
      <c r="B42" s="33" t="s">
        <v>145</v>
      </c>
      <c r="C42" s="33"/>
      <c r="D42" s="22" t="str">
        <f>+$F$7</f>
        <v>FRIDAY THE 13TH</v>
      </c>
      <c r="E42" s="22"/>
      <c r="F42" s="22" t="str">
        <f>+$D$5</f>
        <v>THUNDER 1 FC</v>
      </c>
      <c r="G42" s="33"/>
      <c r="H42" s="33"/>
      <c r="I42" s="33"/>
      <c r="J42" s="33"/>
      <c r="K42" s="33"/>
      <c r="L42" s="1">
        <v>7</v>
      </c>
      <c r="M42" s="33" t="s">
        <v>152</v>
      </c>
      <c r="N42" s="1"/>
      <c r="O42" s="1"/>
      <c r="P42" s="1"/>
      <c r="Q42" s="1">
        <f t="shared" si="0"/>
        <v>0</v>
      </c>
    </row>
    <row r="43" spans="1:1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1">
        <v>8</v>
      </c>
      <c r="M43" s="33" t="s">
        <v>67</v>
      </c>
      <c r="N43" s="1"/>
      <c r="O43" s="1"/>
      <c r="P43" s="1"/>
      <c r="Q43" s="1">
        <f t="shared" si="0"/>
        <v>0</v>
      </c>
    </row>
    <row r="44" spans="1:17">
      <c r="A44" s="32">
        <v>42696</v>
      </c>
      <c r="B44" s="33" t="s">
        <v>11</v>
      </c>
      <c r="C44" s="33"/>
      <c r="D44" s="22" t="str">
        <f>+$D$8</f>
        <v>A-M-AZING FC</v>
      </c>
      <c r="E44" s="22"/>
      <c r="F44" s="22" t="str">
        <f>+$D$6</f>
        <v>HORNETS</v>
      </c>
      <c r="G44" s="33"/>
      <c r="H44" s="33"/>
      <c r="I44" s="33"/>
      <c r="J44" s="33"/>
      <c r="K44" s="33"/>
      <c r="L44" s="1">
        <v>9</v>
      </c>
      <c r="M44" s="33" t="s">
        <v>7</v>
      </c>
      <c r="N44" s="33"/>
      <c r="O44" s="33"/>
      <c r="P44" s="33"/>
      <c r="Q44" s="1">
        <f t="shared" si="0"/>
        <v>0</v>
      </c>
    </row>
    <row r="45" spans="1:17">
      <c r="A45" s="32">
        <v>42696</v>
      </c>
      <c r="B45" s="33" t="s">
        <v>12</v>
      </c>
      <c r="C45" s="33"/>
      <c r="D45" s="22" t="str">
        <f>+$F$8</f>
        <v>PANNA PARTY</v>
      </c>
      <c r="E45" s="22"/>
      <c r="F45" s="22" t="str">
        <f>+$F$5</f>
        <v>CARLOS/YASSIM</v>
      </c>
      <c r="G45" s="33"/>
      <c r="H45" s="33"/>
      <c r="I45" s="33"/>
      <c r="J45" s="33"/>
      <c r="K45" s="33"/>
      <c r="L45" s="1">
        <v>10</v>
      </c>
      <c r="M45" s="33" t="s">
        <v>150</v>
      </c>
      <c r="N45" s="33"/>
      <c r="O45" s="33"/>
      <c r="P45" s="33"/>
      <c r="Q45" s="1">
        <f t="shared" si="0"/>
        <v>0</v>
      </c>
    </row>
    <row r="46" spans="1:17">
      <c r="A46" s="32">
        <v>42696</v>
      </c>
      <c r="B46" s="33" t="s">
        <v>17</v>
      </c>
      <c r="C46" s="33"/>
      <c r="D46" s="22" t="str">
        <f>+$D$7</f>
        <v>THUNDER 2 FC</v>
      </c>
      <c r="E46" s="22"/>
      <c r="F46" s="22" t="str">
        <f>+$D$4</f>
        <v>MONOS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7">
      <c r="A47" s="32">
        <v>42696</v>
      </c>
      <c r="B47" s="33" t="s">
        <v>145</v>
      </c>
      <c r="C47" s="33"/>
      <c r="D47" s="22" t="str">
        <f>+$F$4</f>
        <v>E-LEMON-ATORS</v>
      </c>
      <c r="E47" s="22"/>
      <c r="F47" s="22" t="str">
        <f>+$D$5</f>
        <v>THUNDER 1 FC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4"/>
    </sheetView>
  </sheetViews>
  <sheetFormatPr defaultRowHeight="15"/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MONDAY</vt:lpstr>
      <vt:lpstr>MON-ROSTER</vt:lpstr>
      <vt:lpstr>TUESDAY-NEW</vt:lpstr>
      <vt:lpstr>TUE-ROSTER</vt:lpstr>
      <vt:lpstr>THURSDAY</vt:lpstr>
      <vt:lpstr>THU-ROSTERS</vt:lpstr>
      <vt:lpstr>TUE-ORIGINAL</vt:lpstr>
      <vt:lpstr>Sheet1</vt:lpstr>
      <vt:lpstr>'TUESDAY-NEW'!Print_Area</vt:lpstr>
    </vt:vector>
  </TitlesOfParts>
  <Company>University of Lethbridge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hussf0</dc:creator>
  <cp:lastModifiedBy>User</cp:lastModifiedBy>
  <cp:lastPrinted>2017-02-06T18:45:14Z</cp:lastPrinted>
  <dcterms:created xsi:type="dcterms:W3CDTF">2016-07-25T20:14:11Z</dcterms:created>
  <dcterms:modified xsi:type="dcterms:W3CDTF">2017-02-07T07:05:51Z</dcterms:modified>
</cp:coreProperties>
</file>