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gaz\Documents\"/>
    </mc:Choice>
  </mc:AlternateContent>
  <bookViews>
    <workbookView xWindow="0" yWindow="0" windowWidth="28800" windowHeight="11580" activeTab="1"/>
  </bookViews>
  <sheets>
    <sheet name="Survey" sheetId="1" r:id="rId1"/>
    <sheet name="Year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2" l="1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5" i="1"/>
  <c r="C74" i="1"/>
  <c r="C73" i="1"/>
  <c r="C72" i="1"/>
  <c r="C71" i="1"/>
  <c r="C70" i="1"/>
  <c r="C69" i="1"/>
  <c r="C68" i="1"/>
  <c r="C67" i="1"/>
  <c r="E66" i="1"/>
  <c r="E67" i="1" s="1"/>
  <c r="E68" i="1" s="1"/>
  <c r="E69" i="1" s="1"/>
  <c r="E70" i="1" s="1"/>
  <c r="E71" i="1" s="1"/>
  <c r="E72" i="1" s="1"/>
  <c r="E73" i="1" s="1"/>
  <c r="E74" i="1" s="1"/>
  <c r="C66" i="1"/>
  <c r="C65" i="1"/>
  <c r="C64" i="1"/>
  <c r="C63" i="1"/>
  <c r="C62" i="1"/>
  <c r="C61" i="1"/>
  <c r="C60" i="1"/>
  <c r="C59" i="1"/>
  <c r="E58" i="1"/>
  <c r="E59" i="1" s="1"/>
  <c r="E60" i="1" s="1"/>
  <c r="E61" i="1" s="1"/>
  <c r="C58" i="1"/>
  <c r="E57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E42" i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2" i="1"/>
</calcChain>
</file>

<file path=xl/sharedStrings.xml><?xml version="1.0" encoding="utf-8"?>
<sst xmlns="http://schemas.openxmlformats.org/spreadsheetml/2006/main" count="324" uniqueCount="157">
  <si>
    <t>Survey_ID</t>
  </si>
  <si>
    <t>Q_ID</t>
  </si>
  <si>
    <t xml:space="preserve">QUESTIONS </t>
  </si>
  <si>
    <t>ANSWER_ID</t>
  </si>
  <si>
    <t>Total_ ECLI</t>
  </si>
  <si>
    <t>A</t>
  </si>
  <si>
    <t>1. EXCHANGE RATE REGIME</t>
  </si>
  <si>
    <t>A1</t>
  </si>
  <si>
    <t>L1</t>
  </si>
  <si>
    <t xml:space="preserve">No separate Legal Tender  </t>
  </si>
  <si>
    <t>A1.1</t>
  </si>
  <si>
    <t>B</t>
  </si>
  <si>
    <t>B1</t>
  </si>
  <si>
    <t>L2</t>
  </si>
  <si>
    <t>B1.1</t>
  </si>
  <si>
    <t>L3</t>
  </si>
  <si>
    <t>B1.2</t>
  </si>
  <si>
    <t>L4</t>
  </si>
  <si>
    <t>B1.3</t>
  </si>
  <si>
    <t>L5</t>
  </si>
  <si>
    <t>B1.4</t>
  </si>
  <si>
    <t>B2</t>
  </si>
  <si>
    <t>L6</t>
  </si>
  <si>
    <t>B2.1</t>
  </si>
  <si>
    <t>B3</t>
  </si>
  <si>
    <t>L7</t>
  </si>
  <si>
    <t>B3.1</t>
  </si>
  <si>
    <t>L8</t>
  </si>
  <si>
    <t>B3.2</t>
  </si>
  <si>
    <t>L9</t>
  </si>
  <si>
    <t>B3.3</t>
  </si>
  <si>
    <t>L10</t>
  </si>
  <si>
    <t>B3.4</t>
  </si>
  <si>
    <t>L11</t>
  </si>
  <si>
    <t>B3.5</t>
  </si>
  <si>
    <t>B4</t>
  </si>
  <si>
    <t>L12</t>
  </si>
  <si>
    <t>B.4.1</t>
  </si>
  <si>
    <t>B5</t>
  </si>
  <si>
    <t>L13</t>
  </si>
  <si>
    <t>B5.1</t>
  </si>
  <si>
    <t>B6</t>
  </si>
  <si>
    <t>L14</t>
  </si>
  <si>
    <t>B6.1</t>
  </si>
  <si>
    <t>L15</t>
  </si>
  <si>
    <t>B6.2</t>
  </si>
  <si>
    <t>L16</t>
  </si>
  <si>
    <t>B6.3</t>
  </si>
  <si>
    <t>L17</t>
  </si>
  <si>
    <t>B6.4</t>
  </si>
  <si>
    <t>L18</t>
  </si>
  <si>
    <t>B6.5</t>
  </si>
  <si>
    <t>L19</t>
  </si>
  <si>
    <t>B6.6</t>
  </si>
  <si>
    <t>L20</t>
  </si>
  <si>
    <t>B6.7</t>
  </si>
  <si>
    <t>L21</t>
  </si>
  <si>
    <t>B6.8</t>
  </si>
  <si>
    <t>L22</t>
  </si>
  <si>
    <t>B6.9</t>
  </si>
  <si>
    <t>L23</t>
  </si>
  <si>
    <t>B6.10</t>
  </si>
  <si>
    <t>L24</t>
  </si>
  <si>
    <t>B6.11</t>
  </si>
  <si>
    <t>L25</t>
  </si>
  <si>
    <t>B6.12</t>
  </si>
  <si>
    <t>L26</t>
  </si>
  <si>
    <t>B6.13</t>
  </si>
  <si>
    <t>L27</t>
  </si>
  <si>
    <t>B6.14</t>
  </si>
  <si>
    <t>L28</t>
  </si>
  <si>
    <t>B6.15</t>
  </si>
  <si>
    <t>L29</t>
  </si>
  <si>
    <t>B6.16</t>
  </si>
  <si>
    <t>C</t>
  </si>
  <si>
    <t>C.1</t>
  </si>
  <si>
    <t>L30</t>
  </si>
  <si>
    <t>C.1.1</t>
  </si>
  <si>
    <t>L31</t>
  </si>
  <si>
    <t>C.1.2</t>
  </si>
  <si>
    <t>L32</t>
  </si>
  <si>
    <t>C.1.3</t>
  </si>
  <si>
    <t>L33</t>
  </si>
  <si>
    <t>C.1.4</t>
  </si>
  <si>
    <t>L34</t>
  </si>
  <si>
    <t>C.1.5</t>
  </si>
  <si>
    <t>L35</t>
  </si>
  <si>
    <t>C.1.6</t>
  </si>
  <si>
    <t>L36</t>
  </si>
  <si>
    <t>C.1.7</t>
  </si>
  <si>
    <t>L37</t>
  </si>
  <si>
    <t>C.1.8</t>
  </si>
  <si>
    <t>L38</t>
  </si>
  <si>
    <t>C.1.9</t>
  </si>
  <si>
    <t>L39</t>
  </si>
  <si>
    <t>C.1.10</t>
  </si>
  <si>
    <t>L40</t>
  </si>
  <si>
    <t>C.1.11</t>
  </si>
  <si>
    <t>L41</t>
  </si>
  <si>
    <t>C.1.12</t>
  </si>
  <si>
    <t>L42</t>
  </si>
  <si>
    <t>C.1.13</t>
  </si>
  <si>
    <t>L43</t>
  </si>
  <si>
    <t>C.1.14</t>
  </si>
  <si>
    <t>C.2</t>
  </si>
  <si>
    <t>L44</t>
  </si>
  <si>
    <t>C.2.1</t>
  </si>
  <si>
    <t>L45</t>
  </si>
  <si>
    <t>C.2.2</t>
  </si>
  <si>
    <t>L46</t>
  </si>
  <si>
    <t>C.2.3</t>
  </si>
  <si>
    <t>L47</t>
  </si>
  <si>
    <t>C.2.4</t>
  </si>
  <si>
    <t>L48</t>
  </si>
  <si>
    <t>C.2.5</t>
  </si>
  <si>
    <t>C.3</t>
  </si>
  <si>
    <t>L49</t>
  </si>
  <si>
    <t>C.3.1</t>
  </si>
  <si>
    <t>C.4</t>
  </si>
  <si>
    <t>L50</t>
  </si>
  <si>
    <t>C.4.1</t>
  </si>
  <si>
    <t>L51</t>
  </si>
  <si>
    <t>C.4.2</t>
  </si>
  <si>
    <t>L52</t>
  </si>
  <si>
    <t>C.4.3</t>
  </si>
  <si>
    <t>L53</t>
  </si>
  <si>
    <t>C.4.4</t>
  </si>
  <si>
    <t>L54</t>
  </si>
  <si>
    <t>C.4.5</t>
  </si>
  <si>
    <t>L55</t>
  </si>
  <si>
    <t>C.4.6</t>
  </si>
  <si>
    <t>L56</t>
  </si>
  <si>
    <t>C.4.7</t>
  </si>
  <si>
    <t>L57</t>
  </si>
  <si>
    <t>C.4.8</t>
  </si>
  <si>
    <t>L58</t>
  </si>
  <si>
    <t>C.4.9</t>
  </si>
  <si>
    <t>L59</t>
  </si>
  <si>
    <t>C.4.10</t>
  </si>
  <si>
    <t/>
  </si>
  <si>
    <t>Survey _ID</t>
  </si>
  <si>
    <t>Category</t>
  </si>
  <si>
    <t>Weighted Sum Score</t>
  </si>
  <si>
    <t>Total category weight</t>
  </si>
  <si>
    <t>ECLI_Index</t>
  </si>
  <si>
    <t>Exchange Rate Measures</t>
  </si>
  <si>
    <t>Goods</t>
  </si>
  <si>
    <t>Services</t>
  </si>
  <si>
    <t>Capital Account</t>
  </si>
  <si>
    <t>Financial Sector</t>
  </si>
  <si>
    <t>Applies to All</t>
  </si>
  <si>
    <t>Resident</t>
  </si>
  <si>
    <t>Non-Resident</t>
  </si>
  <si>
    <t>Payments_Inwards</t>
  </si>
  <si>
    <t>Payments_Outwards</t>
  </si>
  <si>
    <t>Trade_Inwards</t>
  </si>
  <si>
    <t>Trade_Outwards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</si>
</sst>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_-;\-* #,##0.000_-;_-* &quot;-&quot;??_-;_-@_-"/>
    <numFmt numFmtId="165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vertical="center" wrapText="1"/>
      <protection hidden="1"/>
    </xf>
    <xf numFmtId="0" fontId="3" fillId="0" borderId="2" xfId="0" applyFont="1" applyFill="1" applyBorder="1" applyAlignment="1" applyProtection="1">
      <alignment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 wrapText="1"/>
      <protection hidden="1"/>
    </xf>
    <xf numFmtId="0" fontId="4" fillId="0" borderId="2" xfId="0" applyFont="1" applyFill="1" applyBorder="1" applyAlignment="1" applyProtection="1">
      <alignment horizontal="justify" vertical="center" wrapText="1"/>
      <protection hidden="1"/>
    </xf>
    <xf numFmtId="0" fontId="3" fillId="0" borderId="2" xfId="0" applyFont="1" applyFill="1" applyBorder="1" applyAlignment="1" applyProtection="1">
      <alignment horizontal="justify" vertical="center" wrapText="1"/>
      <protection hidden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165" fontId="0" fillId="0" borderId="1" xfId="0" applyNumberFormat="1" applyBorder="1"/>
    <xf numFmtId="43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az/AppData/Local/Microsoft/Windows/INetCache/Content.Outlook/CSGSO8NN/16.%20Zimbabwe%20ECLIV2%20Model%20-%20Analytics%20(00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CODING RULES  PARAMETERS"/>
      <sheetName val="2. MACRO-DATA"/>
      <sheetName val="3. ECLIV2 NARRATIVE - Q &amp; A"/>
      <sheetName val="4. IMPACT WEIGHT-PARAMETERS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 JUNE"/>
      <sheetName val="2024"/>
      <sheetName val="2025"/>
      <sheetName val="2026"/>
      <sheetName val="2027"/>
      <sheetName val="2028"/>
      <sheetName val="2029"/>
      <sheetName val="2030"/>
      <sheetName val="Sample Dataset - DataSet 1"/>
      <sheetName val="Sample Dataset 2"/>
      <sheetName val="Summary Category 2010 - 2030"/>
      <sheetName val="Summary ECLI Data 2010-2021"/>
      <sheetName val="Dashboards - 2021 "/>
      <sheetName val="Dataset 2010 --- 20230"/>
      <sheetName val="Sub-Category L2 2010-2030"/>
      <sheetName val="SubCategory L1 2010-2030"/>
      <sheetName val="Summary-All Years "/>
      <sheetName val="Summary-WeightedScore &amp; Index"/>
    </sheetNames>
    <sheetDataSet>
      <sheetData sheetId="0"/>
      <sheetData sheetId="1"/>
      <sheetData sheetId="2">
        <row r="10">
          <cell r="C10" t="str">
            <v>EXCHANGE RATE MEASURES AND ARRANGEMENTS</v>
          </cell>
        </row>
        <row r="20">
          <cell r="C20" t="str">
            <v>EXPORTS AND EXPORT PROCEEDS</v>
          </cell>
        </row>
        <row r="21">
          <cell r="C21" t="str">
            <v>1.  REPATRIATION REQUIREMENTS</v>
          </cell>
        </row>
        <row r="22">
          <cell r="C22" t="str">
            <v>a) May export proceeds be repatriated  ANYTIME after shipment?</v>
          </cell>
        </row>
        <row r="23">
          <cell r="C23" t="str">
            <v>b) May export proceeds be retained 100% by exporter? If Yes, it means there no surrender requirements. If its No, please explain % surrender to Central Bank or Authorised Dealer?</v>
          </cell>
        </row>
        <row r="24">
          <cell r="C24" t="str">
            <v>c) May the exporter retain the export proceeds offshore or abroad, indefinitely?</v>
          </cell>
        </row>
        <row r="25">
          <cell r="C25" t="str">
            <v>d) May the exporter retain the export proceeds onshore in a foreign currency account, without a requirement for liquidation?</v>
          </cell>
        </row>
        <row r="26">
          <cell r="C26" t="str">
            <v>2. FINANCING REQUIREMENTS</v>
          </cell>
        </row>
        <row r="27">
          <cell r="C27" t="str">
            <v>a)May exports be financed without any requirements or restrictions?</v>
          </cell>
        </row>
        <row r="28">
          <cell r="C28" t="str">
            <v>3. DOCUMENTATION REQUIREMENTS</v>
          </cell>
        </row>
        <row r="29">
          <cell r="C29" t="str">
            <v>a) May goods be exported without any requirement for completion of the export documentation, such as Letters of Credit?</v>
          </cell>
        </row>
        <row r="30">
          <cell r="C30" t="str">
            <v>b)    May goods be exported without any requirement for completion of the export documentation, such Guarantees?</v>
          </cell>
        </row>
        <row r="31">
          <cell r="C31" t="str">
            <v>c)May goods be exported without any requirement for completion of the export documentation, such as Export Declaration Forms?</v>
          </cell>
        </row>
        <row r="32">
          <cell r="C32" t="str">
            <v>d)May goods be exported without any requirement for completion of the export documentation, such as Pre-shipment Inspection?</v>
          </cell>
        </row>
        <row r="33">
          <cell r="C33" t="str">
            <v>e)May goods be exported without any requirement for completion of the export documentation, such as any other, please specify?</v>
          </cell>
        </row>
        <row r="34">
          <cell r="C34" t="str">
            <v>4. EXPORT LICENSING REQUIREMENTS</v>
          </cell>
        </row>
        <row r="35">
          <cell r="C35" t="str">
            <v>a) May exports be done without export permits/licences?  If No, indicate quotas or no-quota requirements.</v>
          </cell>
        </row>
        <row r="36">
          <cell r="C36" t="str">
            <v xml:space="preserve">5. EXPORT TAXES </v>
          </cell>
        </row>
        <row r="37">
          <cell r="C37" t="str">
            <v>b) May exports be done without any export taxes levied on them through the exchange system? If No, specify type of export tax?</v>
          </cell>
        </row>
        <row r="38">
          <cell r="C38" t="str">
            <v>6. OTHER EXPORTS</v>
          </cell>
        </row>
        <row r="40">
          <cell r="C40" t="str">
            <v>i) Numismatic items.</v>
          </cell>
        </row>
        <row r="41">
          <cell r="C41" t="str">
            <v>ii) Philatelic items.</v>
          </cell>
        </row>
        <row r="42">
          <cell r="C42" t="str">
            <v>iii) Advertising matter and trade samples.</v>
          </cell>
        </row>
        <row r="43">
          <cell r="C43" t="str">
            <v>iv) Emigrant's household and personal effects.</v>
          </cell>
        </row>
        <row r="44">
          <cell r="C44" t="str">
            <v>v) Emigrant's motor vehicles.</v>
          </cell>
        </row>
        <row r="45">
          <cell r="C45" t="str">
            <v>vi) Goods for repair.</v>
          </cell>
        </row>
        <row r="46">
          <cell r="C46" t="str">
            <v>vii) Personal effects of travellers.</v>
          </cell>
        </row>
        <row r="47">
          <cell r="C47" t="str">
            <v>viii) Household and personal effects of foreign nationals (expatriates).</v>
          </cell>
        </row>
        <row r="49">
          <cell r="C49" t="str">
            <v>i) Numismatic items.</v>
          </cell>
        </row>
        <row r="50">
          <cell r="C50" t="str">
            <v>ii) Philatelic items.</v>
          </cell>
        </row>
        <row r="51">
          <cell r="C51" t="str">
            <v>iii) Advertising matter and trade samples.</v>
          </cell>
        </row>
        <row r="52">
          <cell r="C52" t="str">
            <v>iv) Emigrant's household and personal effects.</v>
          </cell>
        </row>
        <row r="53">
          <cell r="C53" t="str">
            <v>v) Emigrant's motor vehicles.</v>
          </cell>
        </row>
        <row r="54">
          <cell r="C54" t="str">
            <v>vi) Goods for repair.</v>
          </cell>
        </row>
        <row r="55">
          <cell r="C55" t="str">
            <v>vii) Personal effects of travellers.</v>
          </cell>
        </row>
        <row r="56">
          <cell r="C56" t="str">
            <v>viii) Household and personal effects of foreign nationals (expatriates).</v>
          </cell>
        </row>
        <row r="57">
          <cell r="C57" t="str">
            <v>IMPORTS AND PAYMENT ARRANGEMENTS</v>
          </cell>
        </row>
        <row r="58">
          <cell r="C58" t="str">
            <v>1. FINANCING REQUIREMENTS</v>
          </cell>
        </row>
        <row r="59">
          <cell r="C59" t="str">
            <v>a) May imports be done without minimum financing requirement imposed?</v>
          </cell>
        </row>
        <row r="61">
          <cell r="C61" t="str">
            <v>i) Advance payments for capital goods.</v>
          </cell>
        </row>
        <row r="62">
          <cell r="C62" t="str">
            <v>ii) Advance payments for other goods.</v>
          </cell>
        </row>
        <row r="63">
          <cell r="C63" t="str">
            <v>iii) Cash with order imports.</v>
          </cell>
        </row>
        <row r="64">
          <cell r="C64" t="str">
            <v>iv) Merchanting trade.</v>
          </cell>
        </row>
        <row r="65">
          <cell r="C65" t="str">
            <v>v) Barter or counter trade.</v>
          </cell>
        </row>
        <row r="67">
          <cell r="C67" t="str">
            <v>i) Advance payments for capital goods.</v>
          </cell>
        </row>
        <row r="68">
          <cell r="C68" t="str">
            <v>ii) Advance payments for other goods.</v>
          </cell>
        </row>
        <row r="69">
          <cell r="C69" t="str">
            <v>iii) Cash with order imports.</v>
          </cell>
        </row>
        <row r="70">
          <cell r="C70" t="str">
            <v>iv) Merchanting trade.</v>
          </cell>
        </row>
        <row r="71">
          <cell r="C71" t="str">
            <v>v) Barter or counter trade.</v>
          </cell>
        </row>
        <row r="72">
          <cell r="C72" t="str">
            <v>vi) Imports in general.</v>
          </cell>
        </row>
        <row r="73">
          <cell r="C73" t="str">
            <v xml:space="preserve">d) May credit cards be used to pay for imports without limit? </v>
          </cell>
        </row>
        <row r="74">
          <cell r="C74" t="str">
            <v>e) Are online payments allowed for imports without limit?</v>
          </cell>
        </row>
        <row r="75">
          <cell r="C75" t="str">
            <v>2. DOCUMENTATION REQUIREMENTS</v>
          </cell>
        </row>
        <row r="76">
          <cell r="C76" t="str">
            <v>a) May imports be done without a requirement for  documentary evidence such as an invoice?</v>
          </cell>
        </row>
        <row r="77">
          <cell r="C77" t="str">
            <v>b) May imports be done without a requirement for  documentary evidence such as domiciliation requirements?</v>
          </cell>
        </row>
        <row r="78">
          <cell r="C78" t="str">
            <v>c) May imports be done without a requirement for  documentary evidence such as letter of credit?</v>
          </cell>
        </row>
        <row r="79">
          <cell r="C79" t="str">
            <v>d) May imports be done without a requirement for  documentary evidence such as, any other, please specify?</v>
          </cell>
        </row>
        <row r="80">
          <cell r="C80" t="str">
            <v>e) May imports be done without a requirement for preshipment inspection?</v>
          </cell>
        </row>
        <row r="81">
          <cell r="C81" t="str">
            <v>3.IMPORT LICENSING REQUIREMENTS</v>
          </cell>
        </row>
        <row r="82">
          <cell r="C82" t="str">
            <v>a) May imports be done without an import permit/licence?</v>
          </cell>
        </row>
        <row r="83">
          <cell r="C83" t="str">
            <v>4. OTHER IMPORTS</v>
          </cell>
        </row>
        <row r="85">
          <cell r="C85" t="str">
            <v>i) Correspondence courses.</v>
          </cell>
        </row>
        <row r="86">
          <cell r="C86" t="str">
            <v>ii) Medical preparations.</v>
          </cell>
        </row>
        <row r="87">
          <cell r="C87" t="str">
            <v>iii) Newspapers, books &amp; periodicals.</v>
          </cell>
        </row>
        <row r="88">
          <cell r="C88" t="str">
            <v>iv) Numismatic items.</v>
          </cell>
        </row>
        <row r="89">
          <cell r="C89" t="str">
            <v>v) Philatelic items.</v>
          </cell>
        </row>
        <row r="91">
          <cell r="C91" t="str">
            <v>i) Correspondence courses.</v>
          </cell>
        </row>
        <row r="92">
          <cell r="C92" t="str">
            <v>ii) Medical preparations.</v>
          </cell>
        </row>
        <row r="93">
          <cell r="C93" t="str">
            <v>iii) Newspapers, books &amp; periodicals.</v>
          </cell>
        </row>
        <row r="94">
          <cell r="C94" t="str">
            <v>iv) Numismatic items.</v>
          </cell>
        </row>
        <row r="95">
          <cell r="C95" t="str">
            <v>v) Philatelic items.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workbookViewId="0">
      <selection sqref="A1:E147"/>
    </sheetView>
  </sheetViews>
  <sheetFormatPr defaultRowHeight="15"/>
  <sheetData>
    <row r="1" spans="1:5" ht="30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t="135">
      <c r="A2" s="1">
        <v>2010</v>
      </c>
      <c r="B2" s="6"/>
      <c r="C2" s="7" t="str">
        <f>'[1]3. ECLIV2 NARRATIVE - Q &amp; A'!$C$10</f>
        <v>EXCHANGE RATE MEASURES AND ARRANGEMENTS</v>
      </c>
      <c r="D2" s="4" t="s">
        <v>5</v>
      </c>
      <c r="E2" s="5"/>
    </row>
    <row r="3" spans="1:5" ht="90">
      <c r="A3" s="1">
        <v>2010</v>
      </c>
      <c r="B3" s="6"/>
      <c r="C3" s="8" t="s">
        <v>6</v>
      </c>
      <c r="D3" s="4" t="s">
        <v>7</v>
      </c>
      <c r="E3" s="5"/>
    </row>
    <row r="4" spans="1:5" ht="57">
      <c r="A4" s="1">
        <v>2010</v>
      </c>
      <c r="B4" s="6" t="s">
        <v>8</v>
      </c>
      <c r="C4" s="9" t="s">
        <v>9</v>
      </c>
      <c r="D4" s="10" t="s">
        <v>10</v>
      </c>
      <c r="E4" s="11">
        <v>87.5</v>
      </c>
    </row>
    <row r="5" spans="1:5" ht="90">
      <c r="A5" s="1">
        <v>2010</v>
      </c>
      <c r="B5" s="6"/>
      <c r="C5" s="7" t="str">
        <f>'[1]3. ECLIV2 NARRATIVE - Q &amp; A'!$C$20</f>
        <v>EXPORTS AND EXPORT PROCEEDS</v>
      </c>
      <c r="D5" s="4" t="s">
        <v>11</v>
      </c>
      <c r="E5" s="5"/>
    </row>
    <row r="6" spans="1:5" ht="105">
      <c r="A6" s="1">
        <v>2010</v>
      </c>
      <c r="B6" s="6"/>
      <c r="C6" s="12" t="str">
        <f>'[1]3. ECLIV2 NARRATIVE - Q &amp; A'!$C$21</f>
        <v>1.  REPATRIATION REQUIREMENTS</v>
      </c>
      <c r="D6" s="4" t="s">
        <v>12</v>
      </c>
      <c r="E6" s="5"/>
    </row>
    <row r="7" spans="1:5" ht="142.5">
      <c r="A7" s="1">
        <v>2010</v>
      </c>
      <c r="B7" s="6" t="s">
        <v>13</v>
      </c>
      <c r="C7" s="13" t="str">
        <f>'[1]3. ECLIV2 NARRATIVE - Q &amp; A'!$C$22</f>
        <v>a) May export proceeds be repatriated  ANYTIME after shipment?</v>
      </c>
      <c r="D7" s="10" t="s">
        <v>14</v>
      </c>
      <c r="E7" s="11">
        <v>5</v>
      </c>
    </row>
    <row r="8" spans="1:5" ht="356.25">
      <c r="A8" s="1">
        <v>2010</v>
      </c>
      <c r="B8" s="6" t="s">
        <v>15</v>
      </c>
      <c r="C8" s="13" t="str">
        <f>'[1]3. ECLIV2 NARRATIVE - Q &amp; A'!$C$23</f>
        <v>b) May export proceeds be retained 100% by exporter? If Yes, it means there no surrender requirements. If its No, please explain % surrender to Central Bank or Authorised Dealer?</v>
      </c>
      <c r="D8" s="10" t="s">
        <v>16</v>
      </c>
      <c r="E8" s="11">
        <v>6</v>
      </c>
    </row>
    <row r="9" spans="1:5" ht="185.25">
      <c r="A9" s="1">
        <v>2010</v>
      </c>
      <c r="B9" s="6" t="s">
        <v>17</v>
      </c>
      <c r="C9" s="13" t="str">
        <f>'[1]3. ECLIV2 NARRATIVE - Q &amp; A'!$C$24</f>
        <v>c) May the exporter retain the export proceeds offshore or abroad, indefinitely?</v>
      </c>
      <c r="D9" s="10" t="s">
        <v>18</v>
      </c>
      <c r="E9" s="11">
        <v>6</v>
      </c>
    </row>
    <row r="10" spans="1:5" ht="270.75">
      <c r="A10" s="1">
        <v>2010</v>
      </c>
      <c r="B10" s="6" t="s">
        <v>19</v>
      </c>
      <c r="C10" s="13" t="str">
        <f>'[1]3. ECLIV2 NARRATIVE - Q &amp; A'!$C$25</f>
        <v>d) May the exporter retain the export proceeds onshore in a foreign currency account, without a requirement for liquidation?</v>
      </c>
      <c r="D10" s="10" t="s">
        <v>20</v>
      </c>
      <c r="E10" s="11">
        <v>6</v>
      </c>
    </row>
    <row r="11" spans="1:5" ht="90">
      <c r="A11" s="1">
        <v>2010</v>
      </c>
      <c r="B11" s="6"/>
      <c r="C11" s="14" t="str">
        <f>'[1]3. ECLIV2 NARRATIVE - Q &amp; A'!$C$26</f>
        <v>2. FINANCING REQUIREMENTS</v>
      </c>
      <c r="D11" s="4" t="s">
        <v>21</v>
      </c>
      <c r="E11" s="11">
        <v>6</v>
      </c>
    </row>
    <row r="12" spans="1:5" ht="156.75">
      <c r="A12" s="1">
        <v>2010</v>
      </c>
      <c r="B12" s="6" t="s">
        <v>22</v>
      </c>
      <c r="C12" s="13" t="str">
        <f>'[1]3. ECLIV2 NARRATIVE - Q &amp; A'!$C$27</f>
        <v>a)May exports be financed without any requirements or restrictions?</v>
      </c>
      <c r="D12" s="10" t="s">
        <v>23</v>
      </c>
      <c r="E12" s="11">
        <v>6</v>
      </c>
    </row>
    <row r="13" spans="1:5" ht="105">
      <c r="A13" s="1">
        <v>2010</v>
      </c>
      <c r="B13" s="6"/>
      <c r="C13" s="14" t="str">
        <f>'[1]3. ECLIV2 NARRATIVE - Q &amp; A'!$C$28</f>
        <v>3. DOCUMENTATION REQUIREMENTS</v>
      </c>
      <c r="D13" s="4" t="s">
        <v>24</v>
      </c>
      <c r="E13" s="11">
        <v>6</v>
      </c>
    </row>
    <row r="14" spans="1:5" ht="242.25">
      <c r="A14" s="1">
        <v>2010</v>
      </c>
      <c r="B14" s="6" t="s">
        <v>25</v>
      </c>
      <c r="C14" s="13" t="str">
        <f>'[1]3. ECLIV2 NARRATIVE - Q &amp; A'!$C$29</f>
        <v>a) May goods be exported without any requirement for completion of the export documentation, such as Letters of Credit?</v>
      </c>
      <c r="D14" s="10" t="s">
        <v>26</v>
      </c>
      <c r="E14" s="11">
        <v>6</v>
      </c>
    </row>
    <row r="15" spans="1:5" ht="228">
      <c r="A15" s="1">
        <v>2010</v>
      </c>
      <c r="B15" s="6" t="s">
        <v>27</v>
      </c>
      <c r="C15" s="13" t="str">
        <f>'[1]3. ECLIV2 NARRATIVE - Q &amp; A'!$C$30</f>
        <v>b)    May goods be exported without any requirement for completion of the export documentation, such Guarantees?</v>
      </c>
      <c r="D15" s="10" t="s">
        <v>28</v>
      </c>
      <c r="E15" s="11">
        <v>6</v>
      </c>
    </row>
    <row r="16" spans="1:5" ht="256.5">
      <c r="A16" s="1">
        <v>2010</v>
      </c>
      <c r="B16" s="6" t="s">
        <v>29</v>
      </c>
      <c r="C16" s="13" t="str">
        <f>'[1]3. ECLIV2 NARRATIVE - Q &amp; A'!$C$31</f>
        <v>c)May goods be exported without any requirement for completion of the export documentation, such as Export Declaration Forms?</v>
      </c>
      <c r="D16" s="10" t="s">
        <v>30</v>
      </c>
      <c r="E16" s="11">
        <v>6</v>
      </c>
    </row>
    <row r="17" spans="1:5" ht="270.75">
      <c r="A17" s="1">
        <v>2010</v>
      </c>
      <c r="B17" s="6" t="s">
        <v>31</v>
      </c>
      <c r="C17" s="13" t="str">
        <f>'[1]3. ECLIV2 NARRATIVE - Q &amp; A'!$C$32</f>
        <v>d)May goods be exported without any requirement for completion of the export documentation, such as Pre-shipment Inspection?</v>
      </c>
      <c r="D17" s="10" t="s">
        <v>32</v>
      </c>
      <c r="E17" s="11">
        <v>6</v>
      </c>
    </row>
    <row r="18" spans="1:5" ht="256.5">
      <c r="A18" s="1">
        <v>2010</v>
      </c>
      <c r="B18" s="6" t="s">
        <v>33</v>
      </c>
      <c r="C18" s="13" t="str">
        <f>'[1]3. ECLIV2 NARRATIVE - Q &amp; A'!$C$33</f>
        <v>e)May goods be exported without any requirement for completion of the export documentation, such as any other, please specify?</v>
      </c>
      <c r="D18" s="10" t="s">
        <v>34</v>
      </c>
      <c r="E18" s="11">
        <v>6</v>
      </c>
    </row>
    <row r="19" spans="1:5" ht="114">
      <c r="A19" s="1">
        <v>2010</v>
      </c>
      <c r="B19" s="6"/>
      <c r="C19" s="13" t="str">
        <f>'[1]3. ECLIV2 NARRATIVE - Q &amp; A'!$C$34</f>
        <v>4. EXPORT LICENSING REQUIREMENTS</v>
      </c>
      <c r="D19" s="10" t="s">
        <v>35</v>
      </c>
      <c r="E19" s="11"/>
    </row>
    <row r="20" spans="1:5" ht="199.5">
      <c r="A20" s="1">
        <v>2010</v>
      </c>
      <c r="B20" s="6" t="s">
        <v>36</v>
      </c>
      <c r="C20" s="13" t="str">
        <f>'[1]3. ECLIV2 NARRATIVE - Q &amp; A'!$C$35</f>
        <v>a) May exports be done without export permits/licences?  If No, indicate quotas or no-quota requirements.</v>
      </c>
      <c r="D20" s="10" t="s">
        <v>37</v>
      </c>
      <c r="E20" s="11">
        <v>13</v>
      </c>
    </row>
    <row r="21" spans="1:5" ht="60">
      <c r="A21" s="1">
        <v>2010</v>
      </c>
      <c r="B21" s="6"/>
      <c r="C21" s="14" t="str">
        <f>'[1]3. ECLIV2 NARRATIVE - Q &amp; A'!$C$36</f>
        <v xml:space="preserve">5. EXPORT TAXES </v>
      </c>
      <c r="D21" s="4" t="s">
        <v>38</v>
      </c>
      <c r="E21" s="5"/>
    </row>
    <row r="22" spans="1:5" ht="270.75">
      <c r="A22" s="1">
        <v>2010</v>
      </c>
      <c r="B22" s="6" t="s">
        <v>39</v>
      </c>
      <c r="C22" s="13" t="str">
        <f>'[1]3. ECLIV2 NARRATIVE - Q &amp; A'!$C$37</f>
        <v>b) May exports be done without any export taxes levied on them through the exchange system? If No, specify type of export tax?</v>
      </c>
      <c r="D22" s="10" t="s">
        <v>40</v>
      </c>
      <c r="E22" s="11">
        <v>15</v>
      </c>
    </row>
    <row r="23" spans="1:5" ht="60">
      <c r="A23" s="1">
        <v>2010</v>
      </c>
      <c r="B23" s="6"/>
      <c r="C23" s="14" t="str">
        <f>'[1]3. ECLIV2 NARRATIVE - Q &amp; A'!$C$38</f>
        <v>6. OTHER EXPORTS</v>
      </c>
      <c r="D23" s="4" t="s">
        <v>41</v>
      </c>
      <c r="E23" s="5"/>
    </row>
    <row r="24" spans="1:5" ht="57">
      <c r="A24" s="1">
        <v>2010</v>
      </c>
      <c r="B24" s="6" t="s">
        <v>42</v>
      </c>
      <c r="C24" s="13" t="str">
        <f>'[1]3. ECLIV2 NARRATIVE - Q &amp; A'!$C$40</f>
        <v>i) Numismatic items.</v>
      </c>
      <c r="D24" s="10" t="s">
        <v>43</v>
      </c>
      <c r="E24" s="11">
        <v>25</v>
      </c>
    </row>
    <row r="25" spans="1:5" ht="42.75">
      <c r="A25" s="1">
        <v>2010</v>
      </c>
      <c r="B25" s="6" t="s">
        <v>44</v>
      </c>
      <c r="C25" s="13" t="str">
        <f>'[1]3. ECLIV2 NARRATIVE - Q &amp; A'!$C$41</f>
        <v>ii) Philatelic items.</v>
      </c>
      <c r="D25" s="10" t="s">
        <v>45</v>
      </c>
      <c r="E25" s="11">
        <v>18</v>
      </c>
    </row>
    <row r="26" spans="1:5" ht="114">
      <c r="A26" s="1">
        <v>2010</v>
      </c>
      <c r="B26" s="6" t="s">
        <v>46</v>
      </c>
      <c r="C26" s="13" t="str">
        <f>'[1]3. ECLIV2 NARRATIVE - Q &amp; A'!$C$42</f>
        <v>iii) Advertising matter and trade samples.</v>
      </c>
      <c r="D26" s="10" t="s">
        <v>47</v>
      </c>
      <c r="E26" s="11">
        <v>19</v>
      </c>
    </row>
    <row r="27" spans="1:5" ht="99.75">
      <c r="A27" s="1">
        <v>2010</v>
      </c>
      <c r="B27" s="6" t="s">
        <v>48</v>
      </c>
      <c r="C27" s="13" t="str">
        <f>'[1]3. ECLIV2 NARRATIVE - Q &amp; A'!$C$43</f>
        <v>iv) Emigrant's household and personal effects.</v>
      </c>
      <c r="D27" s="10" t="s">
        <v>49</v>
      </c>
      <c r="E27" s="11">
        <v>13</v>
      </c>
    </row>
    <row r="28" spans="1:5" ht="57">
      <c r="A28" s="1">
        <v>2010</v>
      </c>
      <c r="B28" s="6" t="s">
        <v>50</v>
      </c>
      <c r="C28" s="13" t="str">
        <f>'[1]3. ECLIV2 NARRATIVE - Q &amp; A'!$C$44</f>
        <v>v) Emigrant's motor vehicles.</v>
      </c>
      <c r="D28" s="10" t="s">
        <v>51</v>
      </c>
      <c r="E28" s="11">
        <v>10</v>
      </c>
    </row>
    <row r="29" spans="1:5" ht="57">
      <c r="A29" s="1">
        <v>2010</v>
      </c>
      <c r="B29" s="6" t="s">
        <v>52</v>
      </c>
      <c r="C29" s="13" t="str">
        <f>'[1]3. ECLIV2 NARRATIVE - Q &amp; A'!$C$45</f>
        <v>vi) Goods for repair.</v>
      </c>
      <c r="D29" s="10" t="s">
        <v>53</v>
      </c>
      <c r="E29" s="11">
        <v>15</v>
      </c>
    </row>
    <row r="30" spans="1:5" ht="85.5">
      <c r="A30" s="1">
        <v>2010</v>
      </c>
      <c r="B30" s="6" t="s">
        <v>54</v>
      </c>
      <c r="C30" s="13" t="str">
        <f>'[1]3. ECLIV2 NARRATIVE - Q &amp; A'!$C$46</f>
        <v>vii) Personal effects of travellers.</v>
      </c>
      <c r="D30" s="10" t="s">
        <v>55</v>
      </c>
      <c r="E30" s="11">
        <v>90</v>
      </c>
    </row>
    <row r="31" spans="1:5" ht="156.75">
      <c r="A31" s="1">
        <v>2010</v>
      </c>
      <c r="B31" s="6" t="s">
        <v>56</v>
      </c>
      <c r="C31" s="13" t="str">
        <f>'[1]3. ECLIV2 NARRATIVE - Q &amp; A'!$C$47</f>
        <v>viii) Household and personal effects of foreign nationals (expatriates).</v>
      </c>
      <c r="D31" s="10" t="s">
        <v>57</v>
      </c>
      <c r="E31" s="11">
        <v>15</v>
      </c>
    </row>
    <row r="32" spans="1:5" ht="57">
      <c r="A32" s="1">
        <v>2010</v>
      </c>
      <c r="B32" s="6" t="s">
        <v>58</v>
      </c>
      <c r="C32" s="13" t="str">
        <f>'[1]3. ECLIV2 NARRATIVE - Q &amp; A'!$C$49</f>
        <v>i) Numismatic items.</v>
      </c>
      <c r="D32" s="10" t="s">
        <v>59</v>
      </c>
      <c r="E32" s="11">
        <v>21</v>
      </c>
    </row>
    <row r="33" spans="1:5" ht="42.75">
      <c r="A33" s="1">
        <v>2010</v>
      </c>
      <c r="B33" s="6" t="s">
        <v>60</v>
      </c>
      <c r="C33" s="13" t="str">
        <f>'[1]3. ECLIV2 NARRATIVE - Q &amp; A'!$C$50</f>
        <v>ii) Philatelic items.</v>
      </c>
      <c r="D33" s="10" t="s">
        <v>61</v>
      </c>
      <c r="E33" s="11">
        <v>35</v>
      </c>
    </row>
    <row r="34" spans="1:5" ht="114">
      <c r="A34" s="1">
        <v>2010</v>
      </c>
      <c r="B34" s="6" t="s">
        <v>62</v>
      </c>
      <c r="C34" s="13" t="str">
        <f>'[1]3. ECLIV2 NARRATIVE - Q &amp; A'!$C$51</f>
        <v>iii) Advertising matter and trade samples.</v>
      </c>
      <c r="D34" s="10" t="s">
        <v>63</v>
      </c>
      <c r="E34" s="11">
        <v>45</v>
      </c>
    </row>
    <row r="35" spans="1:5" ht="99.75">
      <c r="A35" s="1">
        <v>2010</v>
      </c>
      <c r="B35" s="6" t="s">
        <v>64</v>
      </c>
      <c r="C35" s="13" t="str">
        <f>'[1]3. ECLIV2 NARRATIVE - Q &amp; A'!$C$52</f>
        <v>iv) Emigrant's household and personal effects.</v>
      </c>
      <c r="D35" s="10" t="s">
        <v>65</v>
      </c>
      <c r="E35" s="11">
        <v>65</v>
      </c>
    </row>
    <row r="36" spans="1:5" ht="57">
      <c r="A36" s="1">
        <v>2010</v>
      </c>
      <c r="B36" s="6" t="s">
        <v>66</v>
      </c>
      <c r="C36" s="13" t="str">
        <f>'[1]3. ECLIV2 NARRATIVE - Q &amp; A'!$C$53</f>
        <v>v) Emigrant's motor vehicles.</v>
      </c>
      <c r="D36" s="10" t="s">
        <v>67</v>
      </c>
      <c r="E36" s="11">
        <v>16</v>
      </c>
    </row>
    <row r="37" spans="1:5" ht="57">
      <c r="A37" s="1">
        <v>2010</v>
      </c>
      <c r="B37" s="6" t="s">
        <v>68</v>
      </c>
      <c r="C37" s="13" t="str">
        <f>'[1]3. ECLIV2 NARRATIVE - Q &amp; A'!$C$54</f>
        <v>vi) Goods for repair.</v>
      </c>
      <c r="D37" s="10" t="s">
        <v>69</v>
      </c>
      <c r="E37" s="11">
        <v>13</v>
      </c>
    </row>
    <row r="38" spans="1:5" ht="85.5">
      <c r="A38" s="1">
        <v>2010</v>
      </c>
      <c r="B38" s="6" t="s">
        <v>70</v>
      </c>
      <c r="C38" s="13" t="str">
        <f>'[1]3. ECLIV2 NARRATIVE - Q &amp; A'!$C$55</f>
        <v>vii) Personal effects of travellers.</v>
      </c>
      <c r="D38" s="10" t="s">
        <v>71</v>
      </c>
      <c r="E38" s="11">
        <v>75</v>
      </c>
    </row>
    <row r="39" spans="1:5" ht="156.75">
      <c r="A39" s="1">
        <v>2010</v>
      </c>
      <c r="B39" s="6" t="s">
        <v>72</v>
      </c>
      <c r="C39" s="13" t="str">
        <f>'[1]3. ECLIV2 NARRATIVE - Q &amp; A'!$C$56</f>
        <v>viii) Household and personal effects of foreign nationals (expatriates).</v>
      </c>
      <c r="D39" s="10" t="s">
        <v>73</v>
      </c>
      <c r="E39" s="11">
        <v>60</v>
      </c>
    </row>
    <row r="40" spans="1:5" ht="105">
      <c r="A40" s="1">
        <v>2010</v>
      </c>
      <c r="B40" s="6"/>
      <c r="C40" s="7" t="str">
        <f>'[1]3. ECLIV2 NARRATIVE - Q &amp; A'!$C$57</f>
        <v>IMPORTS AND PAYMENT ARRANGEMENTS</v>
      </c>
      <c r="D40" s="4" t="s">
        <v>74</v>
      </c>
      <c r="E40" s="5"/>
    </row>
    <row r="41" spans="1:5" ht="90">
      <c r="A41" s="1">
        <v>2010</v>
      </c>
      <c r="B41" s="6"/>
      <c r="C41" s="14" t="str">
        <f>'[1]3. ECLIV2 NARRATIVE - Q &amp; A'!$C$58</f>
        <v>1. FINANCING REQUIREMENTS</v>
      </c>
      <c r="D41" s="4" t="s">
        <v>75</v>
      </c>
      <c r="E41" s="5"/>
    </row>
    <row r="42" spans="1:5" ht="171">
      <c r="A42" s="1">
        <v>2010</v>
      </c>
      <c r="B42" s="6" t="s">
        <v>76</v>
      </c>
      <c r="C42" s="13" t="str">
        <f>'[1]3. ECLIV2 NARRATIVE - Q &amp; A'!$C$59</f>
        <v>a) May imports be done without minimum financing requirement imposed?</v>
      </c>
      <c r="D42" s="10" t="s">
        <v>77</v>
      </c>
      <c r="E42" s="11">
        <f>10+2</f>
        <v>12</v>
      </c>
    </row>
    <row r="43" spans="1:5" ht="85.5">
      <c r="A43" s="1">
        <v>2010</v>
      </c>
      <c r="B43" s="6" t="s">
        <v>78</v>
      </c>
      <c r="C43" s="13" t="str">
        <f>'[1]3. ECLIV2 NARRATIVE - Q &amp; A'!$C$61</f>
        <v>i) Advance payments for capital goods.</v>
      </c>
      <c r="D43" s="10" t="s">
        <v>79</v>
      </c>
      <c r="E43" s="11">
        <f>+E42+2</f>
        <v>14</v>
      </c>
    </row>
    <row r="44" spans="1:5" ht="85.5">
      <c r="A44" s="1">
        <v>2010</v>
      </c>
      <c r="B44" s="6" t="s">
        <v>80</v>
      </c>
      <c r="C44" s="13" t="str">
        <f>'[1]3. ECLIV2 NARRATIVE - Q &amp; A'!$C$62</f>
        <v>ii) Advance payments for other goods.</v>
      </c>
      <c r="D44" s="10" t="s">
        <v>81</v>
      </c>
      <c r="E44" s="11">
        <f t="shared" ref="E44:E55" si="0">+E43+2</f>
        <v>16</v>
      </c>
    </row>
    <row r="45" spans="1:5" ht="57">
      <c r="A45" s="1">
        <v>2010</v>
      </c>
      <c r="B45" s="6" t="s">
        <v>82</v>
      </c>
      <c r="C45" s="13" t="str">
        <f>'[1]3. ECLIV2 NARRATIVE - Q &amp; A'!$C$63</f>
        <v>iii) Cash with order imports.</v>
      </c>
      <c r="D45" s="10" t="s">
        <v>83</v>
      </c>
      <c r="E45" s="11">
        <f t="shared" si="0"/>
        <v>18</v>
      </c>
    </row>
    <row r="46" spans="1:5" ht="57">
      <c r="A46" s="1">
        <v>2010</v>
      </c>
      <c r="B46" s="6" t="s">
        <v>84</v>
      </c>
      <c r="C46" s="13" t="str">
        <f>'[1]3. ECLIV2 NARRATIVE - Q &amp; A'!$C$64</f>
        <v>iv) Merchanting trade.</v>
      </c>
      <c r="D46" s="10" t="s">
        <v>85</v>
      </c>
      <c r="E46" s="11">
        <f t="shared" si="0"/>
        <v>20</v>
      </c>
    </row>
    <row r="47" spans="1:5" ht="57">
      <c r="A47" s="1">
        <v>2010</v>
      </c>
      <c r="B47" s="6" t="s">
        <v>86</v>
      </c>
      <c r="C47" s="13" t="str">
        <f>'[1]3. ECLIV2 NARRATIVE - Q &amp; A'!$C$65</f>
        <v>v) Barter or counter trade.</v>
      </c>
      <c r="D47" s="10" t="s">
        <v>87</v>
      </c>
      <c r="E47" s="11">
        <f t="shared" si="0"/>
        <v>22</v>
      </c>
    </row>
    <row r="48" spans="1:5" ht="85.5">
      <c r="A48" s="1">
        <v>2010</v>
      </c>
      <c r="B48" s="6" t="s">
        <v>88</v>
      </c>
      <c r="C48" s="13" t="str">
        <f>'[1]3. ECLIV2 NARRATIVE - Q &amp; A'!$C$67</f>
        <v>i) Advance payments for capital goods.</v>
      </c>
      <c r="D48" s="10" t="s">
        <v>89</v>
      </c>
      <c r="E48" s="11">
        <f t="shared" si="0"/>
        <v>24</v>
      </c>
    </row>
    <row r="49" spans="1:5" ht="85.5">
      <c r="A49" s="1">
        <v>2010</v>
      </c>
      <c r="B49" s="6" t="s">
        <v>90</v>
      </c>
      <c r="C49" s="13" t="str">
        <f>'[1]3. ECLIV2 NARRATIVE - Q &amp; A'!$C$68</f>
        <v>ii) Advance payments for other goods.</v>
      </c>
      <c r="D49" s="10" t="s">
        <v>91</v>
      </c>
      <c r="E49" s="11">
        <f t="shared" si="0"/>
        <v>26</v>
      </c>
    </row>
    <row r="50" spans="1:5" ht="57">
      <c r="A50" s="1">
        <v>2010</v>
      </c>
      <c r="B50" s="6" t="s">
        <v>92</v>
      </c>
      <c r="C50" s="13" t="str">
        <f>'[1]3. ECLIV2 NARRATIVE - Q &amp; A'!$C$69</f>
        <v>iii) Cash with order imports.</v>
      </c>
      <c r="D50" s="10" t="s">
        <v>93</v>
      </c>
      <c r="E50" s="11">
        <f t="shared" si="0"/>
        <v>28</v>
      </c>
    </row>
    <row r="51" spans="1:5" ht="57">
      <c r="A51" s="1">
        <v>2010</v>
      </c>
      <c r="B51" s="6" t="s">
        <v>94</v>
      </c>
      <c r="C51" s="13" t="str">
        <f>'[1]3. ECLIV2 NARRATIVE - Q &amp; A'!$C$70</f>
        <v>iv) Merchanting trade.</v>
      </c>
      <c r="D51" s="10" t="s">
        <v>95</v>
      </c>
      <c r="E51" s="11">
        <f t="shared" si="0"/>
        <v>30</v>
      </c>
    </row>
    <row r="52" spans="1:5" ht="57">
      <c r="A52" s="1">
        <v>2010</v>
      </c>
      <c r="B52" s="6" t="s">
        <v>96</v>
      </c>
      <c r="C52" s="13" t="str">
        <f>'[1]3. ECLIV2 NARRATIVE - Q &amp; A'!$C$71</f>
        <v>v) Barter or counter trade.</v>
      </c>
      <c r="D52" s="10" t="s">
        <v>97</v>
      </c>
      <c r="E52" s="11">
        <f t="shared" si="0"/>
        <v>32</v>
      </c>
    </row>
    <row r="53" spans="1:5" ht="57">
      <c r="A53" s="1">
        <v>2010</v>
      </c>
      <c r="B53" s="6" t="s">
        <v>98</v>
      </c>
      <c r="C53" s="13" t="str">
        <f>'[1]3. ECLIV2 NARRATIVE - Q &amp; A'!$C$72</f>
        <v>vi) Imports in general.</v>
      </c>
      <c r="D53" s="10" t="s">
        <v>99</v>
      </c>
      <c r="E53" s="11">
        <f t="shared" si="0"/>
        <v>34</v>
      </c>
    </row>
    <row r="54" spans="1:5" ht="114">
      <c r="A54" s="1">
        <v>2010</v>
      </c>
      <c r="B54" s="6" t="s">
        <v>100</v>
      </c>
      <c r="C54" s="13" t="str">
        <f>'[1]3. ECLIV2 NARRATIVE - Q &amp; A'!$C$73</f>
        <v xml:space="preserve">d) May credit cards be used to pay for imports without limit? </v>
      </c>
      <c r="D54" s="10" t="s">
        <v>101</v>
      </c>
      <c r="E54" s="11">
        <f t="shared" si="0"/>
        <v>36</v>
      </c>
    </row>
    <row r="55" spans="1:5" ht="128.25">
      <c r="A55" s="1">
        <v>2010</v>
      </c>
      <c r="B55" s="6" t="s">
        <v>102</v>
      </c>
      <c r="C55" s="13" t="str">
        <f>'[1]3. ECLIV2 NARRATIVE - Q &amp; A'!$C$74</f>
        <v>e) Are online payments allowed for imports without limit?</v>
      </c>
      <c r="D55" s="10" t="s">
        <v>103</v>
      </c>
      <c r="E55" s="11">
        <f t="shared" si="0"/>
        <v>38</v>
      </c>
    </row>
    <row r="56" spans="1:5" ht="105">
      <c r="A56" s="1">
        <v>2010</v>
      </c>
      <c r="B56" s="6"/>
      <c r="C56" s="14" t="str">
        <f>'[1]3. ECLIV2 NARRATIVE - Q &amp; A'!$C$75</f>
        <v>2. DOCUMENTATION REQUIREMENTS</v>
      </c>
      <c r="D56" s="4" t="s">
        <v>104</v>
      </c>
      <c r="E56" s="5"/>
    </row>
    <row r="57" spans="1:5" ht="185.25">
      <c r="A57" s="1">
        <v>2010</v>
      </c>
      <c r="B57" s="6" t="s">
        <v>105</v>
      </c>
      <c r="C57" s="13" t="str">
        <f>'[1]3. ECLIV2 NARRATIVE - Q &amp; A'!$C$76</f>
        <v>a) May imports be done without a requirement for  documentary evidence such as an invoice?</v>
      </c>
      <c r="D57" s="10" t="s">
        <v>106</v>
      </c>
      <c r="E57" s="11">
        <f>18+1</f>
        <v>19</v>
      </c>
    </row>
    <row r="58" spans="1:5" ht="228">
      <c r="A58" s="1">
        <v>2010</v>
      </c>
      <c r="B58" s="6" t="s">
        <v>107</v>
      </c>
      <c r="C58" s="13" t="str">
        <f>'[1]3. ECLIV2 NARRATIVE - Q &amp; A'!$C$77</f>
        <v>b) May imports be done without a requirement for  documentary evidence such as domiciliation requirements?</v>
      </c>
      <c r="D58" s="10" t="s">
        <v>108</v>
      </c>
      <c r="E58" s="11">
        <f>+E57-2</f>
        <v>17</v>
      </c>
    </row>
    <row r="59" spans="1:5" ht="199.5">
      <c r="A59" s="1">
        <v>2010</v>
      </c>
      <c r="B59" s="6" t="s">
        <v>109</v>
      </c>
      <c r="C59" s="13" t="str">
        <f>'[1]3. ECLIV2 NARRATIVE - Q &amp; A'!$C$78</f>
        <v>c) May imports be done without a requirement for  documentary evidence such as letter of credit?</v>
      </c>
      <c r="D59" s="10" t="s">
        <v>110</v>
      </c>
      <c r="E59" s="11">
        <f t="shared" ref="E59:E61" si="1">+E58-2</f>
        <v>15</v>
      </c>
    </row>
    <row r="60" spans="1:5" ht="213.75">
      <c r="A60" s="1">
        <v>2010</v>
      </c>
      <c r="B60" s="6" t="s">
        <v>111</v>
      </c>
      <c r="C60" s="13" t="str">
        <f>'[1]3. ECLIV2 NARRATIVE - Q &amp; A'!$C$79</f>
        <v>d) May imports be done without a requirement for  documentary evidence such as, any other, please specify?</v>
      </c>
      <c r="D60" s="10" t="s">
        <v>112</v>
      </c>
      <c r="E60" s="11">
        <f t="shared" si="1"/>
        <v>13</v>
      </c>
    </row>
    <row r="61" spans="1:5" ht="156.75">
      <c r="A61" s="1">
        <v>2010</v>
      </c>
      <c r="B61" s="6" t="s">
        <v>113</v>
      </c>
      <c r="C61" s="13" t="str">
        <f>'[1]3. ECLIV2 NARRATIVE - Q &amp; A'!$C$80</f>
        <v>e) May imports be done without a requirement for preshipment inspection?</v>
      </c>
      <c r="D61" s="10" t="s">
        <v>114</v>
      </c>
      <c r="E61" s="11">
        <f t="shared" si="1"/>
        <v>11</v>
      </c>
    </row>
    <row r="62" spans="1:5" ht="105">
      <c r="A62" s="1">
        <v>2010</v>
      </c>
      <c r="B62" s="6"/>
      <c r="C62" s="14" t="str">
        <f>'[1]3. ECLIV2 NARRATIVE - Q &amp; A'!$C$81</f>
        <v>3.IMPORT LICENSING REQUIREMENTS</v>
      </c>
      <c r="D62" s="4" t="s">
        <v>115</v>
      </c>
      <c r="E62" s="5"/>
    </row>
    <row r="63" spans="1:5" ht="114">
      <c r="A63" s="1">
        <v>2010</v>
      </c>
      <c r="B63" s="6" t="s">
        <v>116</v>
      </c>
      <c r="C63" s="13" t="str">
        <f>'[1]3. ECLIV2 NARRATIVE - Q &amp; A'!$C$82</f>
        <v>a) May imports be done without an import permit/licence?</v>
      </c>
      <c r="D63" s="10" t="s">
        <v>117</v>
      </c>
      <c r="E63" s="11">
        <v>15</v>
      </c>
    </row>
    <row r="64" spans="1:5" ht="60">
      <c r="A64" s="1">
        <v>2010</v>
      </c>
      <c r="B64" s="6"/>
      <c r="C64" s="14" t="str">
        <f>'[1]3. ECLIV2 NARRATIVE - Q &amp; A'!$C$83</f>
        <v>4. OTHER IMPORTS</v>
      </c>
      <c r="D64" s="4" t="s">
        <v>118</v>
      </c>
      <c r="E64" s="11"/>
    </row>
    <row r="65" spans="1:5" ht="57">
      <c r="A65" s="1">
        <v>2010</v>
      </c>
      <c r="B65" s="6" t="s">
        <v>119</v>
      </c>
      <c r="C65" s="13" t="str">
        <f>'[1]3. ECLIV2 NARRATIVE - Q &amp; A'!$C$85</f>
        <v>i) Correspondence courses.</v>
      </c>
      <c r="D65" s="10" t="s">
        <v>120</v>
      </c>
      <c r="E65" s="11">
        <v>38</v>
      </c>
    </row>
    <row r="66" spans="1:5" ht="57">
      <c r="A66" s="1">
        <v>2010</v>
      </c>
      <c r="B66" s="6" t="s">
        <v>121</v>
      </c>
      <c r="C66" s="13" t="str">
        <f>'[1]3. ECLIV2 NARRATIVE - Q &amp; A'!$C$86</f>
        <v>ii) Medical preparations.</v>
      </c>
      <c r="D66" s="10" t="s">
        <v>122</v>
      </c>
      <c r="E66" s="11">
        <f>+E65+2</f>
        <v>40</v>
      </c>
    </row>
    <row r="67" spans="1:5" ht="85.5">
      <c r="A67" s="1">
        <v>2010</v>
      </c>
      <c r="B67" s="6" t="s">
        <v>123</v>
      </c>
      <c r="C67" s="13" t="str">
        <f>'[1]3. ECLIV2 NARRATIVE - Q &amp; A'!$C$87</f>
        <v>iii) Newspapers, books &amp; periodicals.</v>
      </c>
      <c r="D67" s="10" t="s">
        <v>124</v>
      </c>
      <c r="E67" s="11">
        <f t="shared" ref="E67:E74" si="2">+E66+2</f>
        <v>42</v>
      </c>
    </row>
    <row r="68" spans="1:5" ht="57">
      <c r="A68" s="1">
        <v>2010</v>
      </c>
      <c r="B68" s="6" t="s">
        <v>125</v>
      </c>
      <c r="C68" s="13" t="str">
        <f>'[1]3. ECLIV2 NARRATIVE - Q &amp; A'!$C$88</f>
        <v>iv) Numismatic items.</v>
      </c>
      <c r="D68" s="10" t="s">
        <v>126</v>
      </c>
      <c r="E68" s="11">
        <f t="shared" si="2"/>
        <v>44</v>
      </c>
    </row>
    <row r="69" spans="1:5" ht="42.75">
      <c r="A69" s="1">
        <v>2010</v>
      </c>
      <c r="B69" s="6" t="s">
        <v>127</v>
      </c>
      <c r="C69" s="13" t="str">
        <f>'[1]3. ECLIV2 NARRATIVE - Q &amp; A'!$C$89</f>
        <v>v) Philatelic items.</v>
      </c>
      <c r="D69" s="10" t="s">
        <v>128</v>
      </c>
      <c r="E69" s="11">
        <f t="shared" si="2"/>
        <v>46</v>
      </c>
    </row>
    <row r="70" spans="1:5" ht="57">
      <c r="A70" s="1">
        <v>2010</v>
      </c>
      <c r="B70" s="6" t="s">
        <v>129</v>
      </c>
      <c r="C70" s="13" t="str">
        <f>'[1]3. ECLIV2 NARRATIVE - Q &amp; A'!$C$91</f>
        <v>i) Correspondence courses.</v>
      </c>
      <c r="D70" s="10" t="s">
        <v>130</v>
      </c>
      <c r="E70" s="11">
        <f t="shared" si="2"/>
        <v>48</v>
      </c>
    </row>
    <row r="71" spans="1:5" ht="57">
      <c r="A71" s="1">
        <v>2010</v>
      </c>
      <c r="B71" s="6" t="s">
        <v>131</v>
      </c>
      <c r="C71" s="13" t="str">
        <f>'[1]3. ECLIV2 NARRATIVE - Q &amp; A'!$C$92</f>
        <v>ii) Medical preparations.</v>
      </c>
      <c r="D71" s="10" t="s">
        <v>132</v>
      </c>
      <c r="E71" s="11">
        <f t="shared" si="2"/>
        <v>50</v>
      </c>
    </row>
    <row r="72" spans="1:5" ht="85.5">
      <c r="A72" s="1">
        <v>2010</v>
      </c>
      <c r="B72" s="6" t="s">
        <v>133</v>
      </c>
      <c r="C72" s="13" t="str">
        <f>'[1]3. ECLIV2 NARRATIVE - Q &amp; A'!$C$93</f>
        <v>iii) Newspapers, books &amp; periodicals.</v>
      </c>
      <c r="D72" s="10" t="s">
        <v>134</v>
      </c>
      <c r="E72" s="11">
        <f t="shared" si="2"/>
        <v>52</v>
      </c>
    </row>
    <row r="73" spans="1:5" ht="57">
      <c r="A73" s="1">
        <v>2010</v>
      </c>
      <c r="B73" s="6" t="s">
        <v>135</v>
      </c>
      <c r="C73" s="13" t="str">
        <f>'[1]3. ECLIV2 NARRATIVE - Q &amp; A'!$C$94</f>
        <v>iv) Numismatic items.</v>
      </c>
      <c r="D73" s="10" t="s">
        <v>136</v>
      </c>
      <c r="E73" s="11">
        <f t="shared" si="2"/>
        <v>54</v>
      </c>
    </row>
    <row r="74" spans="1:5" ht="42.75">
      <c r="A74" s="1">
        <v>2010</v>
      </c>
      <c r="B74" s="6" t="s">
        <v>137</v>
      </c>
      <c r="C74" s="13" t="str">
        <f>'[1]3. ECLIV2 NARRATIVE - Q &amp; A'!$C$95</f>
        <v>v) Philatelic items.</v>
      </c>
      <c r="D74" s="10" t="s">
        <v>138</v>
      </c>
      <c r="E74" s="11">
        <f t="shared" si="2"/>
        <v>56</v>
      </c>
    </row>
    <row r="75" spans="1:5" ht="135">
      <c r="A75" s="1">
        <v>2011</v>
      </c>
      <c r="B75" s="6"/>
      <c r="C75" s="7" t="str">
        <f>'[1]3. ECLIV2 NARRATIVE - Q &amp; A'!$C$10</f>
        <v>EXCHANGE RATE MEASURES AND ARRANGEMENTS</v>
      </c>
      <c r="D75" s="4" t="s">
        <v>5</v>
      </c>
      <c r="E75" s="5"/>
    </row>
    <row r="76" spans="1:5" ht="90">
      <c r="A76" s="1">
        <v>2011</v>
      </c>
      <c r="B76" s="6"/>
      <c r="C76" s="8" t="s">
        <v>6</v>
      </c>
      <c r="D76" s="4" t="s">
        <v>7</v>
      </c>
      <c r="E76" s="5"/>
    </row>
    <row r="77" spans="1:5" ht="57">
      <c r="A77" s="1">
        <v>2011</v>
      </c>
      <c r="B77" s="6" t="s">
        <v>8</v>
      </c>
      <c r="C77" s="9" t="s">
        <v>9</v>
      </c>
      <c r="D77" s="10" t="s">
        <v>10</v>
      </c>
      <c r="E77" s="11">
        <v>89.5</v>
      </c>
    </row>
    <row r="78" spans="1:5" ht="90">
      <c r="A78" s="1">
        <v>2011</v>
      </c>
      <c r="B78" s="6"/>
      <c r="C78" s="7" t="str">
        <f>'[1]3. ECLIV2 NARRATIVE - Q &amp; A'!$C$20</f>
        <v>EXPORTS AND EXPORT PROCEEDS</v>
      </c>
      <c r="D78" s="4" t="s">
        <v>11</v>
      </c>
      <c r="E78" s="5" t="s">
        <v>139</v>
      </c>
    </row>
    <row r="79" spans="1:5" ht="105">
      <c r="A79" s="1">
        <v>2011</v>
      </c>
      <c r="B79" s="6"/>
      <c r="C79" s="12" t="str">
        <f>'[1]3. ECLIV2 NARRATIVE - Q &amp; A'!$C$21</f>
        <v>1.  REPATRIATION REQUIREMENTS</v>
      </c>
      <c r="D79" s="4" t="s">
        <v>12</v>
      </c>
      <c r="E79" s="5" t="s">
        <v>139</v>
      </c>
    </row>
    <row r="80" spans="1:5" ht="142.5">
      <c r="A80" s="1">
        <v>2011</v>
      </c>
      <c r="B80" s="6" t="s">
        <v>13</v>
      </c>
      <c r="C80" s="13" t="str">
        <f>'[1]3. ECLIV2 NARRATIVE - Q &amp; A'!$C$22</f>
        <v>a) May export proceeds be repatriated  ANYTIME after shipment?</v>
      </c>
      <c r="D80" s="10" t="s">
        <v>14</v>
      </c>
      <c r="E80" s="11">
        <v>7</v>
      </c>
    </row>
    <row r="81" spans="1:5" ht="356.25">
      <c r="A81" s="1">
        <v>2011</v>
      </c>
      <c r="B81" s="6" t="s">
        <v>15</v>
      </c>
      <c r="C81" s="13" t="str">
        <f>'[1]3. ECLIV2 NARRATIVE - Q &amp; A'!$C$23</f>
        <v>b) May export proceeds be retained 100% by exporter? If Yes, it means there no surrender requirements. If its No, please explain % surrender to Central Bank or Authorised Dealer?</v>
      </c>
      <c r="D81" s="10" t="s">
        <v>16</v>
      </c>
      <c r="E81" s="11">
        <v>8</v>
      </c>
    </row>
    <row r="82" spans="1:5" ht="185.25">
      <c r="A82" s="1">
        <v>2011</v>
      </c>
      <c r="B82" s="6" t="s">
        <v>17</v>
      </c>
      <c r="C82" s="13" t="str">
        <f>'[1]3. ECLIV2 NARRATIVE - Q &amp; A'!$C$24</f>
        <v>c) May the exporter retain the export proceeds offshore or abroad, indefinitely?</v>
      </c>
      <c r="D82" s="10" t="s">
        <v>18</v>
      </c>
      <c r="E82" s="11">
        <v>8</v>
      </c>
    </row>
    <row r="83" spans="1:5" ht="270.75">
      <c r="A83" s="1">
        <v>2011</v>
      </c>
      <c r="B83" s="6" t="s">
        <v>19</v>
      </c>
      <c r="C83" s="13" t="str">
        <f>'[1]3. ECLIV2 NARRATIVE - Q &amp; A'!$C$25</f>
        <v>d) May the exporter retain the export proceeds onshore in a foreign currency account, without a requirement for liquidation?</v>
      </c>
      <c r="D83" s="10" t="s">
        <v>20</v>
      </c>
      <c r="E83" s="11">
        <v>8</v>
      </c>
    </row>
    <row r="84" spans="1:5" ht="90">
      <c r="A84" s="1">
        <v>2011</v>
      </c>
      <c r="B84" s="6"/>
      <c r="C84" s="14" t="str">
        <f>'[1]3. ECLIV2 NARRATIVE - Q &amp; A'!$C$26</f>
        <v>2. FINANCING REQUIREMENTS</v>
      </c>
      <c r="D84" s="4" t="s">
        <v>21</v>
      </c>
      <c r="E84" s="11">
        <v>8</v>
      </c>
    </row>
    <row r="85" spans="1:5" ht="156.75">
      <c r="A85" s="1">
        <v>2011</v>
      </c>
      <c r="B85" s="6" t="s">
        <v>22</v>
      </c>
      <c r="C85" s="13" t="str">
        <f>'[1]3. ECLIV2 NARRATIVE - Q &amp; A'!$C$27</f>
        <v>a)May exports be financed without any requirements or restrictions?</v>
      </c>
      <c r="D85" s="10" t="s">
        <v>23</v>
      </c>
      <c r="E85" s="11">
        <v>8</v>
      </c>
    </row>
    <row r="86" spans="1:5" ht="105">
      <c r="A86" s="1">
        <v>2011</v>
      </c>
      <c r="B86" s="6"/>
      <c r="C86" s="14" t="str">
        <f>'[1]3. ECLIV2 NARRATIVE - Q &amp; A'!$C$28</f>
        <v>3. DOCUMENTATION REQUIREMENTS</v>
      </c>
      <c r="D86" s="4" t="s">
        <v>24</v>
      </c>
      <c r="E86" s="11">
        <v>8</v>
      </c>
    </row>
    <row r="87" spans="1:5" ht="242.25">
      <c r="A87" s="1">
        <v>2011</v>
      </c>
      <c r="B87" s="6" t="s">
        <v>25</v>
      </c>
      <c r="C87" s="13" t="str">
        <f>'[1]3. ECLIV2 NARRATIVE - Q &amp; A'!$C$29</f>
        <v>a) May goods be exported without any requirement for completion of the export documentation, such as Letters of Credit?</v>
      </c>
      <c r="D87" s="10" t="s">
        <v>26</v>
      </c>
      <c r="E87" s="11">
        <v>8</v>
      </c>
    </row>
    <row r="88" spans="1:5" ht="228">
      <c r="A88" s="1">
        <v>2011</v>
      </c>
      <c r="B88" s="6" t="s">
        <v>27</v>
      </c>
      <c r="C88" s="13" t="str">
        <f>'[1]3. ECLIV2 NARRATIVE - Q &amp; A'!$C$30</f>
        <v>b)    May goods be exported without any requirement for completion of the export documentation, such Guarantees?</v>
      </c>
      <c r="D88" s="10" t="s">
        <v>28</v>
      </c>
      <c r="E88" s="11">
        <v>8</v>
      </c>
    </row>
    <row r="89" spans="1:5" ht="256.5">
      <c r="A89" s="1">
        <v>2011</v>
      </c>
      <c r="B89" s="6" t="s">
        <v>29</v>
      </c>
      <c r="C89" s="13" t="str">
        <f>'[1]3. ECLIV2 NARRATIVE - Q &amp; A'!$C$31</f>
        <v>c)May goods be exported without any requirement for completion of the export documentation, such as Export Declaration Forms?</v>
      </c>
      <c r="D89" s="10" t="s">
        <v>30</v>
      </c>
      <c r="E89" s="11">
        <v>8</v>
      </c>
    </row>
    <row r="90" spans="1:5" ht="270.75">
      <c r="A90" s="1">
        <v>2011</v>
      </c>
      <c r="B90" s="6" t="s">
        <v>31</v>
      </c>
      <c r="C90" s="13" t="str">
        <f>'[1]3. ECLIV2 NARRATIVE - Q &amp; A'!$C$32</f>
        <v>d)May goods be exported without any requirement for completion of the export documentation, such as Pre-shipment Inspection?</v>
      </c>
      <c r="D90" s="10" t="s">
        <v>32</v>
      </c>
      <c r="E90" s="11">
        <v>8</v>
      </c>
    </row>
    <row r="91" spans="1:5" ht="256.5">
      <c r="A91" s="1">
        <v>2011</v>
      </c>
      <c r="B91" s="6" t="s">
        <v>33</v>
      </c>
      <c r="C91" s="13" t="str">
        <f>'[1]3. ECLIV2 NARRATIVE - Q &amp; A'!$C$33</f>
        <v>e)May goods be exported without any requirement for completion of the export documentation, such as any other, please specify?</v>
      </c>
      <c r="D91" s="10" t="s">
        <v>34</v>
      </c>
      <c r="E91" s="11">
        <v>8</v>
      </c>
    </row>
    <row r="92" spans="1:5" ht="114">
      <c r="A92" s="1">
        <v>2011</v>
      </c>
      <c r="B92" s="6"/>
      <c r="C92" s="13" t="str">
        <f>'[1]3. ECLIV2 NARRATIVE - Q &amp; A'!$C$34</f>
        <v>4. EXPORT LICENSING REQUIREMENTS</v>
      </c>
      <c r="D92" s="10" t="s">
        <v>35</v>
      </c>
      <c r="E92" s="11" t="s">
        <v>139</v>
      </c>
    </row>
    <row r="93" spans="1:5" ht="199.5">
      <c r="A93" s="1">
        <v>2011</v>
      </c>
      <c r="B93" s="6" t="s">
        <v>36</v>
      </c>
      <c r="C93" s="13" t="str">
        <f>'[1]3. ECLIV2 NARRATIVE - Q &amp; A'!$C$35</f>
        <v>a) May exports be done without export permits/licences?  If No, indicate quotas or no-quota requirements.</v>
      </c>
      <c r="D93" s="10" t="s">
        <v>37</v>
      </c>
      <c r="E93" s="11">
        <v>15</v>
      </c>
    </row>
    <row r="94" spans="1:5" ht="60">
      <c r="A94" s="1">
        <v>2011</v>
      </c>
      <c r="B94" s="6"/>
      <c r="C94" s="14" t="str">
        <f>'[1]3. ECLIV2 NARRATIVE - Q &amp; A'!$C$36</f>
        <v xml:space="preserve">5. EXPORT TAXES </v>
      </c>
      <c r="D94" s="4" t="s">
        <v>38</v>
      </c>
      <c r="E94" s="5" t="s">
        <v>139</v>
      </c>
    </row>
    <row r="95" spans="1:5" ht="270.75">
      <c r="A95" s="1">
        <v>2011</v>
      </c>
      <c r="B95" s="6" t="s">
        <v>39</v>
      </c>
      <c r="C95" s="13" t="str">
        <f>'[1]3. ECLIV2 NARRATIVE - Q &amp; A'!$C$37</f>
        <v>b) May exports be done without any export taxes levied on them through the exchange system? If No, specify type of export tax?</v>
      </c>
      <c r="D95" s="10" t="s">
        <v>40</v>
      </c>
      <c r="E95" s="11">
        <v>17</v>
      </c>
    </row>
    <row r="96" spans="1:5" ht="60">
      <c r="A96" s="1">
        <v>2011</v>
      </c>
      <c r="B96" s="6"/>
      <c r="C96" s="14" t="str">
        <f>'[1]3. ECLIV2 NARRATIVE - Q &amp; A'!$C$38</f>
        <v>6. OTHER EXPORTS</v>
      </c>
      <c r="D96" s="4" t="s">
        <v>41</v>
      </c>
      <c r="E96" s="5" t="s">
        <v>139</v>
      </c>
    </row>
    <row r="97" spans="1:5" ht="57">
      <c r="A97" s="1">
        <v>2011</v>
      </c>
      <c r="B97" s="6" t="s">
        <v>42</v>
      </c>
      <c r="C97" s="13" t="str">
        <f>'[1]3. ECLIV2 NARRATIVE - Q &amp; A'!$C$40</f>
        <v>i) Numismatic items.</v>
      </c>
      <c r="D97" s="10" t="s">
        <v>43</v>
      </c>
      <c r="E97" s="11">
        <v>27</v>
      </c>
    </row>
    <row r="98" spans="1:5" ht="42.75">
      <c r="A98" s="1">
        <v>2011</v>
      </c>
      <c r="B98" s="6" t="s">
        <v>44</v>
      </c>
      <c r="C98" s="13" t="str">
        <f>'[1]3. ECLIV2 NARRATIVE - Q &amp; A'!$C$41</f>
        <v>ii) Philatelic items.</v>
      </c>
      <c r="D98" s="10" t="s">
        <v>45</v>
      </c>
      <c r="E98" s="11">
        <v>20</v>
      </c>
    </row>
    <row r="99" spans="1:5" ht="114">
      <c r="A99" s="1">
        <v>2011</v>
      </c>
      <c r="B99" s="6" t="s">
        <v>46</v>
      </c>
      <c r="C99" s="13" t="str">
        <f>'[1]3. ECLIV2 NARRATIVE - Q &amp; A'!$C$42</f>
        <v>iii) Advertising matter and trade samples.</v>
      </c>
      <c r="D99" s="10" t="s">
        <v>47</v>
      </c>
      <c r="E99" s="11">
        <v>21</v>
      </c>
    </row>
    <row r="100" spans="1:5" ht="99.75">
      <c r="A100" s="1">
        <v>2011</v>
      </c>
      <c r="B100" s="6" t="s">
        <v>48</v>
      </c>
      <c r="C100" s="13" t="str">
        <f>'[1]3. ECLIV2 NARRATIVE - Q &amp; A'!$C$43</f>
        <v>iv) Emigrant's household and personal effects.</v>
      </c>
      <c r="D100" s="10" t="s">
        <v>49</v>
      </c>
      <c r="E100" s="11">
        <v>15</v>
      </c>
    </row>
    <row r="101" spans="1:5" ht="57">
      <c r="A101" s="1">
        <v>2011</v>
      </c>
      <c r="B101" s="6" t="s">
        <v>50</v>
      </c>
      <c r="C101" s="13" t="str">
        <f>'[1]3. ECLIV2 NARRATIVE - Q &amp; A'!$C$44</f>
        <v>v) Emigrant's motor vehicles.</v>
      </c>
      <c r="D101" s="10" t="s">
        <v>51</v>
      </c>
      <c r="E101" s="11">
        <v>12</v>
      </c>
    </row>
    <row r="102" spans="1:5" ht="57">
      <c r="A102" s="1">
        <v>2011</v>
      </c>
      <c r="B102" s="6" t="s">
        <v>52</v>
      </c>
      <c r="C102" s="13" t="str">
        <f>'[1]3. ECLIV2 NARRATIVE - Q &amp; A'!$C$45</f>
        <v>vi) Goods for repair.</v>
      </c>
      <c r="D102" s="10" t="s">
        <v>53</v>
      </c>
      <c r="E102" s="11">
        <v>17</v>
      </c>
    </row>
    <row r="103" spans="1:5" ht="85.5">
      <c r="A103" s="1">
        <v>2011</v>
      </c>
      <c r="B103" s="6" t="s">
        <v>54</v>
      </c>
      <c r="C103" s="13" t="str">
        <f>'[1]3. ECLIV2 NARRATIVE - Q &amp; A'!$C$46</f>
        <v>vii) Personal effects of travellers.</v>
      </c>
      <c r="D103" s="10" t="s">
        <v>55</v>
      </c>
      <c r="E103" s="11">
        <v>92</v>
      </c>
    </row>
    <row r="104" spans="1:5" ht="156.75">
      <c r="A104" s="1">
        <v>2011</v>
      </c>
      <c r="B104" s="6" t="s">
        <v>56</v>
      </c>
      <c r="C104" s="13" t="str">
        <f>'[1]3. ECLIV2 NARRATIVE - Q &amp; A'!$C$47</f>
        <v>viii) Household and personal effects of foreign nationals (expatriates).</v>
      </c>
      <c r="D104" s="10" t="s">
        <v>57</v>
      </c>
      <c r="E104" s="11">
        <v>17</v>
      </c>
    </row>
    <row r="105" spans="1:5" ht="57">
      <c r="A105" s="1">
        <v>2011</v>
      </c>
      <c r="B105" s="6" t="s">
        <v>58</v>
      </c>
      <c r="C105" s="13" t="str">
        <f>'[1]3. ECLIV2 NARRATIVE - Q &amp; A'!$C$49</f>
        <v>i) Numismatic items.</v>
      </c>
      <c r="D105" s="10" t="s">
        <v>59</v>
      </c>
      <c r="E105" s="11">
        <v>23</v>
      </c>
    </row>
    <row r="106" spans="1:5" ht="42.75">
      <c r="A106" s="1">
        <v>2011</v>
      </c>
      <c r="B106" s="6" t="s">
        <v>60</v>
      </c>
      <c r="C106" s="13" t="str">
        <f>'[1]3. ECLIV2 NARRATIVE - Q &amp; A'!$C$50</f>
        <v>ii) Philatelic items.</v>
      </c>
      <c r="D106" s="10" t="s">
        <v>61</v>
      </c>
      <c r="E106" s="11">
        <v>37</v>
      </c>
    </row>
    <row r="107" spans="1:5" ht="114">
      <c r="A107" s="1">
        <v>2011</v>
      </c>
      <c r="B107" s="6" t="s">
        <v>62</v>
      </c>
      <c r="C107" s="13" t="str">
        <f>'[1]3. ECLIV2 NARRATIVE - Q &amp; A'!$C$51</f>
        <v>iii) Advertising matter and trade samples.</v>
      </c>
      <c r="D107" s="10" t="s">
        <v>63</v>
      </c>
      <c r="E107" s="11">
        <v>47</v>
      </c>
    </row>
    <row r="108" spans="1:5" ht="99.75">
      <c r="A108" s="1">
        <v>2011</v>
      </c>
      <c r="B108" s="6" t="s">
        <v>64</v>
      </c>
      <c r="C108" s="13" t="str">
        <f>'[1]3. ECLIV2 NARRATIVE - Q &amp; A'!$C$52</f>
        <v>iv) Emigrant's household and personal effects.</v>
      </c>
      <c r="D108" s="10" t="s">
        <v>65</v>
      </c>
      <c r="E108" s="11">
        <v>67</v>
      </c>
    </row>
    <row r="109" spans="1:5" ht="57">
      <c r="A109" s="1">
        <v>2011</v>
      </c>
      <c r="B109" s="6" t="s">
        <v>66</v>
      </c>
      <c r="C109" s="13" t="str">
        <f>'[1]3. ECLIV2 NARRATIVE - Q &amp; A'!$C$53</f>
        <v>v) Emigrant's motor vehicles.</v>
      </c>
      <c r="D109" s="10" t="s">
        <v>67</v>
      </c>
      <c r="E109" s="11">
        <v>18</v>
      </c>
    </row>
    <row r="110" spans="1:5" ht="57">
      <c r="A110" s="1">
        <v>2011</v>
      </c>
      <c r="B110" s="6" t="s">
        <v>68</v>
      </c>
      <c r="C110" s="13" t="str">
        <f>'[1]3. ECLIV2 NARRATIVE - Q &amp; A'!$C$54</f>
        <v>vi) Goods for repair.</v>
      </c>
      <c r="D110" s="10" t="s">
        <v>69</v>
      </c>
      <c r="E110" s="11">
        <v>15</v>
      </c>
    </row>
    <row r="111" spans="1:5" ht="85.5">
      <c r="A111" s="1">
        <v>2011</v>
      </c>
      <c r="B111" s="6" t="s">
        <v>70</v>
      </c>
      <c r="C111" s="13" t="str">
        <f>'[1]3. ECLIV2 NARRATIVE - Q &amp; A'!$C$55</f>
        <v>vii) Personal effects of travellers.</v>
      </c>
      <c r="D111" s="10" t="s">
        <v>71</v>
      </c>
      <c r="E111" s="11">
        <v>77</v>
      </c>
    </row>
    <row r="112" spans="1:5" ht="156.75">
      <c r="A112" s="1">
        <v>2011</v>
      </c>
      <c r="B112" s="6" t="s">
        <v>72</v>
      </c>
      <c r="C112" s="13" t="str">
        <f>'[1]3. ECLIV2 NARRATIVE - Q &amp; A'!$C$56</f>
        <v>viii) Household and personal effects of foreign nationals (expatriates).</v>
      </c>
      <c r="D112" s="10" t="s">
        <v>73</v>
      </c>
      <c r="E112" s="11">
        <v>62</v>
      </c>
    </row>
    <row r="113" spans="1:5" ht="105">
      <c r="A113" s="1">
        <v>2011</v>
      </c>
      <c r="B113" s="6"/>
      <c r="C113" s="7" t="str">
        <f>'[1]3. ECLIV2 NARRATIVE - Q &amp; A'!$C$57</f>
        <v>IMPORTS AND PAYMENT ARRANGEMENTS</v>
      </c>
      <c r="D113" s="4" t="s">
        <v>74</v>
      </c>
      <c r="E113" s="5" t="s">
        <v>139</v>
      </c>
    </row>
    <row r="114" spans="1:5" ht="90">
      <c r="A114" s="1">
        <v>2011</v>
      </c>
      <c r="B114" s="6"/>
      <c r="C114" s="14" t="str">
        <f>'[1]3. ECLIV2 NARRATIVE - Q &amp; A'!$C$58</f>
        <v>1. FINANCING REQUIREMENTS</v>
      </c>
      <c r="D114" s="4" t="s">
        <v>75</v>
      </c>
      <c r="E114" s="5" t="s">
        <v>139</v>
      </c>
    </row>
    <row r="115" spans="1:5" ht="171">
      <c r="A115" s="1">
        <v>2011</v>
      </c>
      <c r="B115" s="6" t="s">
        <v>76</v>
      </c>
      <c r="C115" s="13" t="str">
        <f>'[1]3. ECLIV2 NARRATIVE - Q &amp; A'!$C$59</f>
        <v>a) May imports be done without minimum financing requirement imposed?</v>
      </c>
      <c r="D115" s="10" t="s">
        <v>77</v>
      </c>
      <c r="E115" s="11">
        <v>14</v>
      </c>
    </row>
    <row r="116" spans="1:5" ht="85.5">
      <c r="A116" s="1">
        <v>2011</v>
      </c>
      <c r="B116" s="6" t="s">
        <v>78</v>
      </c>
      <c r="C116" s="13" t="str">
        <f>'[1]3. ECLIV2 NARRATIVE - Q &amp; A'!$C$61</f>
        <v>i) Advance payments for capital goods.</v>
      </c>
      <c r="D116" s="10" t="s">
        <v>79</v>
      </c>
      <c r="E116" s="11">
        <v>16</v>
      </c>
    </row>
    <row r="117" spans="1:5" ht="85.5">
      <c r="A117" s="1">
        <v>2011</v>
      </c>
      <c r="B117" s="6" t="s">
        <v>80</v>
      </c>
      <c r="C117" s="13" t="str">
        <f>'[1]3. ECLIV2 NARRATIVE - Q &amp; A'!$C$62</f>
        <v>ii) Advance payments for other goods.</v>
      </c>
      <c r="D117" s="10" t="s">
        <v>81</v>
      </c>
      <c r="E117" s="11">
        <v>18</v>
      </c>
    </row>
    <row r="118" spans="1:5" ht="57">
      <c r="A118" s="1">
        <v>2011</v>
      </c>
      <c r="B118" s="6" t="s">
        <v>82</v>
      </c>
      <c r="C118" s="13" t="str">
        <f>'[1]3. ECLIV2 NARRATIVE - Q &amp; A'!$C$63</f>
        <v>iii) Cash with order imports.</v>
      </c>
      <c r="D118" s="10" t="s">
        <v>83</v>
      </c>
      <c r="E118" s="11">
        <v>20</v>
      </c>
    </row>
    <row r="119" spans="1:5" ht="57">
      <c r="A119" s="1">
        <v>2011</v>
      </c>
      <c r="B119" s="6" t="s">
        <v>84</v>
      </c>
      <c r="C119" s="13" t="str">
        <f>'[1]3. ECLIV2 NARRATIVE - Q &amp; A'!$C$64</f>
        <v>iv) Merchanting trade.</v>
      </c>
      <c r="D119" s="10" t="s">
        <v>85</v>
      </c>
      <c r="E119" s="11">
        <v>22</v>
      </c>
    </row>
    <row r="120" spans="1:5" ht="57">
      <c r="A120" s="1">
        <v>2011</v>
      </c>
      <c r="B120" s="6" t="s">
        <v>86</v>
      </c>
      <c r="C120" s="13" t="str">
        <f>'[1]3. ECLIV2 NARRATIVE - Q &amp; A'!$C$65</f>
        <v>v) Barter or counter trade.</v>
      </c>
      <c r="D120" s="10" t="s">
        <v>87</v>
      </c>
      <c r="E120" s="11">
        <v>24</v>
      </c>
    </row>
    <row r="121" spans="1:5" ht="85.5">
      <c r="A121" s="1">
        <v>2011</v>
      </c>
      <c r="B121" s="6" t="s">
        <v>88</v>
      </c>
      <c r="C121" s="13" t="str">
        <f>'[1]3. ECLIV2 NARRATIVE - Q &amp; A'!$C$67</f>
        <v>i) Advance payments for capital goods.</v>
      </c>
      <c r="D121" s="10" t="s">
        <v>89</v>
      </c>
      <c r="E121" s="11">
        <v>26</v>
      </c>
    </row>
    <row r="122" spans="1:5" ht="85.5">
      <c r="A122" s="1">
        <v>2011</v>
      </c>
      <c r="B122" s="6" t="s">
        <v>90</v>
      </c>
      <c r="C122" s="13" t="str">
        <f>'[1]3. ECLIV2 NARRATIVE - Q &amp; A'!$C$68</f>
        <v>ii) Advance payments for other goods.</v>
      </c>
      <c r="D122" s="10" t="s">
        <v>91</v>
      </c>
      <c r="E122" s="11">
        <v>28</v>
      </c>
    </row>
    <row r="123" spans="1:5" ht="57">
      <c r="A123" s="1">
        <v>2011</v>
      </c>
      <c r="B123" s="6" t="s">
        <v>92</v>
      </c>
      <c r="C123" s="13" t="str">
        <f>'[1]3. ECLIV2 NARRATIVE - Q &amp; A'!$C$69</f>
        <v>iii) Cash with order imports.</v>
      </c>
      <c r="D123" s="10" t="s">
        <v>93</v>
      </c>
      <c r="E123" s="11">
        <v>30</v>
      </c>
    </row>
    <row r="124" spans="1:5" ht="57">
      <c r="A124" s="1">
        <v>2011</v>
      </c>
      <c r="B124" s="6" t="s">
        <v>94</v>
      </c>
      <c r="C124" s="13" t="str">
        <f>'[1]3. ECLIV2 NARRATIVE - Q &amp; A'!$C$70</f>
        <v>iv) Merchanting trade.</v>
      </c>
      <c r="D124" s="10" t="s">
        <v>95</v>
      </c>
      <c r="E124" s="11">
        <v>32</v>
      </c>
    </row>
    <row r="125" spans="1:5" ht="57">
      <c r="A125" s="1">
        <v>2011</v>
      </c>
      <c r="B125" s="6" t="s">
        <v>96</v>
      </c>
      <c r="C125" s="13" t="str">
        <f>'[1]3. ECLIV2 NARRATIVE - Q &amp; A'!$C$71</f>
        <v>v) Barter or counter trade.</v>
      </c>
      <c r="D125" s="10" t="s">
        <v>97</v>
      </c>
      <c r="E125" s="11">
        <v>34</v>
      </c>
    </row>
    <row r="126" spans="1:5" ht="57">
      <c r="A126" s="1">
        <v>2011</v>
      </c>
      <c r="B126" s="6" t="s">
        <v>98</v>
      </c>
      <c r="C126" s="13" t="str">
        <f>'[1]3. ECLIV2 NARRATIVE - Q &amp; A'!$C$72</f>
        <v>vi) Imports in general.</v>
      </c>
      <c r="D126" s="10" t="s">
        <v>99</v>
      </c>
      <c r="E126" s="11">
        <v>36</v>
      </c>
    </row>
    <row r="127" spans="1:5" ht="114">
      <c r="A127" s="1">
        <v>2011</v>
      </c>
      <c r="B127" s="6" t="s">
        <v>100</v>
      </c>
      <c r="C127" s="13" t="str">
        <f>'[1]3. ECLIV2 NARRATIVE - Q &amp; A'!$C$73</f>
        <v xml:space="preserve">d) May credit cards be used to pay for imports without limit? </v>
      </c>
      <c r="D127" s="10" t="s">
        <v>101</v>
      </c>
      <c r="E127" s="11">
        <v>38</v>
      </c>
    </row>
    <row r="128" spans="1:5" ht="128.25">
      <c r="A128" s="1">
        <v>2011</v>
      </c>
      <c r="B128" s="6" t="s">
        <v>102</v>
      </c>
      <c r="C128" s="13" t="str">
        <f>'[1]3. ECLIV2 NARRATIVE - Q &amp; A'!$C$74</f>
        <v>e) Are online payments allowed for imports without limit?</v>
      </c>
      <c r="D128" s="10" t="s">
        <v>103</v>
      </c>
      <c r="E128" s="11">
        <v>40</v>
      </c>
    </row>
    <row r="129" spans="1:5" ht="105">
      <c r="A129" s="1">
        <v>2011</v>
      </c>
      <c r="B129" s="6"/>
      <c r="C129" s="14" t="str">
        <f>'[1]3. ECLIV2 NARRATIVE - Q &amp; A'!$C$75</f>
        <v>2. DOCUMENTATION REQUIREMENTS</v>
      </c>
      <c r="D129" s="4" t="s">
        <v>104</v>
      </c>
      <c r="E129" s="5" t="s">
        <v>139</v>
      </c>
    </row>
    <row r="130" spans="1:5" ht="185.25">
      <c r="A130" s="1">
        <v>2011</v>
      </c>
      <c r="B130" s="6" t="s">
        <v>105</v>
      </c>
      <c r="C130" s="13" t="str">
        <f>'[1]3. ECLIV2 NARRATIVE - Q &amp; A'!$C$76</f>
        <v>a) May imports be done without a requirement for  documentary evidence such as an invoice?</v>
      </c>
      <c r="D130" s="10" t="s">
        <v>106</v>
      </c>
      <c r="E130" s="11">
        <v>21</v>
      </c>
    </row>
    <row r="131" spans="1:5" ht="228">
      <c r="A131" s="1">
        <v>2011</v>
      </c>
      <c r="B131" s="6" t="s">
        <v>107</v>
      </c>
      <c r="C131" s="13" t="str">
        <f>'[1]3. ECLIV2 NARRATIVE - Q &amp; A'!$C$77</f>
        <v>b) May imports be done without a requirement for  documentary evidence such as domiciliation requirements?</v>
      </c>
      <c r="D131" s="10" t="s">
        <v>108</v>
      </c>
      <c r="E131" s="11">
        <v>19</v>
      </c>
    </row>
    <row r="132" spans="1:5" ht="199.5">
      <c r="A132" s="1">
        <v>2011</v>
      </c>
      <c r="B132" s="6" t="s">
        <v>109</v>
      </c>
      <c r="C132" s="13" t="str">
        <f>'[1]3. ECLIV2 NARRATIVE - Q &amp; A'!$C$78</f>
        <v>c) May imports be done without a requirement for  documentary evidence such as letter of credit?</v>
      </c>
      <c r="D132" s="10" t="s">
        <v>110</v>
      </c>
      <c r="E132" s="11">
        <v>17</v>
      </c>
    </row>
    <row r="133" spans="1:5" ht="213.75">
      <c r="A133" s="1">
        <v>2011</v>
      </c>
      <c r="B133" s="6" t="s">
        <v>111</v>
      </c>
      <c r="C133" s="13" t="str">
        <f>'[1]3. ECLIV2 NARRATIVE - Q &amp; A'!$C$79</f>
        <v>d) May imports be done without a requirement for  documentary evidence such as, any other, please specify?</v>
      </c>
      <c r="D133" s="10" t="s">
        <v>112</v>
      </c>
      <c r="E133" s="11">
        <v>15</v>
      </c>
    </row>
    <row r="134" spans="1:5" ht="156.75">
      <c r="A134" s="1">
        <v>2011</v>
      </c>
      <c r="B134" s="6" t="s">
        <v>113</v>
      </c>
      <c r="C134" s="13" t="str">
        <f>'[1]3. ECLIV2 NARRATIVE - Q &amp; A'!$C$80</f>
        <v>e) May imports be done without a requirement for preshipment inspection?</v>
      </c>
      <c r="D134" s="10" t="s">
        <v>114</v>
      </c>
      <c r="E134" s="11">
        <v>13</v>
      </c>
    </row>
    <row r="135" spans="1:5" ht="105">
      <c r="A135" s="1">
        <v>2011</v>
      </c>
      <c r="B135" s="6"/>
      <c r="C135" s="14" t="str">
        <f>'[1]3. ECLIV2 NARRATIVE - Q &amp; A'!$C$81</f>
        <v>3.IMPORT LICENSING REQUIREMENTS</v>
      </c>
      <c r="D135" s="4" t="s">
        <v>115</v>
      </c>
      <c r="E135" s="5" t="s">
        <v>139</v>
      </c>
    </row>
    <row r="136" spans="1:5" ht="114">
      <c r="A136" s="1">
        <v>2011</v>
      </c>
      <c r="B136" s="6" t="s">
        <v>116</v>
      </c>
      <c r="C136" s="13" t="str">
        <f>'[1]3. ECLIV2 NARRATIVE - Q &amp; A'!$C$82</f>
        <v>a) May imports be done without an import permit/licence?</v>
      </c>
      <c r="D136" s="10" t="s">
        <v>117</v>
      </c>
      <c r="E136" s="11">
        <v>17</v>
      </c>
    </row>
    <row r="137" spans="1:5" ht="60">
      <c r="A137" s="1">
        <v>2011</v>
      </c>
      <c r="B137" s="6"/>
      <c r="C137" s="14" t="str">
        <f>'[1]3. ECLIV2 NARRATIVE - Q &amp; A'!$C$83</f>
        <v>4. OTHER IMPORTS</v>
      </c>
      <c r="D137" s="4" t="s">
        <v>118</v>
      </c>
      <c r="E137" s="11" t="s">
        <v>139</v>
      </c>
    </row>
    <row r="138" spans="1:5" ht="57">
      <c r="A138" s="1">
        <v>2011</v>
      </c>
      <c r="B138" s="6" t="s">
        <v>119</v>
      </c>
      <c r="C138" s="13" t="str">
        <f>'[1]3. ECLIV2 NARRATIVE - Q &amp; A'!$C$85</f>
        <v>i) Correspondence courses.</v>
      </c>
      <c r="D138" s="10" t="s">
        <v>120</v>
      </c>
      <c r="E138" s="11">
        <v>40</v>
      </c>
    </row>
    <row r="139" spans="1:5" ht="57">
      <c r="A139" s="1">
        <v>2011</v>
      </c>
      <c r="B139" s="6" t="s">
        <v>121</v>
      </c>
      <c r="C139" s="13" t="str">
        <f>'[1]3. ECLIV2 NARRATIVE - Q &amp; A'!$C$86</f>
        <v>ii) Medical preparations.</v>
      </c>
      <c r="D139" s="10" t="s">
        <v>122</v>
      </c>
      <c r="E139" s="11">
        <v>42</v>
      </c>
    </row>
    <row r="140" spans="1:5" ht="85.5">
      <c r="A140" s="1">
        <v>2011</v>
      </c>
      <c r="B140" s="6" t="s">
        <v>123</v>
      </c>
      <c r="C140" s="13" t="str">
        <f>'[1]3. ECLIV2 NARRATIVE - Q &amp; A'!$C$87</f>
        <v>iii) Newspapers, books &amp; periodicals.</v>
      </c>
      <c r="D140" s="10" t="s">
        <v>124</v>
      </c>
      <c r="E140" s="11">
        <v>44</v>
      </c>
    </row>
    <row r="141" spans="1:5" ht="57">
      <c r="A141" s="1">
        <v>2011</v>
      </c>
      <c r="B141" s="6" t="s">
        <v>125</v>
      </c>
      <c r="C141" s="13" t="str">
        <f>'[1]3. ECLIV2 NARRATIVE - Q &amp; A'!$C$88</f>
        <v>iv) Numismatic items.</v>
      </c>
      <c r="D141" s="10" t="s">
        <v>126</v>
      </c>
      <c r="E141" s="11">
        <v>46</v>
      </c>
    </row>
    <row r="142" spans="1:5" ht="42.75">
      <c r="A142" s="1">
        <v>2011</v>
      </c>
      <c r="B142" s="6" t="s">
        <v>127</v>
      </c>
      <c r="C142" s="13" t="str">
        <f>'[1]3. ECLIV2 NARRATIVE - Q &amp; A'!$C$89</f>
        <v>v) Philatelic items.</v>
      </c>
      <c r="D142" s="10" t="s">
        <v>128</v>
      </c>
      <c r="E142" s="11">
        <v>48</v>
      </c>
    </row>
    <row r="143" spans="1:5" ht="57">
      <c r="A143" s="1">
        <v>2011</v>
      </c>
      <c r="B143" s="6" t="s">
        <v>129</v>
      </c>
      <c r="C143" s="13" t="str">
        <f>'[1]3. ECLIV2 NARRATIVE - Q &amp; A'!$C$91</f>
        <v>i) Correspondence courses.</v>
      </c>
      <c r="D143" s="10" t="s">
        <v>130</v>
      </c>
      <c r="E143" s="11">
        <v>50</v>
      </c>
    </row>
    <row r="144" spans="1:5" ht="57">
      <c r="A144" s="1">
        <v>2011</v>
      </c>
      <c r="B144" s="6" t="s">
        <v>131</v>
      </c>
      <c r="C144" s="13" t="str">
        <f>'[1]3. ECLIV2 NARRATIVE - Q &amp; A'!$C$92</f>
        <v>ii) Medical preparations.</v>
      </c>
      <c r="D144" s="10" t="s">
        <v>132</v>
      </c>
      <c r="E144" s="11">
        <v>52</v>
      </c>
    </row>
    <row r="145" spans="1:5" ht="85.5">
      <c r="A145" s="1">
        <v>2011</v>
      </c>
      <c r="B145" s="6" t="s">
        <v>133</v>
      </c>
      <c r="C145" s="13" t="str">
        <f>'[1]3. ECLIV2 NARRATIVE - Q &amp; A'!$C$93</f>
        <v>iii) Newspapers, books &amp; periodicals.</v>
      </c>
      <c r="D145" s="10" t="s">
        <v>134</v>
      </c>
      <c r="E145" s="11">
        <v>54</v>
      </c>
    </row>
    <row r="146" spans="1:5" ht="57">
      <c r="A146" s="1">
        <v>2011</v>
      </c>
      <c r="B146" s="6" t="s">
        <v>135</v>
      </c>
      <c r="C146" s="13" t="str">
        <f>'[1]3. ECLIV2 NARRATIVE - Q &amp; A'!$C$94</f>
        <v>iv) Numismatic items.</v>
      </c>
      <c r="D146" s="10" t="s">
        <v>136</v>
      </c>
      <c r="E146" s="11">
        <v>56</v>
      </c>
    </row>
    <row r="147" spans="1:5" ht="42.75">
      <c r="A147" s="1">
        <v>2011</v>
      </c>
      <c r="B147" s="6" t="s">
        <v>137</v>
      </c>
      <c r="C147" s="13" t="str">
        <f>'[1]3. ECLIV2 NARRATIVE - Q &amp; A'!$C$95</f>
        <v>v) Philatelic items.</v>
      </c>
      <c r="D147" s="10" t="s">
        <v>138</v>
      </c>
      <c r="E147" s="11">
        <v>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t Exchange Regime ">
          <x14:formula1>
            <xm:f>'[16. Zimbabwe ECLIV2 Model - Analytics (004).xlsx]1. CODING RULES  PARAMETERS'!#REF!</xm:f>
          </x14:formula1>
          <xm:sqref>C4 C77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H23" sqref="H23"/>
    </sheetView>
  </sheetViews>
  <sheetFormatPr defaultRowHeight="15"/>
  <sheetData>
    <row r="1" spans="1:5" ht="45">
      <c r="A1" s="15" t="s">
        <v>140</v>
      </c>
      <c r="B1" s="16" t="s">
        <v>141</v>
      </c>
      <c r="C1" s="16" t="s">
        <v>142</v>
      </c>
      <c r="D1" s="16" t="s">
        <v>143</v>
      </c>
      <c r="E1" s="17" t="s">
        <v>144</v>
      </c>
    </row>
    <row r="2" spans="1:5">
      <c r="A2" s="18">
        <v>2010</v>
      </c>
      <c r="B2" s="19" t="s">
        <v>145</v>
      </c>
      <c r="C2" s="20">
        <v>1.2323461523414574</v>
      </c>
      <c r="D2" s="20">
        <v>0.20717278210027162</v>
      </c>
      <c r="E2" s="21">
        <f>+(C2/(D2*8))*100</f>
        <v>74.354974375024426</v>
      </c>
    </row>
    <row r="3" spans="1:5">
      <c r="A3" s="18">
        <v>2010</v>
      </c>
      <c r="B3" s="19" t="s">
        <v>146</v>
      </c>
      <c r="C3" s="20">
        <v>14.22949023903603</v>
      </c>
      <c r="D3" s="20">
        <v>28.092629252796833</v>
      </c>
      <c r="E3" s="21">
        <f t="shared" ref="E3:E37" si="0">+(C3/(D3*8))*100</f>
        <v>6.3315051926028678</v>
      </c>
    </row>
    <row r="4" spans="1:5">
      <c r="A4" s="18">
        <v>2010</v>
      </c>
      <c r="B4" s="19" t="s">
        <v>147</v>
      </c>
      <c r="C4" s="20">
        <v>11.805093697429674</v>
      </c>
      <c r="D4" s="20">
        <v>22.581833248929613</v>
      </c>
      <c r="E4" s="21">
        <f t="shared" si="0"/>
        <v>6.5346187615155422</v>
      </c>
    </row>
    <row r="5" spans="1:5">
      <c r="A5" s="18">
        <v>2010</v>
      </c>
      <c r="B5" s="19" t="s">
        <v>148</v>
      </c>
      <c r="C5" s="20">
        <v>22.956261492116894</v>
      </c>
      <c r="D5" s="20">
        <v>21.869158878504674</v>
      </c>
      <c r="E5" s="21">
        <f t="shared" si="0"/>
        <v>13.121367412695021</v>
      </c>
    </row>
    <row r="6" spans="1:5">
      <c r="A6" s="18">
        <v>2010</v>
      </c>
      <c r="B6" s="19" t="s">
        <v>149</v>
      </c>
      <c r="C6" s="20">
        <v>3.0124017057235628</v>
      </c>
      <c r="D6" s="20">
        <v>5.0412043644399418</v>
      </c>
      <c r="E6" s="21">
        <f t="shared" si="0"/>
        <v>7.4694494805960643</v>
      </c>
    </row>
    <row r="7" spans="1:5">
      <c r="A7" s="18">
        <v>2010</v>
      </c>
      <c r="B7" s="19" t="s">
        <v>150</v>
      </c>
      <c r="C7" s="20">
        <v>4.1477250498806777</v>
      </c>
      <c r="D7" s="20">
        <v>21.954790295106108</v>
      </c>
      <c r="E7" s="21">
        <f t="shared" si="0"/>
        <v>2.3615148414815637</v>
      </c>
    </row>
    <row r="8" spans="1:5">
      <c r="A8" s="18">
        <v>2010</v>
      </c>
      <c r="B8" s="19" t="s">
        <v>151</v>
      </c>
      <c r="C8" s="20">
        <v>48.603145416845983</v>
      </c>
      <c r="D8" s="20">
        <v>92.039961327747378</v>
      </c>
      <c r="E8" s="21">
        <f t="shared" si="0"/>
        <v>6.6008210884310676</v>
      </c>
    </row>
    <row r="9" spans="1:5">
      <c r="A9" s="18">
        <v>2010</v>
      </c>
      <c r="B9" s="19" t="s">
        <v>152</v>
      </c>
      <c r="C9" s="20">
        <v>9.6604201713547972</v>
      </c>
      <c r="D9" s="20">
        <v>9.0879793747985822</v>
      </c>
      <c r="E9" s="21">
        <f t="shared" si="0"/>
        <v>13.28735983675263</v>
      </c>
    </row>
    <row r="10" spans="1:5">
      <c r="A10" s="18">
        <v>2010</v>
      </c>
      <c r="B10" s="19" t="s">
        <v>153</v>
      </c>
      <c r="C10" s="20">
        <v>30.175071397832632</v>
      </c>
      <c r="D10" s="20">
        <v>37.33253533446895</v>
      </c>
      <c r="E10" s="21">
        <f t="shared" si="0"/>
        <v>10.103476474169479</v>
      </c>
    </row>
    <row r="11" spans="1:5">
      <c r="A11" s="18">
        <v>2010</v>
      </c>
      <c r="B11" s="19" t="s">
        <v>154</v>
      </c>
      <c r="C11" s="20">
        <v>28.954657486013851</v>
      </c>
      <c r="D11" s="20">
        <v>49.530868744532945</v>
      </c>
      <c r="E11" s="21">
        <f t="shared" si="0"/>
        <v>7.3072253273393697</v>
      </c>
    </row>
    <row r="12" spans="1:5">
      <c r="A12" s="18">
        <v>2010</v>
      </c>
      <c r="B12" s="19" t="s">
        <v>155</v>
      </c>
      <c r="C12" s="20">
        <v>10</v>
      </c>
      <c r="D12" s="20">
        <v>4.9030891763730953</v>
      </c>
      <c r="E12" s="21">
        <f t="shared" si="0"/>
        <v>25.49413145539906</v>
      </c>
    </row>
    <row r="13" spans="1:5">
      <c r="A13" s="18">
        <v>2010</v>
      </c>
      <c r="B13" s="19" t="s">
        <v>156</v>
      </c>
      <c r="C13" s="20">
        <v>5.574899260592308</v>
      </c>
      <c r="D13" s="20">
        <v>10.703927075180697</v>
      </c>
      <c r="E13" s="21">
        <f t="shared" si="0"/>
        <v>6.510343378458364</v>
      </c>
    </row>
    <row r="14" spans="1:5">
      <c r="A14" s="18">
        <v>2011</v>
      </c>
      <c r="B14" s="19" t="s">
        <v>145</v>
      </c>
      <c r="C14" s="22">
        <v>1.7323461523414574</v>
      </c>
      <c r="D14" s="22">
        <v>0.30717278210027166</v>
      </c>
      <c r="E14" s="21">
        <f t="shared" si="0"/>
        <v>70.495591296235048</v>
      </c>
    </row>
    <row r="15" spans="1:5">
      <c r="A15" s="18">
        <v>2011</v>
      </c>
      <c r="B15" s="19" t="s">
        <v>146</v>
      </c>
      <c r="C15" s="22">
        <v>14.72949023903603</v>
      </c>
      <c r="D15" s="22">
        <v>28.192629252796834</v>
      </c>
      <c r="E15" s="21">
        <f t="shared" si="0"/>
        <v>6.5307363260446882</v>
      </c>
    </row>
    <row r="16" spans="1:5">
      <c r="A16" s="18">
        <v>2011</v>
      </c>
      <c r="B16" s="19" t="s">
        <v>147</v>
      </c>
      <c r="C16" s="22">
        <v>12.305093697429674</v>
      </c>
      <c r="D16" s="22">
        <v>22.681833248929614</v>
      </c>
      <c r="E16" s="21">
        <f t="shared" si="0"/>
        <v>6.781359757378941</v>
      </c>
    </row>
    <row r="17" spans="1:5">
      <c r="A17" s="18">
        <v>2011</v>
      </c>
      <c r="B17" s="19" t="s">
        <v>148</v>
      </c>
      <c r="C17" s="22">
        <v>23.456261492116894</v>
      </c>
      <c r="D17" s="22">
        <v>21.969158878504675</v>
      </c>
      <c r="E17" s="21">
        <f t="shared" si="0"/>
        <v>13.346130831542238</v>
      </c>
    </row>
    <row r="18" spans="1:5">
      <c r="A18" s="18">
        <v>2011</v>
      </c>
      <c r="B18" s="19" t="s">
        <v>149</v>
      </c>
      <c r="C18" s="22">
        <v>3.5124017057235628</v>
      </c>
      <c r="D18" s="22">
        <v>5.1412043644399414</v>
      </c>
      <c r="E18" s="21">
        <f t="shared" si="0"/>
        <v>8.5398319555669602</v>
      </c>
    </row>
    <row r="19" spans="1:5">
      <c r="A19" s="18">
        <v>2011</v>
      </c>
      <c r="B19" s="19" t="s">
        <v>150</v>
      </c>
      <c r="C19" s="22">
        <v>4.6477250498806777</v>
      </c>
      <c r="D19" s="22">
        <v>22.054790295106109</v>
      </c>
      <c r="E19" s="21">
        <f t="shared" si="0"/>
        <v>2.6341924972372066</v>
      </c>
    </row>
    <row r="20" spans="1:5">
      <c r="A20" s="18">
        <v>2011</v>
      </c>
      <c r="B20" s="19" t="s">
        <v>151</v>
      </c>
      <c r="C20" s="22">
        <v>49.103145416845983</v>
      </c>
      <c r="D20" s="22">
        <v>92.139961327747372</v>
      </c>
      <c r="E20" s="21">
        <f t="shared" si="0"/>
        <v>6.6614887706246089</v>
      </c>
    </row>
    <row r="21" spans="1:5">
      <c r="A21" s="18">
        <v>2011</v>
      </c>
      <c r="B21" s="19" t="s">
        <v>152</v>
      </c>
      <c r="C21" s="22">
        <v>10.160420171354797</v>
      </c>
      <c r="D21" s="22">
        <v>9.1879793747985818</v>
      </c>
      <c r="E21" s="21">
        <f t="shared" si="0"/>
        <v>13.822979673887129</v>
      </c>
    </row>
    <row r="22" spans="1:5">
      <c r="A22" s="18">
        <v>2011</v>
      </c>
      <c r="B22" s="19" t="s">
        <v>153</v>
      </c>
      <c r="C22" s="22">
        <v>30.675071397832632</v>
      </c>
      <c r="D22" s="22">
        <v>37.432535334468952</v>
      </c>
      <c r="E22" s="21">
        <f t="shared" si="0"/>
        <v>10.243452361609789</v>
      </c>
    </row>
    <row r="23" spans="1:5">
      <c r="A23" s="18">
        <v>2011</v>
      </c>
      <c r="B23" s="19" t="s">
        <v>154</v>
      </c>
      <c r="C23" s="22">
        <v>29.454657486013851</v>
      </c>
      <c r="D23" s="22">
        <v>49.630868744532947</v>
      </c>
      <c r="E23" s="21">
        <f t="shared" si="0"/>
        <v>7.4184318729204213</v>
      </c>
    </row>
    <row r="24" spans="1:5">
      <c r="A24" s="18">
        <v>2011</v>
      </c>
      <c r="B24" s="19" t="s">
        <v>155</v>
      </c>
      <c r="C24" s="22">
        <v>0.5</v>
      </c>
      <c r="D24" s="22">
        <v>5.0030891763730949</v>
      </c>
      <c r="E24" s="21">
        <f t="shared" si="0"/>
        <v>1.249228182762641</v>
      </c>
    </row>
    <row r="25" spans="1:5">
      <c r="A25" s="18">
        <v>2011</v>
      </c>
      <c r="B25" s="19" t="s">
        <v>156</v>
      </c>
      <c r="C25" s="22">
        <v>6.074899260592308</v>
      </c>
      <c r="D25" s="22">
        <v>10.803927075180697</v>
      </c>
      <c r="E25" s="21">
        <f t="shared" si="0"/>
        <v>7.0285776855943656</v>
      </c>
    </row>
    <row r="26" spans="1:5">
      <c r="A26" s="18">
        <v>2012</v>
      </c>
      <c r="B26" s="19" t="s">
        <v>145</v>
      </c>
      <c r="C26" s="23">
        <v>2.0323461523414572</v>
      </c>
      <c r="D26" s="22">
        <v>0.40717278210027164</v>
      </c>
      <c r="E26" s="21">
        <f t="shared" si="0"/>
        <v>62.3920065904898</v>
      </c>
    </row>
    <row r="27" spans="1:5">
      <c r="A27" s="18">
        <v>2012</v>
      </c>
      <c r="B27" s="19" t="s">
        <v>146</v>
      </c>
      <c r="C27" s="23">
        <v>15.029490239036031</v>
      </c>
      <c r="D27" s="22">
        <v>28.292629252796836</v>
      </c>
      <c r="E27" s="21">
        <f t="shared" si="0"/>
        <v>6.6401968622049807</v>
      </c>
    </row>
    <row r="28" spans="1:5">
      <c r="A28" s="18">
        <v>2012</v>
      </c>
      <c r="B28" s="19" t="s">
        <v>147</v>
      </c>
      <c r="C28" s="23">
        <v>12.605093697429675</v>
      </c>
      <c r="D28" s="22">
        <v>22.781833248929615</v>
      </c>
      <c r="E28" s="21">
        <f t="shared" si="0"/>
        <v>6.9161980730972976</v>
      </c>
    </row>
    <row r="29" spans="1:5">
      <c r="A29" s="18">
        <v>2012</v>
      </c>
      <c r="B29" s="19" t="s">
        <v>148</v>
      </c>
      <c r="C29" s="23">
        <v>23.756261492116895</v>
      </c>
      <c r="D29" s="22">
        <v>22.069158878504677</v>
      </c>
      <c r="E29" s="21">
        <f t="shared" si="0"/>
        <v>13.455577092278453</v>
      </c>
    </row>
    <row r="30" spans="1:5">
      <c r="A30" s="18">
        <v>2012</v>
      </c>
      <c r="B30" s="19" t="s">
        <v>149</v>
      </c>
      <c r="C30" s="23">
        <v>3.8124017057235626</v>
      </c>
      <c r="D30" s="22">
        <v>5.2412043644399411</v>
      </c>
      <c r="E30" s="21">
        <f t="shared" si="0"/>
        <v>9.0923799203232942</v>
      </c>
    </row>
    <row r="31" spans="1:5">
      <c r="A31" s="18">
        <v>2012</v>
      </c>
      <c r="B31" s="19" t="s">
        <v>150</v>
      </c>
      <c r="C31" s="23">
        <v>4.9477250498806775</v>
      </c>
      <c r="D31" s="22">
        <v>22.15479029510611</v>
      </c>
      <c r="E31" s="21">
        <f t="shared" si="0"/>
        <v>2.7915661714554836</v>
      </c>
    </row>
    <row r="32" spans="1:5">
      <c r="A32" s="18">
        <v>2012</v>
      </c>
      <c r="B32" s="19" t="s">
        <v>151</v>
      </c>
      <c r="C32" s="23">
        <v>49.40314541684598</v>
      </c>
      <c r="D32" s="22">
        <v>92.239961327747366</v>
      </c>
      <c r="E32" s="21">
        <f t="shared" si="0"/>
        <v>6.6949216892701386</v>
      </c>
    </row>
    <row r="33" spans="1:5">
      <c r="A33" s="18">
        <v>2012</v>
      </c>
      <c r="B33" s="19" t="s">
        <v>152</v>
      </c>
      <c r="C33" s="23">
        <v>10.460420171354798</v>
      </c>
      <c r="D33" s="22">
        <v>9.2879793747985815</v>
      </c>
      <c r="E33" s="21">
        <f t="shared" si="0"/>
        <v>14.077900786119105</v>
      </c>
    </row>
    <row r="34" spans="1:5">
      <c r="A34" s="18">
        <v>2012</v>
      </c>
      <c r="B34" s="19" t="s">
        <v>153</v>
      </c>
      <c r="C34" s="23">
        <v>30.975071397832632</v>
      </c>
      <c r="D34" s="22">
        <v>37.532535334468953</v>
      </c>
      <c r="E34" s="21">
        <f t="shared" si="0"/>
        <v>10.316073481913801</v>
      </c>
    </row>
    <row r="35" spans="1:5">
      <c r="A35" s="18">
        <v>2012</v>
      </c>
      <c r="B35" s="19" t="s">
        <v>154</v>
      </c>
      <c r="C35" s="23">
        <v>29.754657486013851</v>
      </c>
      <c r="D35" s="22">
        <v>49.730868744532948</v>
      </c>
      <c r="E35" s="21">
        <f t="shared" si="0"/>
        <v>7.478920597301264</v>
      </c>
    </row>
    <row r="36" spans="1:5">
      <c r="A36" s="18">
        <v>2012</v>
      </c>
      <c r="B36" s="19" t="s">
        <v>155</v>
      </c>
      <c r="C36" s="23">
        <v>0.8</v>
      </c>
      <c r="D36" s="22">
        <v>5.1030891763730946</v>
      </c>
      <c r="E36" s="21">
        <f t="shared" si="0"/>
        <v>1.9595973447415385</v>
      </c>
    </row>
    <row r="37" spans="1:5">
      <c r="A37" s="18">
        <v>2012</v>
      </c>
      <c r="B37" s="19" t="s">
        <v>156</v>
      </c>
      <c r="C37" s="23">
        <v>6.3748992605923078</v>
      </c>
      <c r="D37" s="22">
        <v>10.903927075180697</v>
      </c>
      <c r="E37" s="21">
        <f t="shared" si="0"/>
        <v>7.3080313365983613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magazine</dc:creator>
  <cp:lastModifiedBy>owen magazine</cp:lastModifiedBy>
  <dcterms:created xsi:type="dcterms:W3CDTF">2024-02-10T14:00:37Z</dcterms:created>
  <dcterms:modified xsi:type="dcterms:W3CDTF">2024-02-10T14:02:03Z</dcterms:modified>
</cp:coreProperties>
</file>