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5D295227-1C72-4208-AB40-5B857BD9C488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J14" i="1"/>
  <c r="I14" i="1"/>
  <c r="D14" i="1"/>
  <c r="J36" i="2" l="1"/>
  <c r="I36" i="2"/>
  <c r="I2" i="2"/>
  <c r="J2" i="2" s="1"/>
  <c r="H2" i="2"/>
  <c r="J11" i="1"/>
  <c r="J12" i="1"/>
  <c r="J13" i="1"/>
  <c r="I12" i="1"/>
  <c r="I13" i="1"/>
  <c r="H11" i="1"/>
  <c r="H12" i="1"/>
  <c r="H13" i="1"/>
  <c r="D13" i="1"/>
  <c r="D12" i="1"/>
  <c r="K36" i="2" l="1"/>
  <c r="J4" i="1"/>
  <c r="J5" i="1"/>
  <c r="J9" i="1"/>
  <c r="J10" i="1"/>
  <c r="I11" i="1"/>
  <c r="D11" i="1"/>
  <c r="H10" i="1" l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J36" i="1" s="1"/>
  <c r="H3" i="1" l="1"/>
  <c r="J3" i="1" s="1"/>
  <c r="K36" i="1" s="1"/>
  <c r="H4" i="1"/>
  <c r="H5" i="1"/>
  <c r="H6" i="1"/>
  <c r="J6" i="1" s="1"/>
  <c r="H2" i="1"/>
</calcChain>
</file>

<file path=xl/sharedStrings.xml><?xml version="1.0" encoding="utf-8"?>
<sst xmlns="http://schemas.openxmlformats.org/spreadsheetml/2006/main" count="48" uniqueCount="26">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</sst>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A12" sqref="A12:J14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118</v>
      </c>
      <c r="G3">
        <v>10</v>
      </c>
      <c r="H3" s="2">
        <f t="shared" ref="H3:H14" si="1">F3/E3-1</f>
        <v>3.2370953630796118E-2</v>
      </c>
      <c r="I3">
        <f t="shared" si="0"/>
        <v>1143</v>
      </c>
      <c r="J3">
        <f t="shared" ref="J3:J14" si="2">I3*H3</f>
        <v>36.999999999999964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4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110.5</v>
      </c>
      <c r="G6">
        <v>20</v>
      </c>
      <c r="H6" s="2">
        <f t="shared" si="1"/>
        <v>1.4878765613519418E-2</v>
      </c>
      <c r="I6">
        <f t="shared" si="0"/>
        <v>2177.6</v>
      </c>
      <c r="J6">
        <f t="shared" si="2"/>
        <v>32.399999999999885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319.89</v>
      </c>
      <c r="F7">
        <v>362</v>
      </c>
      <c r="G7">
        <v>9</v>
      </c>
      <c r="H7" s="2">
        <f t="shared" si="1"/>
        <v>0.13163900090656178</v>
      </c>
      <c r="I7">
        <f t="shared" si="0"/>
        <v>2879.0099999999998</v>
      </c>
      <c r="J7">
        <f t="shared" si="2"/>
        <v>378.99000000000041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60.82</v>
      </c>
      <c r="G8">
        <v>46</v>
      </c>
      <c r="H8" s="2">
        <f t="shared" si="1"/>
        <v>-5.2057356608478766E-2</v>
      </c>
      <c r="I8">
        <f>E8*G8</f>
        <v>2951.3599999999997</v>
      </c>
      <c r="J8">
        <f t="shared" si="2"/>
        <v>-153.63999999999987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11.35</v>
      </c>
      <c r="G9">
        <v>185</v>
      </c>
      <c r="H9" s="2">
        <f t="shared" si="1"/>
        <v>5.3364269141531251E-2</v>
      </c>
      <c r="I9">
        <f>E9*G9</f>
        <v>1993.375</v>
      </c>
      <c r="J9">
        <f t="shared" si="2"/>
        <v>106.37499999999986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67.745000000000005</v>
      </c>
      <c r="G10">
        <v>15</v>
      </c>
      <c r="H10" s="2">
        <f t="shared" si="1"/>
        <v>0</v>
      </c>
      <c r="I10">
        <f>E10*G10</f>
        <v>1016.1750000000001</v>
      </c>
      <c r="J10">
        <f t="shared" si="2"/>
        <v>0</v>
      </c>
    </row>
    <row r="11" spans="1:10" x14ac:dyDescent="0.25">
      <c r="A11" t="s">
        <v>21</v>
      </c>
      <c r="B11" t="s">
        <v>7</v>
      </c>
      <c r="C11" s="1">
        <v>43969</v>
      </c>
      <c r="D11" s="1">
        <f t="shared" si="3"/>
        <v>43983</v>
      </c>
      <c r="E11">
        <v>290.87</v>
      </c>
      <c r="F11">
        <v>290.87</v>
      </c>
      <c r="G11">
        <v>7</v>
      </c>
      <c r="H11" s="2">
        <f t="shared" si="1"/>
        <v>0</v>
      </c>
      <c r="I11">
        <f>E11*G11</f>
        <v>2036.0900000000001</v>
      </c>
      <c r="J11">
        <f t="shared" si="2"/>
        <v>0</v>
      </c>
    </row>
    <row r="12" spans="1:10" x14ac:dyDescent="0.25">
      <c r="A12" t="s">
        <v>22</v>
      </c>
      <c r="B12" t="s">
        <v>7</v>
      </c>
      <c r="C12" s="1">
        <v>43970</v>
      </c>
      <c r="D12" s="1">
        <f t="shared" si="3"/>
        <v>43984</v>
      </c>
      <c r="E12">
        <v>114.5</v>
      </c>
      <c r="F12">
        <v>114.5</v>
      </c>
      <c r="G12">
        <v>9</v>
      </c>
      <c r="H12" s="2">
        <f t="shared" si="1"/>
        <v>0</v>
      </c>
      <c r="I12">
        <f t="shared" ref="I12:I14" si="4">E12*G12</f>
        <v>1030.5</v>
      </c>
      <c r="J12">
        <f t="shared" si="2"/>
        <v>0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33.61</v>
      </c>
      <c r="G13">
        <v>240</v>
      </c>
      <c r="H13" s="2">
        <f t="shared" si="1"/>
        <v>0</v>
      </c>
      <c r="I13">
        <f t="shared" si="4"/>
        <v>8066.4</v>
      </c>
      <c r="J13">
        <f t="shared" si="2"/>
        <v>0</v>
      </c>
    </row>
    <row r="14" spans="1:10" x14ac:dyDescent="0.25">
      <c r="A14" t="s">
        <v>24</v>
      </c>
      <c r="B14" t="s">
        <v>25</v>
      </c>
      <c r="C14" s="1">
        <v>43970</v>
      </c>
      <c r="D14" s="1">
        <f t="shared" si="3"/>
        <v>43984</v>
      </c>
      <c r="E14">
        <v>5.2750000000000004</v>
      </c>
      <c r="F14">
        <v>5.2750000000000004</v>
      </c>
      <c r="G14">
        <v>200</v>
      </c>
      <c r="H14" s="2">
        <f t="shared" si="1"/>
        <v>0</v>
      </c>
      <c r="I14">
        <f t="shared" si="4"/>
        <v>1055</v>
      </c>
      <c r="J14">
        <f t="shared" si="2"/>
        <v>0</v>
      </c>
    </row>
    <row r="36" spans="9:11" x14ac:dyDescent="0.25">
      <c r="I36">
        <f>SUM(I2:I35)</f>
        <v>27396.010000000002</v>
      </c>
      <c r="J36">
        <f>SUM(J2:J35)</f>
        <v>699.5350000000002</v>
      </c>
      <c r="K36" s="2">
        <f>J36/I36</f>
        <v>2.5534192752886282E-2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2020-05-19T20:04:29Z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