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D378474E-D7A8-4521-AFC1-BA0832F123B5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0" i="1"/>
  <c r="I22" i="1"/>
  <c r="H22" i="1"/>
  <c r="J22" i="1" l="1"/>
  <c r="I21" i="1"/>
  <c r="J21" i="1" s="1"/>
  <c r="I20" i="1"/>
  <c r="J20" i="1" s="1"/>
  <c r="H21" i="1"/>
  <c r="H20" i="1"/>
  <c r="H19" i="1"/>
  <c r="I19" i="1"/>
  <c r="J19" i="1" s="1"/>
  <c r="D19" i="1"/>
  <c r="J18" i="1"/>
  <c r="H18" i="1"/>
  <c r="I18" i="1"/>
  <c r="D18" i="1"/>
  <c r="H17" i="1" l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J36" i="2" l="1"/>
  <c r="I36" i="2"/>
  <c r="I2" i="2"/>
  <c r="J2" i="2" s="1"/>
  <c r="H2" i="2"/>
  <c r="I12" i="1"/>
  <c r="I13" i="1"/>
  <c r="H11" i="1"/>
  <c r="J11" i="1" s="1"/>
  <c r="H12" i="1"/>
  <c r="J12" i="1" s="1"/>
  <c r="H13" i="1"/>
  <c r="J13" i="1" s="1"/>
  <c r="D13" i="1"/>
  <c r="D12" i="1"/>
  <c r="K36" i="2" l="1"/>
  <c r="J5" i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<sst xmlns="http://schemas.openxmlformats.org/spreadsheetml/2006/main" count="64" uniqueCount="34">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</sst>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7" workbookViewId="0">
      <selection activeCell="A2" sqref="A2:J22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s="3" t="s">
        <v>14</v>
      </c>
      <c r="B2" s="3" t="s">
        <v>5</v>
      </c>
      <c r="C2" s="4">
        <v>43959</v>
      </c>
      <c r="D2" s="4">
        <v>43963</v>
      </c>
      <c r="E2" s="3">
        <v>0.2</v>
      </c>
      <c r="F2" s="3">
        <v>0.35</v>
      </c>
      <c r="G2" s="3">
        <v>2500</v>
      </c>
      <c r="H2" s="5">
        <f>F2/E2-1</f>
        <v>0.74999999999999978</v>
      </c>
      <c r="I2" s="3">
        <f t="shared" ref="I2:I7" si="0">E2*G2</f>
        <v>500</v>
      </c>
      <c r="J2" s="3">
        <f>I2*H2</f>
        <v>374.99999999999989</v>
      </c>
    </row>
    <row r="3" spans="1:10" x14ac:dyDescent="0.25">
      <c r="A3" s="3" t="s">
        <v>6</v>
      </c>
      <c r="B3" s="3" t="s">
        <v>7</v>
      </c>
      <c r="C3" s="4">
        <v>43962</v>
      </c>
      <c r="D3" s="4">
        <f>C3+14</f>
        <v>43976</v>
      </c>
      <c r="E3" s="3">
        <v>114.3</v>
      </c>
      <c r="F3" s="3">
        <v>118</v>
      </c>
      <c r="G3" s="3">
        <v>10</v>
      </c>
      <c r="H3" s="5">
        <f t="shared" ref="H3:H18" si="1">F3/E3-1</f>
        <v>3.2370953630796118E-2</v>
      </c>
      <c r="I3" s="3">
        <f t="shared" si="0"/>
        <v>1143</v>
      </c>
      <c r="J3" s="3">
        <f t="shared" ref="J3:J18" si="2">I3*H3</f>
        <v>36.999999999999964</v>
      </c>
    </row>
    <row r="4" spans="1:10" x14ac:dyDescent="0.25">
      <c r="A4" s="3" t="s">
        <v>10</v>
      </c>
      <c r="B4" s="3" t="s">
        <v>7</v>
      </c>
      <c r="C4" s="4">
        <v>43962</v>
      </c>
      <c r="D4" s="4">
        <f t="shared" ref="D4:D18" si="3">C4+14</f>
        <v>43976</v>
      </c>
      <c r="E4" s="3">
        <v>1397.9</v>
      </c>
      <c r="F4" s="3">
        <v>1405</v>
      </c>
      <c r="G4" s="3">
        <v>1</v>
      </c>
      <c r="H4" s="5">
        <f t="shared" si="1"/>
        <v>5.0790471421418015E-3</v>
      </c>
      <c r="I4" s="3">
        <f t="shared" si="0"/>
        <v>1397.9</v>
      </c>
      <c r="J4" s="3">
        <f t="shared" si="2"/>
        <v>7.1000000000000245</v>
      </c>
    </row>
    <row r="5" spans="1:10" x14ac:dyDescent="0.25">
      <c r="A5" s="3" t="s">
        <v>11</v>
      </c>
      <c r="B5" s="3" t="s">
        <v>7</v>
      </c>
      <c r="C5" s="4">
        <v>43962</v>
      </c>
      <c r="D5" s="4">
        <f t="shared" si="3"/>
        <v>43976</v>
      </c>
      <c r="E5" s="3">
        <v>383.2</v>
      </c>
      <c r="F5" s="3">
        <v>357.67</v>
      </c>
      <c r="G5" s="3">
        <v>3</v>
      </c>
      <c r="H5" s="5">
        <f t="shared" si="1"/>
        <v>-6.6623173277661762E-2</v>
      </c>
      <c r="I5" s="3">
        <f t="shared" si="0"/>
        <v>1149.5999999999999</v>
      </c>
      <c r="J5" s="3">
        <f t="shared" si="2"/>
        <v>-76.589999999999961</v>
      </c>
    </row>
    <row r="6" spans="1:10" x14ac:dyDescent="0.25">
      <c r="A6" s="3" t="s">
        <v>12</v>
      </c>
      <c r="B6" s="3" t="s">
        <v>7</v>
      </c>
      <c r="C6" s="4">
        <v>43962</v>
      </c>
      <c r="D6" s="4">
        <f t="shared" si="3"/>
        <v>43976</v>
      </c>
      <c r="E6" s="3">
        <v>108.88</v>
      </c>
      <c r="F6" s="3">
        <v>110.5</v>
      </c>
      <c r="G6" s="3">
        <v>20</v>
      </c>
      <c r="H6" s="5">
        <f t="shared" si="1"/>
        <v>1.4878765613519418E-2</v>
      </c>
      <c r="I6" s="3">
        <f t="shared" si="0"/>
        <v>2177.6</v>
      </c>
      <c r="J6" s="3">
        <f t="shared" si="2"/>
        <v>32.399999999999885</v>
      </c>
    </row>
    <row r="7" spans="1:10" x14ac:dyDescent="0.25">
      <c r="A7" s="3" t="s">
        <v>13</v>
      </c>
      <c r="B7" s="3" t="s">
        <v>7</v>
      </c>
      <c r="C7" s="4">
        <v>43963</v>
      </c>
      <c r="D7" s="4">
        <f t="shared" si="3"/>
        <v>43977</v>
      </c>
      <c r="E7" s="3">
        <v>319.89</v>
      </c>
      <c r="F7" s="3">
        <v>352.5</v>
      </c>
      <c r="G7" s="3">
        <v>9</v>
      </c>
      <c r="H7" s="5">
        <f t="shared" si="1"/>
        <v>0.10194129231923488</v>
      </c>
      <c r="I7" s="3">
        <f t="shared" si="0"/>
        <v>2879.0099999999998</v>
      </c>
      <c r="J7" s="3">
        <f t="shared" si="2"/>
        <v>293.49000000000041</v>
      </c>
    </row>
    <row r="8" spans="1:10" x14ac:dyDescent="0.25">
      <c r="A8" s="3" t="s">
        <v>17</v>
      </c>
      <c r="B8" s="3" t="s">
        <v>7</v>
      </c>
      <c r="C8" s="4">
        <v>43965</v>
      </c>
      <c r="D8" s="4">
        <f t="shared" si="3"/>
        <v>43979</v>
      </c>
      <c r="E8" s="3">
        <v>64.16</v>
      </c>
      <c r="F8" s="3">
        <v>60.82</v>
      </c>
      <c r="G8" s="3">
        <v>46</v>
      </c>
      <c r="H8" s="5">
        <f t="shared" si="1"/>
        <v>-5.2057356608478766E-2</v>
      </c>
      <c r="I8" s="3">
        <f>E8*G8</f>
        <v>2951.3599999999997</v>
      </c>
      <c r="J8" s="3">
        <f t="shared" si="2"/>
        <v>-153.63999999999987</v>
      </c>
    </row>
    <row r="9" spans="1:10" x14ac:dyDescent="0.25">
      <c r="A9" s="3" t="s">
        <v>19</v>
      </c>
      <c r="B9" s="3" t="s">
        <v>7</v>
      </c>
      <c r="C9" s="4">
        <v>43966</v>
      </c>
      <c r="D9" s="4">
        <f t="shared" si="3"/>
        <v>43980</v>
      </c>
      <c r="E9" s="3">
        <v>10.775</v>
      </c>
      <c r="F9" s="3">
        <v>11.35</v>
      </c>
      <c r="G9" s="3">
        <v>185</v>
      </c>
      <c r="H9" s="5">
        <f t="shared" si="1"/>
        <v>5.3364269141531251E-2</v>
      </c>
      <c r="I9" s="3">
        <f>E9*G9</f>
        <v>1993.375</v>
      </c>
      <c r="J9" s="3">
        <f t="shared" si="2"/>
        <v>106.37499999999986</v>
      </c>
    </row>
    <row r="10" spans="1:10" x14ac:dyDescent="0.25">
      <c r="A10" s="3" t="s">
        <v>20</v>
      </c>
      <c r="B10" s="3" t="s">
        <v>7</v>
      </c>
      <c r="C10" s="4">
        <v>43966</v>
      </c>
      <c r="D10" s="4">
        <f t="shared" si="3"/>
        <v>43980</v>
      </c>
      <c r="E10" s="3">
        <v>67.745000000000005</v>
      </c>
      <c r="F10" s="3">
        <v>64.099999999999994</v>
      </c>
      <c r="G10" s="3">
        <v>15</v>
      </c>
      <c r="H10" s="5">
        <f t="shared" si="1"/>
        <v>-5.3804708834600534E-2</v>
      </c>
      <c r="I10" s="3">
        <f>E10*G10</f>
        <v>1016.1750000000001</v>
      </c>
      <c r="J10" s="3">
        <f t="shared" si="2"/>
        <v>-54.675000000000203</v>
      </c>
    </row>
    <row r="11" spans="1:10" x14ac:dyDescent="0.25">
      <c r="A11" s="3" t="s">
        <v>21</v>
      </c>
      <c r="B11" s="3" t="s">
        <v>7</v>
      </c>
      <c r="C11" s="4">
        <v>43969</v>
      </c>
      <c r="D11" s="4">
        <f t="shared" si="3"/>
        <v>43983</v>
      </c>
      <c r="E11" s="3">
        <v>290.87</v>
      </c>
      <c r="F11" s="3">
        <v>277</v>
      </c>
      <c r="G11" s="3">
        <v>7</v>
      </c>
      <c r="H11" s="5">
        <f t="shared" si="1"/>
        <v>-4.7684532609069352E-2</v>
      </c>
      <c r="I11" s="3">
        <f>E11*G11</f>
        <v>2036.0900000000001</v>
      </c>
      <c r="J11" s="3">
        <f t="shared" si="2"/>
        <v>-97.090000000000018</v>
      </c>
    </row>
    <row r="12" spans="1:10" x14ac:dyDescent="0.25">
      <c r="A12" t="s">
        <v>22</v>
      </c>
      <c r="B12" t="s">
        <v>7</v>
      </c>
      <c r="C12" s="1">
        <v>43970</v>
      </c>
      <c r="D12" s="1">
        <f t="shared" si="3"/>
        <v>43984</v>
      </c>
      <c r="E12">
        <v>114.5</v>
      </c>
      <c r="F12">
        <v>122</v>
      </c>
      <c r="G12">
        <v>9</v>
      </c>
      <c r="H12" s="2">
        <f t="shared" si="1"/>
        <v>6.5502183406113579E-2</v>
      </c>
      <c r="I12">
        <f t="shared" ref="I12:I18" si="4">E12*G12</f>
        <v>1030.5</v>
      </c>
      <c r="J12">
        <f t="shared" si="2"/>
        <v>67.500000000000043</v>
      </c>
    </row>
    <row r="13" spans="1:10" x14ac:dyDescent="0.25">
      <c r="A13" t="s">
        <v>23</v>
      </c>
      <c r="B13" t="s">
        <v>7</v>
      </c>
      <c r="C13" s="1">
        <v>43970</v>
      </c>
      <c r="D13" s="1">
        <f t="shared" si="3"/>
        <v>43984</v>
      </c>
      <c r="E13">
        <v>33.61</v>
      </c>
      <c r="F13">
        <v>34</v>
      </c>
      <c r="G13">
        <v>240</v>
      </c>
      <c r="H13" s="2">
        <f t="shared" si="1"/>
        <v>1.1603689378161253E-2</v>
      </c>
      <c r="I13">
        <f t="shared" si="4"/>
        <v>8066.4</v>
      </c>
      <c r="J13">
        <f t="shared" si="2"/>
        <v>93.599999999999923</v>
      </c>
    </row>
    <row r="14" spans="1:10" s="3" customFormat="1" x14ac:dyDescent="0.25">
      <c r="A14" s="3" t="s">
        <v>24</v>
      </c>
      <c r="B14" s="3" t="s">
        <v>25</v>
      </c>
      <c r="C14" s="4">
        <v>43970</v>
      </c>
      <c r="D14" s="4">
        <f t="shared" si="3"/>
        <v>43984</v>
      </c>
      <c r="E14" s="3">
        <v>5.2750000000000004</v>
      </c>
      <c r="F14" s="3">
        <v>7.6</v>
      </c>
      <c r="G14" s="3">
        <v>200</v>
      </c>
      <c r="H14" s="5">
        <f t="shared" si="1"/>
        <v>0.44075829383886234</v>
      </c>
      <c r="I14" s="3">
        <f t="shared" si="4"/>
        <v>1055</v>
      </c>
      <c r="J14" s="3">
        <f t="shared" si="2"/>
        <v>464.99999999999977</v>
      </c>
    </row>
    <row r="15" spans="1:10" x14ac:dyDescent="0.25">
      <c r="A15" t="s">
        <v>26</v>
      </c>
      <c r="B15" t="s">
        <v>7</v>
      </c>
      <c r="C15" s="1">
        <v>43972</v>
      </c>
      <c r="D15" s="1">
        <f t="shared" si="3"/>
        <v>43986</v>
      </c>
      <c r="E15">
        <v>16.975000000000001</v>
      </c>
      <c r="F15">
        <v>17.32</v>
      </c>
      <c r="G15">
        <v>118</v>
      </c>
      <c r="H15" s="2">
        <f t="shared" si="1"/>
        <v>2.0324005891016128E-2</v>
      </c>
      <c r="I15">
        <f t="shared" si="4"/>
        <v>2003.0500000000002</v>
      </c>
      <c r="J15">
        <f t="shared" si="2"/>
        <v>40.709999999999859</v>
      </c>
    </row>
    <row r="16" spans="1:10" x14ac:dyDescent="0.25">
      <c r="A16" t="s">
        <v>27</v>
      </c>
      <c r="B16" t="s">
        <v>7</v>
      </c>
      <c r="C16" s="1">
        <v>43972</v>
      </c>
      <c r="D16" s="1">
        <f t="shared" si="3"/>
        <v>43986</v>
      </c>
      <c r="E16">
        <v>35.965000000000003</v>
      </c>
      <c r="F16">
        <v>37.31</v>
      </c>
      <c r="G16">
        <v>55</v>
      </c>
      <c r="H16" s="2">
        <f t="shared" si="1"/>
        <v>3.7397469762268765E-2</v>
      </c>
      <c r="I16">
        <f t="shared" si="4"/>
        <v>1978.0750000000003</v>
      </c>
      <c r="J16">
        <f t="shared" si="2"/>
        <v>73.974999999999795</v>
      </c>
    </row>
    <row r="17" spans="1:10" x14ac:dyDescent="0.25">
      <c r="A17" t="s">
        <v>28</v>
      </c>
      <c r="B17" t="s">
        <v>7</v>
      </c>
      <c r="C17" s="1">
        <v>43972</v>
      </c>
      <c r="D17" s="1">
        <f t="shared" si="3"/>
        <v>43986</v>
      </c>
      <c r="E17">
        <v>19.28</v>
      </c>
      <c r="F17">
        <v>20.12</v>
      </c>
      <c r="G17">
        <v>155</v>
      </c>
      <c r="H17" s="2">
        <f t="shared" si="1"/>
        <v>4.3568464730290524E-2</v>
      </c>
      <c r="I17">
        <f t="shared" si="4"/>
        <v>2988.4</v>
      </c>
      <c r="J17">
        <f t="shared" si="2"/>
        <v>130.20000000000022</v>
      </c>
    </row>
    <row r="18" spans="1:10" s="3" customFormat="1" x14ac:dyDescent="0.25">
      <c r="A18" s="3" t="s">
        <v>29</v>
      </c>
      <c r="B18" s="3" t="s">
        <v>25</v>
      </c>
      <c r="C18" s="4">
        <v>43972</v>
      </c>
      <c r="D18" s="4">
        <f t="shared" si="3"/>
        <v>43986</v>
      </c>
      <c r="E18" s="3">
        <v>2.86</v>
      </c>
      <c r="F18" s="3">
        <v>3.49</v>
      </c>
      <c r="G18" s="3">
        <v>1000</v>
      </c>
      <c r="H18" s="5">
        <f t="shared" si="1"/>
        <v>0.22027972027972043</v>
      </c>
      <c r="I18" s="3">
        <f t="shared" si="4"/>
        <v>2860</v>
      </c>
      <c r="J18" s="3">
        <f t="shared" si="2"/>
        <v>630.00000000000045</v>
      </c>
    </row>
    <row r="19" spans="1:10" s="3" customFormat="1" x14ac:dyDescent="0.25">
      <c r="A19" s="3" t="s">
        <v>30</v>
      </c>
      <c r="B19" s="3" t="s">
        <v>7</v>
      </c>
      <c r="C19" s="4">
        <v>43977</v>
      </c>
      <c r="D19" s="4">
        <f>C21+14</f>
        <v>43992</v>
      </c>
      <c r="E19" s="3">
        <v>12.006</v>
      </c>
      <c r="F19" s="3">
        <v>11.87</v>
      </c>
      <c r="G19" s="3">
        <v>250</v>
      </c>
      <c r="H19" s="5">
        <f t="shared" ref="H19:H21" si="5">F19/E19-1</f>
        <v>-1.1327669498584103E-2</v>
      </c>
      <c r="I19" s="3">
        <f t="shared" ref="I19:I21" si="6">E19*G19</f>
        <v>3001.5</v>
      </c>
      <c r="J19" s="3">
        <f t="shared" ref="J19:J21" si="7">I19*H19</f>
        <v>-34.000000000000185</v>
      </c>
    </row>
    <row r="20" spans="1:10" x14ac:dyDescent="0.25">
      <c r="A20" t="s">
        <v>31</v>
      </c>
      <c r="B20" t="s">
        <v>7</v>
      </c>
      <c r="C20" s="1">
        <v>43973</v>
      </c>
      <c r="D20" s="1">
        <f>C20+14</f>
        <v>43987</v>
      </c>
      <c r="E20">
        <v>3.6</v>
      </c>
      <c r="F20">
        <v>4.59</v>
      </c>
      <c r="G20">
        <v>500</v>
      </c>
      <c r="H20" s="2">
        <f t="shared" si="5"/>
        <v>0.27499999999999991</v>
      </c>
      <c r="I20">
        <f t="shared" si="6"/>
        <v>1800</v>
      </c>
      <c r="J20">
        <f t="shared" si="7"/>
        <v>494.99999999999983</v>
      </c>
    </row>
    <row r="21" spans="1:10" x14ac:dyDescent="0.25">
      <c r="A21" t="s">
        <v>32</v>
      </c>
      <c r="B21" t="s">
        <v>7</v>
      </c>
      <c r="C21" s="1">
        <v>43978</v>
      </c>
      <c r="D21" s="1">
        <f t="shared" ref="D21:D22" si="8">C21+14</f>
        <v>43992</v>
      </c>
      <c r="E21">
        <v>9.49</v>
      </c>
      <c r="F21">
        <v>9.42</v>
      </c>
      <c r="G21">
        <v>105</v>
      </c>
      <c r="H21" s="2">
        <f t="shared" si="5"/>
        <v>-7.3761854583772601E-3</v>
      </c>
      <c r="I21">
        <f t="shared" si="6"/>
        <v>996.45</v>
      </c>
      <c r="J21">
        <f t="shared" si="7"/>
        <v>-7.350000000000021</v>
      </c>
    </row>
    <row r="22" spans="1:10" x14ac:dyDescent="0.25">
      <c r="A22" t="s">
        <v>33</v>
      </c>
      <c r="B22" t="s">
        <v>7</v>
      </c>
      <c r="C22" s="1">
        <v>43978</v>
      </c>
      <c r="D22" s="1">
        <f t="shared" si="8"/>
        <v>43992</v>
      </c>
      <c r="E22">
        <v>40.65</v>
      </c>
      <c r="F22">
        <v>40.950000000000003</v>
      </c>
      <c r="G22">
        <v>75</v>
      </c>
      <c r="H22" s="2">
        <f t="shared" ref="H22" si="9">F22/E22-1</f>
        <v>7.3800738007381295E-3</v>
      </c>
      <c r="I22">
        <f t="shared" ref="I22" si="10">E22*G22</f>
        <v>3048.75</v>
      </c>
      <c r="J22">
        <f t="shared" ref="J22" si="11">I22*H22</f>
        <v>22.500000000000373</v>
      </c>
    </row>
    <row r="36" spans="9:11" x14ac:dyDescent="0.25">
      <c r="I36">
        <f>SUM(I2:I35)</f>
        <v>46072.235000000001</v>
      </c>
      <c r="J36">
        <f>SUM(J2:J35)</f>
        <v>2446.5050000000001</v>
      </c>
      <c r="K36" s="2">
        <f>J36/I36</f>
        <v>5.3101504626376389E-2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36"/>
  <sheetViews>
    <sheetView topLeftCell="A22" workbookViewId="0">
      <selection activeCell="J50" sqref="J50"/>
    </sheetView>
  </sheetViews>
  <sheetFormatPr defaultRowHeight="15" x14ac:dyDescent="0.25"/>
  <cols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" si="0">E2*G2</f>
        <v>500</v>
      </c>
      <c r="J2">
        <f>I2*H2</f>
        <v>374.99999999999989</v>
      </c>
    </row>
    <row r="3" spans="1:10" x14ac:dyDescent="0.25">
      <c r="C3" s="1"/>
      <c r="D3" s="1"/>
      <c r="H3" s="2"/>
    </row>
    <row r="4" spans="1:10" x14ac:dyDescent="0.25">
      <c r="C4" s="1"/>
      <c r="D4" s="1"/>
      <c r="H4" s="2"/>
    </row>
    <row r="5" spans="1:10" x14ac:dyDescent="0.25">
      <c r="C5" s="1"/>
      <c r="D5" s="1"/>
      <c r="H5" s="2"/>
    </row>
    <row r="6" spans="1:10" x14ac:dyDescent="0.25">
      <c r="C6" s="1"/>
      <c r="D6" s="1"/>
      <c r="H6" s="2"/>
    </row>
    <row r="7" spans="1:10" x14ac:dyDescent="0.25">
      <c r="C7" s="1"/>
      <c r="D7" s="1"/>
      <c r="H7" s="2"/>
    </row>
    <row r="8" spans="1:10" x14ac:dyDescent="0.25">
      <c r="C8" s="1"/>
      <c r="D8" s="1"/>
      <c r="H8" s="2"/>
    </row>
    <row r="9" spans="1:10" x14ac:dyDescent="0.25">
      <c r="C9" s="1"/>
      <c r="D9" s="1"/>
      <c r="H9" s="2"/>
    </row>
    <row r="10" spans="1:10" x14ac:dyDescent="0.25">
      <c r="C10" s="1"/>
      <c r="D10" s="1"/>
      <c r="H10" s="2"/>
    </row>
    <row r="11" spans="1:10" x14ac:dyDescent="0.25">
      <c r="C11" s="1"/>
      <c r="D11" s="1"/>
      <c r="H11" s="2"/>
    </row>
    <row r="12" spans="1:10" x14ac:dyDescent="0.25">
      <c r="C12" s="1"/>
      <c r="D12" s="1"/>
      <c r="H12" s="2"/>
    </row>
    <row r="13" spans="1:10" x14ac:dyDescent="0.25">
      <c r="C13" s="1"/>
      <c r="D13" s="1"/>
      <c r="H13" s="2"/>
    </row>
    <row r="36" spans="9:11" x14ac:dyDescent="0.25">
      <c r="I36">
        <f>SUM(I2:I35)</f>
        <v>500</v>
      </c>
      <c r="J36">
        <f>SUM(J2:J35)</f>
        <v>374.99999999999989</v>
      </c>
      <c r="K36" s="2">
        <f>J36/I36</f>
        <v>0.74999999999999978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2020-05-27T18:01:39Z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