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A32E493D-DA07-47F7-9599-5F2BB0B3558B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H12" i="2"/>
  <c r="I11" i="2"/>
  <c r="H11" i="2"/>
  <c r="J11" i="2" s="1"/>
  <c r="J12" i="2" l="1"/>
  <c r="I10" i="2"/>
  <c r="H10" i="2"/>
  <c r="J10" i="2" l="1"/>
  <c r="I9" i="2"/>
  <c r="H9" i="2"/>
  <c r="I8" i="2"/>
  <c r="H8" i="2"/>
  <c r="J8" i="2" s="1"/>
  <c r="J9" i="2" l="1"/>
  <c r="I6" i="2"/>
  <c r="I7" i="2"/>
  <c r="H7" i="2"/>
  <c r="J7" i="2" s="1"/>
  <c r="H6" i="2" l="1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16" i="2" l="1"/>
  <c r="I16" i="2"/>
  <c r="I12" i="1"/>
  <c r="I13" i="1"/>
  <c r="H11" i="1"/>
  <c r="J11" i="1" s="1"/>
  <c r="H12" i="1"/>
  <c r="J12" i="1" s="1"/>
  <c r="H13" i="1"/>
  <c r="J13" i="1" s="1"/>
  <c r="D13" i="1"/>
  <c r="D12" i="1"/>
  <c r="K1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<sst xmlns="http://schemas.openxmlformats.org/spreadsheetml/2006/main" count="95" uniqueCount="48">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</sst>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10" workbookViewId="0">
      <selection activeCell="A17" sqref="A17:J17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16"/>
  <sheetViews>
    <sheetView tabSelected="1" workbookViewId="0">
      <selection sqref="A1:K16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36.82</v>
      </c>
      <c r="G2" s="5">
        <v>240</v>
      </c>
      <c r="H2" s="7">
        <f t="shared" ref="H2:H12" si="0">F2/E2-1</f>
        <v>5.8045977011494276E-2</v>
      </c>
      <c r="I2" s="5">
        <f t="shared" ref="I2:I12" si="1">E2*G2</f>
        <v>8352</v>
      </c>
      <c r="J2" s="5">
        <f>I2*H2</f>
        <v>484.80000000000018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267.77</v>
      </c>
      <c r="G3">
        <v>15</v>
      </c>
      <c r="H3" s="7">
        <f t="shared" si="0"/>
        <v>3.9479813664596186E-2</v>
      </c>
      <c r="I3" s="5">
        <f t="shared" si="1"/>
        <v>3864.0000000000005</v>
      </c>
      <c r="J3" s="5">
        <f>I3*H3</f>
        <v>152.54999999999967</v>
      </c>
    </row>
    <row r="4" spans="1:11" x14ac:dyDescent="0.25">
      <c r="A4" t="s">
        <v>34</v>
      </c>
      <c r="B4" s="5" t="s">
        <v>6</v>
      </c>
      <c r="C4" s="6">
        <v>43983</v>
      </c>
      <c r="D4" s="6"/>
      <c r="E4">
        <v>88.4</v>
      </c>
      <c r="F4">
        <v>93.215000000000003</v>
      </c>
      <c r="G4">
        <v>28</v>
      </c>
      <c r="H4" s="7">
        <f t="shared" si="0"/>
        <v>5.4468325791855232E-2</v>
      </c>
      <c r="I4" s="5">
        <f t="shared" si="1"/>
        <v>2475.2000000000003</v>
      </c>
      <c r="J4" s="5">
        <f>I4*H4</f>
        <v>134.82000000000008</v>
      </c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170.65</v>
      </c>
      <c r="G5">
        <v>25</v>
      </c>
      <c r="H5" s="7">
        <f t="shared" si="0"/>
        <v>4.0007060069424671E-3</v>
      </c>
      <c r="I5" s="5">
        <f t="shared" si="1"/>
        <v>4249.25</v>
      </c>
      <c r="J5" s="5">
        <f>I5*H5</f>
        <v>17.000000000000277</v>
      </c>
    </row>
    <row r="6" spans="1:11" x14ac:dyDescent="0.25">
      <c r="A6" t="s">
        <v>36</v>
      </c>
      <c r="B6" s="5" t="s">
        <v>6</v>
      </c>
      <c r="C6" s="6">
        <v>43983</v>
      </c>
      <c r="D6" s="6"/>
      <c r="E6">
        <v>48.7</v>
      </c>
      <c r="F6">
        <v>57.204999999999998</v>
      </c>
      <c r="G6">
        <v>70</v>
      </c>
      <c r="H6" s="7">
        <f t="shared" si="0"/>
        <v>0.17464065708418874</v>
      </c>
      <c r="I6" s="5">
        <f t="shared" si="1"/>
        <v>3409</v>
      </c>
      <c r="J6" s="5">
        <f t="shared" ref="J6:J12" si="2">I6*H6</f>
        <v>595.34999999999945</v>
      </c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110.55</v>
      </c>
      <c r="G7">
        <v>30</v>
      </c>
      <c r="H7" s="7">
        <f t="shared" si="0"/>
        <v>3.6665416354088487E-2</v>
      </c>
      <c r="I7" s="5">
        <f t="shared" si="1"/>
        <v>3199.2</v>
      </c>
      <c r="J7" s="5">
        <f t="shared" si="2"/>
        <v>117.29999999999988</v>
      </c>
    </row>
    <row r="8" spans="1:11" x14ac:dyDescent="0.25">
      <c r="A8" t="s">
        <v>38</v>
      </c>
      <c r="B8" s="5" t="s">
        <v>6</v>
      </c>
      <c r="C8" s="8">
        <v>43984</v>
      </c>
      <c r="D8" s="6"/>
      <c r="E8">
        <v>162.69999999999999</v>
      </c>
      <c r="F8">
        <v>163.03</v>
      </c>
      <c r="G8">
        <v>9</v>
      </c>
      <c r="H8" s="7">
        <f t="shared" si="0"/>
        <v>2.0282728948985973E-3</v>
      </c>
      <c r="I8" s="5">
        <f t="shared" si="1"/>
        <v>1464.3</v>
      </c>
      <c r="J8" s="5">
        <f t="shared" si="2"/>
        <v>2.9700000000000157</v>
      </c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127.69</v>
      </c>
      <c r="G9">
        <v>13</v>
      </c>
      <c r="H9" s="7">
        <f t="shared" si="0"/>
        <v>5.7649300091112243E-2</v>
      </c>
      <c r="I9" s="5">
        <f t="shared" si="1"/>
        <v>1569.49</v>
      </c>
      <c r="J9" s="5">
        <f t="shared" si="2"/>
        <v>90.479999999999748</v>
      </c>
    </row>
    <row r="10" spans="1:11" x14ac:dyDescent="0.25">
      <c r="A10" t="s">
        <v>41</v>
      </c>
      <c r="B10" s="5" t="s">
        <v>6</v>
      </c>
      <c r="C10" s="8">
        <v>43984</v>
      </c>
      <c r="E10">
        <v>229.27</v>
      </c>
      <c r="F10">
        <v>238.9</v>
      </c>
      <c r="G10">
        <v>9</v>
      </c>
      <c r="H10" s="7">
        <f t="shared" si="0"/>
        <v>4.2002878701967061E-2</v>
      </c>
      <c r="I10" s="5">
        <f t="shared" si="1"/>
        <v>2063.4300000000003</v>
      </c>
      <c r="J10" s="5">
        <f t="shared" si="2"/>
        <v>86.669999999999902</v>
      </c>
    </row>
    <row r="11" spans="1:11" x14ac:dyDescent="0.25">
      <c r="A11" t="s">
        <v>42</v>
      </c>
      <c r="B11" s="5" t="s">
        <v>6</v>
      </c>
      <c r="C11" s="8">
        <v>43985</v>
      </c>
      <c r="E11">
        <v>46.11</v>
      </c>
      <c r="F11">
        <v>47.82</v>
      </c>
      <c r="G11">
        <v>65</v>
      </c>
      <c r="H11" s="7">
        <f t="shared" si="0"/>
        <v>3.7085230969420957E-2</v>
      </c>
      <c r="I11" s="5">
        <f t="shared" si="1"/>
        <v>2997.15</v>
      </c>
      <c r="J11" s="5">
        <f t="shared" si="2"/>
        <v>111.15000000000002</v>
      </c>
    </row>
    <row r="12" spans="1:11" x14ac:dyDescent="0.25">
      <c r="A12" t="s">
        <v>43</v>
      </c>
      <c r="B12" s="5" t="s">
        <v>6</v>
      </c>
      <c r="C12" s="8">
        <v>43985</v>
      </c>
      <c r="E12">
        <v>307.08</v>
      </c>
      <c r="F12">
        <v>307.32</v>
      </c>
      <c r="G12">
        <v>10</v>
      </c>
      <c r="H12" s="7">
        <f t="shared" si="0"/>
        <v>7.8155529503720622E-4</v>
      </c>
      <c r="I12" s="5">
        <f t="shared" si="1"/>
        <v>3070.7999999999997</v>
      </c>
      <c r="J12" s="5">
        <f t="shared" si="2"/>
        <v>2.4000000000002526</v>
      </c>
    </row>
    <row r="16" spans="1:11" x14ac:dyDescent="0.25">
      <c r="I16">
        <f>SUM(I1:I15)</f>
        <v>36713.820000000007</v>
      </c>
      <c r="J16">
        <f>SUM(J1:J15)</f>
        <v>1795.4899999999996</v>
      </c>
      <c r="K16" s="1">
        <f>J16/I16</f>
        <v>4.8905017238740051E-2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2020-06-04T03:34:02Z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