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. RIZKA\1. ERP\DATA MOLDING\0_+-¿p¦MÑU+O«¦\MoldData_20231122\02. PT. ALGERINDO\"/>
    </mc:Choice>
  </mc:AlternateContent>
  <xr:revisionPtr revIDLastSave="0" documentId="13_ncr:1_{63BD7EB3-F4AA-4E7C-AF6B-E361F1F72498}" xr6:coauthVersionLast="47" xr6:coauthVersionMax="47" xr10:uidLastSave="{00000000-0000-0000-0000-000000000000}"/>
  <bookViews>
    <workbookView xWindow="-120" yWindow="-120" windowWidth="29040" windowHeight="15720" activeTab="1" xr2:uid="{96838B18-DB31-41FC-B291-6258C87632CB}"/>
  </bookViews>
  <sheets>
    <sheet name="LIST MOLD 1" sheetId="1" r:id="rId1"/>
    <sheet name="LIST MOLD 2" sheetId="2" r:id="rId2"/>
  </sheets>
  <definedNames>
    <definedName name="_xlnm.Print_Area" localSheetId="0">'LIST MOLD 1'!$A$1:$P$32</definedName>
    <definedName name="_xlnm.Print_Area" localSheetId="1">'LIST MOLD 2'!$A$1:$P$21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1" l="1"/>
  <c r="N24" i="1"/>
  <c r="N25" i="1"/>
</calcChain>
</file>

<file path=xl/sharedStrings.xml><?xml version="1.0" encoding="utf-8"?>
<sst xmlns="http://schemas.openxmlformats.org/spreadsheetml/2006/main" count="349" uniqueCount="115">
  <si>
    <t xml:space="preserve">PT.ALGERINDO </t>
  </si>
  <si>
    <t>TSPT10931</t>
  </si>
  <si>
    <t>4L45W 22MY</t>
  </si>
  <si>
    <t xml:space="preserve">GARNISH IPNL LOWER RHD </t>
  </si>
  <si>
    <t xml:space="preserve">JIG ROBOT </t>
  </si>
  <si>
    <t>TSPT11059</t>
  </si>
  <si>
    <t xml:space="preserve">GARNISH P/S UPR LHD </t>
  </si>
  <si>
    <t>TSPT11046/TSPT11053</t>
  </si>
  <si>
    <t>TSPT10936</t>
  </si>
  <si>
    <t xml:space="preserve">GARNISH DS/CTR UPR LHD </t>
  </si>
  <si>
    <t xml:space="preserve">GARNISH DS LOWER RHD </t>
  </si>
  <si>
    <t>TSPT10930</t>
  </si>
  <si>
    <t>TSPT10954</t>
  </si>
  <si>
    <t xml:space="preserve">GARNISH IPNL LWR LHD  </t>
  </si>
  <si>
    <t xml:space="preserve">GARNISH P/S UPR RHD </t>
  </si>
  <si>
    <t xml:space="preserve">TSPT11038 </t>
  </si>
  <si>
    <t>TSPT10879/TSPT11053</t>
  </si>
  <si>
    <t xml:space="preserve">GARNISH DS LOWER LHD </t>
  </si>
  <si>
    <t xml:space="preserve">GARNISH DS/CTR UPR RHD </t>
  </si>
  <si>
    <t>Khamim</t>
  </si>
  <si>
    <t xml:space="preserve">Thomas </t>
  </si>
  <si>
    <t>Johan</t>
  </si>
  <si>
    <t xml:space="preserve">Budi </t>
  </si>
  <si>
    <t xml:space="preserve">Prepared </t>
  </si>
  <si>
    <t xml:space="preserve">CHECKED </t>
  </si>
  <si>
    <t xml:space="preserve">APPROVED </t>
  </si>
  <si>
    <t xml:space="preserve">SIDE GATE </t>
  </si>
  <si>
    <t xml:space="preserve"> 1CAV </t>
  </si>
  <si>
    <t xml:space="preserve">D55L </t>
  </si>
  <si>
    <t>710F0-C0200</t>
  </si>
  <si>
    <t>INSERT KNOB BZ 300</t>
  </si>
  <si>
    <t>15</t>
  </si>
  <si>
    <t xml:space="preserve">PIN POIN GATE </t>
  </si>
  <si>
    <t>710F0-C0100</t>
  </si>
  <si>
    <t>BODY KNOB  KNOB 300</t>
  </si>
  <si>
    <t>14</t>
  </si>
  <si>
    <t>MOLD DIKEMBALIKAN 10/12/21</t>
  </si>
  <si>
    <t xml:space="preserve">2 CAV </t>
  </si>
  <si>
    <t>710F0-C0300</t>
  </si>
  <si>
    <t>LOWER COVER KNOB 300</t>
  </si>
  <si>
    <t>13</t>
  </si>
  <si>
    <t>H</t>
  </si>
  <si>
    <t>W</t>
  </si>
  <si>
    <t>L</t>
  </si>
  <si>
    <t>REMARK</t>
  </si>
  <si>
    <t>WEIGHT ( Kg )</t>
  </si>
  <si>
    <t>SIZE (mm)</t>
  </si>
  <si>
    <t>GATE SYSTEM</t>
  </si>
  <si>
    <t>CAV</t>
  </si>
  <si>
    <t>MODEL</t>
  </si>
  <si>
    <t>MOLD PICTURE</t>
  </si>
  <si>
    <t>PART PICTURE</t>
  </si>
  <si>
    <t>PART NO</t>
  </si>
  <si>
    <t>MOLD NAME</t>
  </si>
  <si>
    <t>NO</t>
  </si>
  <si>
    <t>Halaman</t>
  </si>
  <si>
    <t xml:space="preserve">: 02 JUNI 2018 </t>
  </si>
  <si>
    <t>Tanggal</t>
  </si>
  <si>
    <t>: 0</t>
  </si>
  <si>
    <t>Revisi</t>
  </si>
  <si>
    <t>: WSH - FM - L03</t>
  </si>
  <si>
    <t>No Doc</t>
  </si>
  <si>
    <t xml:space="preserve">LIST PART/MOLD                                                        CUSTOMOR PT.ALGERINDO </t>
  </si>
  <si>
    <t>713B0-C0100</t>
  </si>
  <si>
    <t xml:space="preserve">ORNAMENT KNOB </t>
  </si>
  <si>
    <t>12</t>
  </si>
  <si>
    <t>713B0-C0400</t>
  </si>
  <si>
    <t>LOWER  COVER KNOB BZ310</t>
  </si>
  <si>
    <t>11</t>
  </si>
  <si>
    <t>713B0-C0200</t>
  </si>
  <si>
    <t xml:space="preserve">RING </t>
  </si>
  <si>
    <t>10</t>
  </si>
  <si>
    <t xml:space="preserve">1CAV </t>
  </si>
  <si>
    <t>717F0-C0100</t>
  </si>
  <si>
    <t xml:space="preserve">BODY KNOB BZ 350 </t>
  </si>
  <si>
    <t>9</t>
  </si>
  <si>
    <t xml:space="preserve">1 CAV </t>
  </si>
  <si>
    <t>713B0-C0500</t>
  </si>
  <si>
    <t>INSERT KNOB BZ310</t>
  </si>
  <si>
    <t>8</t>
  </si>
  <si>
    <t>DIKEMBALIKAN 3/12/2021</t>
  </si>
  <si>
    <t>713B0-C0600</t>
  </si>
  <si>
    <t>BODY KNOB BZ  310</t>
  </si>
  <si>
    <t>7</t>
  </si>
  <si>
    <t xml:space="preserve">GARNISH PS UPR LHD </t>
  </si>
  <si>
    <t>22MY4L45W</t>
  </si>
  <si>
    <t xml:space="preserve">GARNISH DS+CTR UPR LHD </t>
  </si>
  <si>
    <t>ITSP-10-UPR-20249</t>
  </si>
  <si>
    <t xml:space="preserve">RETAINER BOOT MT </t>
  </si>
  <si>
    <t>TSPT 11038</t>
  </si>
  <si>
    <t xml:space="preserve">GARNIS D/S LWR LHD </t>
  </si>
  <si>
    <t>6</t>
  </si>
  <si>
    <t xml:space="preserve">GARNISH DS LWR RHD </t>
  </si>
  <si>
    <t>5</t>
  </si>
  <si>
    <t>1 CAV</t>
  </si>
  <si>
    <t>TSPT11030</t>
  </si>
  <si>
    <t xml:space="preserve">GARNISH I/PNL LWR LHD </t>
  </si>
  <si>
    <t>4</t>
  </si>
  <si>
    <t xml:space="preserve">GARNISH I/PNL LWR RHD </t>
  </si>
  <si>
    <t>3</t>
  </si>
  <si>
    <t>TSPT10879      TSPT10946</t>
  </si>
  <si>
    <t xml:space="preserve">GARNISH D/SJPR RHD +GARNISH CTR UPR RHD  </t>
  </si>
  <si>
    <t>2</t>
  </si>
  <si>
    <t xml:space="preserve">GARNISH D/S UPR RHD +GARNISH CTR UPR RHD  </t>
  </si>
  <si>
    <t xml:space="preserve">GARNISH  PS UPPER RHD </t>
  </si>
  <si>
    <t>1</t>
  </si>
  <si>
    <t>: 1/2</t>
  </si>
  <si>
    <t>MOLD ID</t>
  </si>
  <si>
    <t xml:space="preserve">TSPT10879      </t>
  </si>
  <si>
    <t>TSPT10946</t>
  </si>
  <si>
    <t xml:space="preserve">TSPT10879  </t>
  </si>
  <si>
    <t>ITSP-10-UPR-2024</t>
  </si>
  <si>
    <t>TSPT11046</t>
  </si>
  <si>
    <t xml:space="preserve">GARNISH DS UPR LHD + CTR UPR LHD </t>
  </si>
  <si>
    <t>TSPT11053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</si>
</sst>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9">
    <font>
      <sz val="12"/>
      <name val="Times New Roman"/>
    </font>
    <font>
      <sz val="12"/>
      <name val="Trebuchet MS"/>
      <family val="2"/>
    </font>
    <font>
      <b/>
      <sz val="18"/>
      <color rgb="FFFF0000"/>
      <name val="Trebuchet MS"/>
      <family val="2"/>
    </font>
    <font>
      <b/>
      <sz val="18"/>
      <name val="Trebuchet MS"/>
      <family val="2"/>
    </font>
    <font>
      <b/>
      <sz val="20"/>
      <name val="Trebuchet MS"/>
      <family val="2"/>
    </font>
    <font>
      <sz val="10"/>
      <name val="Trebuchet MS"/>
      <family val="2"/>
    </font>
    <font>
      <sz val="10"/>
      <name val="Arial Cyr"/>
    </font>
    <font>
      <b/>
      <sz val="10"/>
      <name val="Trebuchet MS"/>
      <family val="2"/>
    </font>
    <font>
      <b/>
      <sz val="18"/>
      <color theme="1" tint="4.9989318521683403E-2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1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 textRotation="90" wrapText="1"/>
    </xf>
    <xf numFmtId="0" fontId="5" fillId="0" borderId="10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quotePrefix="1" applyFont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64" fontId="5" fillId="2" borderId="8" xfId="0" applyNumberFormat="1" applyFont="1" applyFill="1" applyBorder="1" applyAlignment="1">
      <alignment horizontal="center" vertical="center" textRotation="90" wrapText="1"/>
    </xf>
    <xf numFmtId="0" fontId="5" fillId="2" borderId="8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 wrapText="1"/>
    </xf>
    <xf numFmtId="0" fontId="5" fillId="2" borderId="18" xfId="0" quotePrefix="1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7" fillId="0" borderId="1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 textRotation="90" wrapText="1"/>
    </xf>
    <xf numFmtId="0" fontId="5" fillId="0" borderId="8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 wrapText="1"/>
    </xf>
    <xf numFmtId="0" fontId="5" fillId="0" borderId="18" xfId="0" quotePrefix="1" applyFont="1" applyBorder="1" applyAlignment="1">
      <alignment horizontal="center" vertical="center"/>
    </xf>
    <xf numFmtId="0" fontId="5" fillId="0" borderId="8" xfId="0" quotePrefix="1" applyFont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164" fontId="5" fillId="4" borderId="10" xfId="0" applyNumberFormat="1" applyFont="1" applyFill="1" applyBorder="1" applyAlignment="1">
      <alignment horizontal="center" vertical="center" textRotation="90" wrapText="1"/>
    </xf>
    <xf numFmtId="0" fontId="5" fillId="4" borderId="8" xfId="1" applyFont="1" applyFill="1" applyBorder="1" applyAlignment="1">
      <alignment horizontal="center" vertical="center"/>
    </xf>
    <xf numFmtId="0" fontId="5" fillId="4" borderId="8" xfId="1" applyFont="1" applyFill="1" applyBorder="1" applyAlignment="1">
      <alignment vertical="center" wrapText="1"/>
    </xf>
    <xf numFmtId="0" fontId="5" fillId="4" borderId="8" xfId="0" quotePrefix="1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5" fillId="4" borderId="18" xfId="0" quotePrefix="1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5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5" fillId="4" borderId="25" xfId="0" quotePrefix="1" applyFont="1" applyFill="1" applyBorder="1" applyAlignment="1">
      <alignment horizontal="center" vertical="center"/>
    </xf>
    <xf numFmtId="0" fontId="5" fillId="4" borderId="18" xfId="0" quotePrefix="1" applyFont="1" applyFill="1" applyBorder="1" applyAlignment="1">
      <alignment horizontal="center" vertical="center"/>
    </xf>
  </cellXfs>
  <cellStyles count="2">
    <cellStyle name="Normal" xfId="0" builtinId="0"/>
    <cellStyle name="Style 1" xfId="1" xr:uid="{573A7BAB-76EF-4F12-9978-3ED64789FE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3</xdr:col>
      <xdr:colOff>523875</xdr:colOff>
      <xdr:row>4</xdr:row>
      <xdr:rowOff>114300</xdr:rowOff>
    </xdr:to>
    <xdr:grpSp>
      <xdr:nvGrpSpPr>
        <xdr:cNvPr id="2" name="Group 1134">
          <a:extLst>
            <a:ext uri="{FF2B5EF4-FFF2-40B4-BE49-F238E27FC236}">
              <a16:creationId xmlns:a16="http://schemas.microsoft.com/office/drawing/2014/main" id="{2F81E16C-A8B8-4E2F-B5E7-C7E4A447D16C}"/>
            </a:ext>
          </a:extLst>
        </xdr:cNvPr>
        <xdr:cNvGrpSpPr>
          <a:grpSpLocks/>
        </xdr:cNvGrpSpPr>
      </xdr:nvGrpSpPr>
      <xdr:grpSpPr bwMode="auto">
        <a:xfrm>
          <a:off x="95250" y="310963"/>
          <a:ext cx="2311213" cy="778249"/>
          <a:chOff x="0" y="0"/>
          <a:chExt cx="2162825" cy="773091"/>
        </a:xfrm>
      </xdr:grpSpPr>
      <xdr:sp macro="" textlink="">
        <xdr:nvSpPr>
          <xdr:cNvPr id="3" name="WordArt 69">
            <a:extLst>
              <a:ext uri="{FF2B5EF4-FFF2-40B4-BE49-F238E27FC236}">
                <a16:creationId xmlns:a16="http://schemas.microsoft.com/office/drawing/2014/main" id="{A01551CE-1F75-612A-FA46-F6427F4D45C3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714983" y="276786"/>
            <a:ext cx="1447842" cy="219520"/>
          </a:xfrm>
          <a:prstGeom prst="rect">
            <a:avLst/>
          </a:prstGeom>
          <a:extLst>
            <a:ext uri="{91240B29-F687-4F45-9708-019B960494DF}">
              <a14:hiddenLine xmlns:a14="http://schemas.microsoft.com/office/drawing/2010/main" w="9525" cmpd="sng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3600" kern="10" spc="0">
                <a:ln>
                  <a:noFill/>
                </a:ln>
                <a:solidFill>
                  <a:srgbClr val="333399"/>
                </a:solidFill>
                <a:latin typeface="Arial Black"/>
              </a:rPr>
              <a:t>PT. YUJU INDONESIA</a:t>
            </a:r>
          </a:p>
        </xdr:txBody>
      </xdr:sp>
      <xdr:pic>
        <xdr:nvPicPr>
          <xdr:cNvPr id="4" name="Picture 360">
            <a:extLst>
              <a:ext uri="{FF2B5EF4-FFF2-40B4-BE49-F238E27FC236}">
                <a16:creationId xmlns:a16="http://schemas.microsoft.com/office/drawing/2014/main" id="{B7910802-7CE4-857F-426E-9CDB6C774A7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727977" cy="77309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171180</xdr:colOff>
      <xdr:row>1</xdr:row>
      <xdr:rowOff>17613</xdr:rowOff>
    </xdr:from>
    <xdr:to>
      <xdr:col>2</xdr:col>
      <xdr:colOff>1313600</xdr:colOff>
      <xdr:row>4</xdr:row>
      <xdr:rowOff>171207</xdr:rowOff>
    </xdr:to>
    <xdr:grpSp>
      <xdr:nvGrpSpPr>
        <xdr:cNvPr id="2" name="Group 1134">
          <a:extLst>
            <a:ext uri="{FF2B5EF4-FFF2-40B4-BE49-F238E27FC236}">
              <a16:creationId xmlns:a16="http://schemas.microsoft.com/office/drawing/2014/main" id="{FD7FAC00-B24D-4324-ABBB-36A2D3AEEB48}"/>
            </a:ext>
          </a:extLst>
        </xdr:cNvPr>
        <xdr:cNvGrpSpPr>
          <a:grpSpLocks/>
        </xdr:cNvGrpSpPr>
      </xdr:nvGrpSpPr>
      <xdr:grpSpPr bwMode="auto">
        <a:xfrm>
          <a:off x="171180" y="189063"/>
          <a:ext cx="2885495" cy="953694"/>
          <a:chOff x="0" y="0"/>
          <a:chExt cx="2162825" cy="773091"/>
        </a:xfrm>
      </xdr:grpSpPr>
      <xdr:sp macro="" textlink="">
        <xdr:nvSpPr>
          <xdr:cNvPr id="3" name="WordArt 69">
            <a:extLst>
              <a:ext uri="{FF2B5EF4-FFF2-40B4-BE49-F238E27FC236}">
                <a16:creationId xmlns:a16="http://schemas.microsoft.com/office/drawing/2014/main" id="{2F9B857C-F952-5827-E997-5B384D218C0A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714983" y="276786"/>
            <a:ext cx="1447842" cy="219520"/>
          </a:xfrm>
          <a:prstGeom prst="rect">
            <a:avLst/>
          </a:prstGeom>
          <a:extLst>
            <a:ext uri="{91240B29-F687-4F45-9708-019B960494DF}">
              <a14:hiddenLine xmlns:a14="http://schemas.microsoft.com/office/drawing/2010/main" w="9525" cmpd="sng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3600" kern="10" spc="0">
                <a:ln>
                  <a:noFill/>
                </a:ln>
                <a:solidFill>
                  <a:srgbClr val="333399"/>
                </a:solidFill>
                <a:latin typeface="Arial Black"/>
              </a:rPr>
              <a:t>PT. YUJU INDONESIA</a:t>
            </a:r>
          </a:p>
        </xdr:txBody>
      </xdr:sp>
      <xdr:pic>
        <xdr:nvPicPr>
          <xdr:cNvPr id="4" name="Picture 360">
            <a:extLst>
              <a:ext uri="{FF2B5EF4-FFF2-40B4-BE49-F238E27FC236}">
                <a16:creationId xmlns:a16="http://schemas.microsoft.com/office/drawing/2014/main" id="{E01FE861-7224-21E1-4938-AB9F192160B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727977" cy="77309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A71B-26F1-4648-8D87-4FA471862BCA}">
  <dimension ref="A1:AD121"/>
  <sheetViews>
    <sheetView view="pageBreakPreview" topLeftCell="A6" zoomScale="85" zoomScaleNormal="85" zoomScaleSheetLayoutView="85" workbookViewId="0">
      <selection activeCell="D15" sqref="D15:E15"/>
    </sheetView>
  </sheetViews>
  <sheetFormatPr defaultRowHeight="18"/>
  <cols>
    <col min="1" max="1" width="4.375" style="1" customWidth="1"/>
    <col min="2" max="2" width="4.875" style="1" customWidth="1"/>
    <col min="3" max="3" width="15.375" style="1" customWidth="1"/>
    <col min="4" max="4" width="8.25" style="1" customWidth="1"/>
    <col min="5" max="5" width="7.375" style="1" customWidth="1"/>
    <col min="6" max="6" width="26.75" style="1" customWidth="1"/>
    <col min="7" max="7" width="16.875" style="1" customWidth="1"/>
    <col min="8" max="8" width="14.75" style="1" customWidth="1"/>
    <col min="9" max="9" width="8.125" style="1" customWidth="1"/>
    <col min="10" max="10" width="9.5" style="1" customWidth="1"/>
    <col min="11" max="12" width="7.125" style="1" customWidth="1"/>
    <col min="13" max="13" width="7" style="1" customWidth="1"/>
    <col min="14" max="14" width="7.5" style="1" customWidth="1"/>
    <col min="15" max="15" width="4.125" style="1" customWidth="1"/>
    <col min="16" max="16" width="11.75" style="1" customWidth="1"/>
    <col min="17" max="17" width="3.375" style="1" customWidth="1"/>
    <col min="18" max="22" width="9" style="1"/>
    <col min="23" max="23" width="12" style="1" customWidth="1"/>
    <col min="24" max="24" width="11.625" style="1" customWidth="1"/>
    <col min="25" max="25" width="4.5" style="1" customWidth="1"/>
    <col min="26" max="29" width="9" style="1"/>
    <col min="30" max="30" width="11.25" style="1" customWidth="1"/>
    <col min="31" max="16384" width="9" style="1"/>
  </cols>
  <sheetData>
    <row r="1" spans="1:23" ht="13.5" customHeight="1"/>
    <row r="2" spans="1:23" ht="21" customHeight="1">
      <c r="A2" s="28"/>
      <c r="B2" s="39"/>
      <c r="C2" s="38"/>
      <c r="D2" s="37"/>
      <c r="E2" s="73" t="s">
        <v>62</v>
      </c>
      <c r="F2" s="74"/>
      <c r="G2" s="74"/>
      <c r="H2" s="74"/>
      <c r="I2" s="74"/>
      <c r="J2" s="74"/>
      <c r="K2" s="29" t="s">
        <v>61</v>
      </c>
      <c r="L2" s="30"/>
      <c r="M2" s="29" t="s">
        <v>60</v>
      </c>
      <c r="N2" s="14"/>
      <c r="O2" s="14"/>
      <c r="P2" s="12"/>
    </row>
    <row r="3" spans="1:23" ht="21" customHeight="1">
      <c r="A3" s="36"/>
      <c r="B3" s="18"/>
      <c r="C3" s="35"/>
      <c r="D3" s="34"/>
      <c r="E3" s="75"/>
      <c r="F3" s="76"/>
      <c r="G3" s="76"/>
      <c r="H3" s="76"/>
      <c r="I3" s="76"/>
      <c r="J3" s="76"/>
      <c r="K3" s="29" t="s">
        <v>59</v>
      </c>
      <c r="L3" s="30"/>
      <c r="M3" s="29" t="s">
        <v>58</v>
      </c>
      <c r="N3" s="14"/>
      <c r="O3" s="14"/>
      <c r="P3" s="12"/>
    </row>
    <row r="4" spans="1:23" ht="21" customHeight="1">
      <c r="A4" s="36"/>
      <c r="B4" s="18"/>
      <c r="C4" s="35"/>
      <c r="D4" s="34"/>
      <c r="E4" s="75"/>
      <c r="F4" s="76"/>
      <c r="G4" s="76"/>
      <c r="H4" s="76"/>
      <c r="I4" s="76"/>
      <c r="J4" s="76"/>
      <c r="K4" s="29" t="s">
        <v>57</v>
      </c>
      <c r="L4" s="30"/>
      <c r="M4" s="29" t="s">
        <v>56</v>
      </c>
      <c r="N4" s="14"/>
      <c r="O4" s="14"/>
      <c r="P4" s="12"/>
    </row>
    <row r="5" spans="1:23" ht="21" customHeight="1">
      <c r="A5" s="33"/>
      <c r="B5" s="32"/>
      <c r="C5" s="32"/>
      <c r="D5" s="31"/>
      <c r="E5" s="77"/>
      <c r="F5" s="78"/>
      <c r="G5" s="78"/>
      <c r="H5" s="78"/>
      <c r="I5" s="78"/>
      <c r="J5" s="78"/>
      <c r="K5" s="29" t="s">
        <v>55</v>
      </c>
      <c r="L5" s="30"/>
      <c r="M5" s="29" t="s">
        <v>106</v>
      </c>
      <c r="N5" s="14"/>
      <c r="O5" s="14"/>
      <c r="P5" s="12"/>
    </row>
    <row r="6" spans="1:23" ht="18.75" customHeight="1">
      <c r="A6" s="79" t="s">
        <v>54</v>
      </c>
      <c r="B6" s="94" t="s">
        <v>53</v>
      </c>
      <c r="C6" s="95"/>
      <c r="D6" s="94" t="s">
        <v>52</v>
      </c>
      <c r="E6" s="95"/>
      <c r="F6" s="86" t="s">
        <v>51</v>
      </c>
      <c r="G6" s="86" t="s">
        <v>50</v>
      </c>
      <c r="H6" s="79" t="s">
        <v>49</v>
      </c>
      <c r="I6" s="79" t="s">
        <v>48</v>
      </c>
      <c r="J6" s="60" t="s">
        <v>47</v>
      </c>
      <c r="K6" s="79" t="s">
        <v>46</v>
      </c>
      <c r="L6" s="79"/>
      <c r="M6" s="79"/>
      <c r="N6" s="88" t="s">
        <v>45</v>
      </c>
      <c r="O6" s="60" t="s">
        <v>44</v>
      </c>
      <c r="P6" s="61"/>
    </row>
    <row r="7" spans="1:23" ht="18.75" customHeight="1" thickBot="1">
      <c r="A7" s="80"/>
      <c r="B7" s="96"/>
      <c r="C7" s="97"/>
      <c r="D7" s="96"/>
      <c r="E7" s="97"/>
      <c r="F7" s="87"/>
      <c r="G7" s="87"/>
      <c r="H7" s="80"/>
      <c r="I7" s="80"/>
      <c r="J7" s="62"/>
      <c r="K7" s="26" t="s">
        <v>43</v>
      </c>
      <c r="L7" s="26" t="s">
        <v>42</v>
      </c>
      <c r="M7" s="26" t="s">
        <v>41</v>
      </c>
      <c r="N7" s="89"/>
      <c r="O7" s="62"/>
      <c r="P7" s="63"/>
    </row>
    <row r="8" spans="1:23" ht="98.1" customHeight="1" thickTop="1" thickBot="1">
      <c r="A8" s="53" t="s">
        <v>105</v>
      </c>
      <c r="B8" s="83" t="s">
        <v>104</v>
      </c>
      <c r="C8" s="84"/>
      <c r="D8" s="100" t="s">
        <v>12</v>
      </c>
      <c r="E8" s="101"/>
      <c r="F8" s="45"/>
      <c r="G8" s="45"/>
      <c r="H8" s="54" t="s">
        <v>85</v>
      </c>
      <c r="I8" s="47" t="s">
        <v>94</v>
      </c>
      <c r="J8" s="46" t="s">
        <v>26</v>
      </c>
      <c r="K8" s="45">
        <v>850</v>
      </c>
      <c r="L8" s="45">
        <v>560</v>
      </c>
      <c r="M8" s="45">
        <v>650</v>
      </c>
      <c r="N8" s="45">
        <v>1940</v>
      </c>
      <c r="O8" s="58"/>
      <c r="P8" s="59"/>
      <c r="S8" s="43" t="s">
        <v>105</v>
      </c>
      <c r="T8" s="110" t="s">
        <v>104</v>
      </c>
      <c r="U8" s="111"/>
      <c r="V8" s="112" t="s">
        <v>12</v>
      </c>
      <c r="W8" s="113"/>
    </row>
    <row r="9" spans="1:23" ht="98.1" customHeight="1" thickTop="1">
      <c r="A9" s="53" t="s">
        <v>102</v>
      </c>
      <c r="B9" s="83" t="s">
        <v>103</v>
      </c>
      <c r="C9" s="84"/>
      <c r="D9" s="100" t="s">
        <v>100</v>
      </c>
      <c r="E9" s="101"/>
      <c r="F9" s="45"/>
      <c r="G9" s="45"/>
      <c r="H9" s="54" t="s">
        <v>85</v>
      </c>
      <c r="I9" s="47" t="s">
        <v>37</v>
      </c>
      <c r="J9" s="46" t="s">
        <v>26</v>
      </c>
      <c r="K9" s="45">
        <v>560</v>
      </c>
      <c r="L9" s="45">
        <v>550</v>
      </c>
      <c r="M9" s="45">
        <v>480</v>
      </c>
      <c r="N9" s="45">
        <v>955</v>
      </c>
      <c r="O9" s="58"/>
      <c r="P9" s="59"/>
      <c r="S9" s="43" t="s">
        <v>102</v>
      </c>
      <c r="T9" s="114" t="s">
        <v>101</v>
      </c>
      <c r="U9" s="115"/>
      <c r="V9" s="112" t="s">
        <v>100</v>
      </c>
      <c r="W9" s="113"/>
    </row>
    <row r="10" spans="1:23" ht="98.1" customHeight="1">
      <c r="A10" s="53" t="s">
        <v>99</v>
      </c>
      <c r="B10" s="81" t="s">
        <v>98</v>
      </c>
      <c r="C10" s="82"/>
      <c r="D10" s="83" t="s">
        <v>8</v>
      </c>
      <c r="E10" s="84"/>
      <c r="F10" s="45"/>
      <c r="G10" s="45"/>
      <c r="H10" s="54" t="s">
        <v>85</v>
      </c>
      <c r="I10" s="47" t="s">
        <v>94</v>
      </c>
      <c r="J10" s="46" t="s">
        <v>26</v>
      </c>
      <c r="K10" s="45">
        <v>1300</v>
      </c>
      <c r="L10" s="45">
        <v>710</v>
      </c>
      <c r="M10" s="45">
        <v>605</v>
      </c>
      <c r="N10" s="45">
        <v>2600</v>
      </c>
      <c r="O10" s="58"/>
      <c r="P10" s="59"/>
      <c r="S10" s="43" t="s">
        <v>99</v>
      </c>
      <c r="T10" s="110" t="s">
        <v>98</v>
      </c>
      <c r="U10" s="111"/>
      <c r="V10" s="110" t="s">
        <v>8</v>
      </c>
      <c r="W10" s="111"/>
    </row>
    <row r="11" spans="1:23" ht="98.1" customHeight="1">
      <c r="A11" s="53" t="s">
        <v>97</v>
      </c>
      <c r="B11" s="81" t="s">
        <v>96</v>
      </c>
      <c r="C11" s="82"/>
      <c r="D11" s="83" t="s">
        <v>95</v>
      </c>
      <c r="E11" s="84"/>
      <c r="F11" s="45"/>
      <c r="G11" s="45"/>
      <c r="H11" s="54" t="s">
        <v>85</v>
      </c>
      <c r="I11" s="47" t="s">
        <v>94</v>
      </c>
      <c r="J11" s="46" t="s">
        <v>26</v>
      </c>
      <c r="K11" s="45">
        <v>1300</v>
      </c>
      <c r="L11" s="45">
        <v>710</v>
      </c>
      <c r="M11" s="45">
        <v>605</v>
      </c>
      <c r="N11" s="45">
        <v>2600</v>
      </c>
      <c r="O11" s="51"/>
      <c r="P11" s="50"/>
      <c r="S11" s="43" t="s">
        <v>97</v>
      </c>
      <c r="T11" s="110" t="s">
        <v>96</v>
      </c>
      <c r="U11" s="111"/>
      <c r="V11" s="110" t="s">
        <v>95</v>
      </c>
      <c r="W11" s="111"/>
    </row>
    <row r="12" spans="1:23" ht="98.1" customHeight="1">
      <c r="A12" s="53" t="s">
        <v>93</v>
      </c>
      <c r="B12" s="83" t="s">
        <v>92</v>
      </c>
      <c r="C12" s="85"/>
      <c r="D12" s="83" t="s">
        <v>1</v>
      </c>
      <c r="E12" s="84"/>
      <c r="F12" s="45"/>
      <c r="G12" s="45"/>
      <c r="H12" s="54" t="s">
        <v>85</v>
      </c>
      <c r="I12" s="47" t="s">
        <v>94</v>
      </c>
      <c r="J12" s="46" t="s">
        <v>26</v>
      </c>
      <c r="K12" s="45">
        <v>670</v>
      </c>
      <c r="L12" s="45">
        <v>680</v>
      </c>
      <c r="M12" s="45">
        <v>460</v>
      </c>
      <c r="N12" s="45">
        <v>790</v>
      </c>
      <c r="O12" s="58"/>
      <c r="P12" s="59"/>
      <c r="S12" s="43" t="s">
        <v>93</v>
      </c>
      <c r="T12" s="110" t="s">
        <v>92</v>
      </c>
      <c r="U12" s="111"/>
      <c r="V12" s="114" t="s">
        <v>1</v>
      </c>
      <c r="W12" s="115"/>
    </row>
    <row r="13" spans="1:23" ht="98.1" customHeight="1">
      <c r="A13" s="53" t="s">
        <v>91</v>
      </c>
      <c r="B13" s="64" t="s">
        <v>90</v>
      </c>
      <c r="C13" s="103"/>
      <c r="D13" s="104" t="s">
        <v>89</v>
      </c>
      <c r="E13" s="105"/>
      <c r="F13" s="45"/>
      <c r="G13" s="45"/>
      <c r="H13" s="54" t="s">
        <v>85</v>
      </c>
      <c r="I13" s="47" t="s">
        <v>76</v>
      </c>
      <c r="J13" s="46" t="s">
        <v>26</v>
      </c>
      <c r="K13" s="45">
        <v>670</v>
      </c>
      <c r="L13" s="45">
        <v>680</v>
      </c>
      <c r="M13" s="45">
        <v>460</v>
      </c>
      <c r="N13" s="45">
        <v>790</v>
      </c>
      <c r="O13" s="51"/>
      <c r="P13" s="50"/>
      <c r="S13" s="43" t="s">
        <v>91</v>
      </c>
      <c r="T13" s="116" t="s">
        <v>90</v>
      </c>
      <c r="U13" s="117"/>
      <c r="V13" s="93" t="s">
        <v>89</v>
      </c>
      <c r="W13" s="91"/>
    </row>
    <row r="14" spans="1:23" ht="75" customHeight="1">
      <c r="A14" s="53">
        <v>7</v>
      </c>
      <c r="B14" s="64" t="s">
        <v>88</v>
      </c>
      <c r="C14" s="65"/>
      <c r="D14" s="64" t="s">
        <v>87</v>
      </c>
      <c r="E14" s="65"/>
      <c r="F14" s="45"/>
      <c r="G14" s="48"/>
      <c r="H14" s="48" t="s">
        <v>85</v>
      </c>
      <c r="I14" s="47" t="s">
        <v>76</v>
      </c>
      <c r="J14" s="46" t="s">
        <v>26</v>
      </c>
      <c r="K14" s="45">
        <v>510</v>
      </c>
      <c r="L14" s="45">
        <v>450</v>
      </c>
      <c r="M14" s="45">
        <v>395</v>
      </c>
      <c r="N14" s="45">
        <v>510</v>
      </c>
      <c r="O14" s="51"/>
      <c r="P14" s="50"/>
      <c r="S14" s="43">
        <v>7</v>
      </c>
      <c r="T14" s="116" t="s">
        <v>88</v>
      </c>
      <c r="U14" s="117"/>
      <c r="V14" s="125" t="s">
        <v>87</v>
      </c>
      <c r="W14" s="126"/>
    </row>
    <row r="15" spans="1:23" ht="75" customHeight="1">
      <c r="A15" s="49">
        <v>8</v>
      </c>
      <c r="B15" s="99" t="s">
        <v>86</v>
      </c>
      <c r="C15" s="99"/>
      <c r="D15" s="99"/>
      <c r="E15" s="99"/>
      <c r="F15" s="45"/>
      <c r="G15" s="48"/>
      <c r="H15" s="48" t="s">
        <v>85</v>
      </c>
      <c r="I15" s="47" t="s">
        <v>37</v>
      </c>
      <c r="J15" s="46" t="s">
        <v>26</v>
      </c>
      <c r="K15" s="45">
        <v>560</v>
      </c>
      <c r="L15" s="45">
        <v>550</v>
      </c>
      <c r="M15" s="45">
        <v>480</v>
      </c>
      <c r="N15" s="45">
        <v>955</v>
      </c>
      <c r="O15" s="66"/>
      <c r="P15" s="66"/>
      <c r="S15" s="44">
        <v>8</v>
      </c>
      <c r="T15" s="116" t="s">
        <v>86</v>
      </c>
      <c r="U15" s="117"/>
      <c r="V15" s="125"/>
      <c r="W15" s="126"/>
    </row>
    <row r="16" spans="1:23" ht="75" customHeight="1" thickBot="1">
      <c r="A16" s="49">
        <v>9</v>
      </c>
      <c r="B16" s="99" t="s">
        <v>84</v>
      </c>
      <c r="C16" s="99"/>
      <c r="D16" s="99"/>
      <c r="E16" s="99"/>
      <c r="F16" s="45"/>
      <c r="G16" s="48"/>
      <c r="H16" s="48" t="s">
        <v>85</v>
      </c>
      <c r="I16" s="47" t="s">
        <v>76</v>
      </c>
      <c r="J16" s="46" t="s">
        <v>26</v>
      </c>
      <c r="K16" s="45">
        <v>850</v>
      </c>
      <c r="L16" s="45">
        <v>560</v>
      </c>
      <c r="M16" s="45">
        <v>650</v>
      </c>
      <c r="N16" s="45">
        <v>1940</v>
      </c>
      <c r="O16" s="66"/>
      <c r="P16" s="66"/>
      <c r="S16" s="44">
        <v>9</v>
      </c>
      <c r="T16" s="127" t="s">
        <v>84</v>
      </c>
      <c r="U16" s="127"/>
      <c r="V16" s="128"/>
      <c r="W16" s="128"/>
    </row>
    <row r="17" spans="1:30" ht="98.1" customHeight="1" thickTop="1">
      <c r="A17" s="43" t="s">
        <v>83</v>
      </c>
      <c r="B17" s="98" t="s">
        <v>82</v>
      </c>
      <c r="C17" s="98"/>
      <c r="D17" s="98" t="s">
        <v>81</v>
      </c>
      <c r="E17" s="98"/>
      <c r="F17" s="21"/>
      <c r="G17" s="21"/>
      <c r="H17" s="24" t="s">
        <v>28</v>
      </c>
      <c r="I17" s="23" t="s">
        <v>27</v>
      </c>
      <c r="J17" s="22"/>
      <c r="K17" s="21">
        <v>470</v>
      </c>
      <c r="L17" s="21">
        <v>350</v>
      </c>
      <c r="M17" s="21">
        <v>335</v>
      </c>
      <c r="N17" s="21">
        <v>350</v>
      </c>
      <c r="O17" s="67" t="s">
        <v>80</v>
      </c>
      <c r="P17" s="68"/>
    </row>
    <row r="18" spans="1:30" ht="98.1" customHeight="1">
      <c r="A18" s="25" t="s">
        <v>79</v>
      </c>
      <c r="B18" s="98" t="s">
        <v>78</v>
      </c>
      <c r="C18" s="98"/>
      <c r="D18" s="106" t="s">
        <v>77</v>
      </c>
      <c r="E18" s="107"/>
      <c r="F18" s="21"/>
      <c r="G18" s="21"/>
      <c r="H18" s="24" t="s">
        <v>28</v>
      </c>
      <c r="I18" s="23" t="s">
        <v>76</v>
      </c>
      <c r="J18" s="22" t="s">
        <v>26</v>
      </c>
      <c r="K18" s="21">
        <v>470</v>
      </c>
      <c r="L18" s="21">
        <v>350</v>
      </c>
      <c r="M18" s="21">
        <v>445</v>
      </c>
      <c r="N18" s="21">
        <v>450</v>
      </c>
      <c r="O18" s="69"/>
      <c r="P18" s="70"/>
    </row>
    <row r="19" spans="1:30" ht="98.1" customHeight="1">
      <c r="A19" s="25" t="s">
        <v>75</v>
      </c>
      <c r="B19" s="98" t="s">
        <v>74</v>
      </c>
      <c r="C19" s="98"/>
      <c r="D19" s="106" t="s">
        <v>73</v>
      </c>
      <c r="E19" s="107"/>
      <c r="F19" s="21"/>
      <c r="G19" s="21"/>
      <c r="H19" s="24" t="s">
        <v>28</v>
      </c>
      <c r="I19" s="23" t="s">
        <v>72</v>
      </c>
      <c r="J19" s="22"/>
      <c r="K19" s="21">
        <v>470</v>
      </c>
      <c r="L19" s="21">
        <v>350</v>
      </c>
      <c r="M19" s="21">
        <v>335</v>
      </c>
      <c r="N19" s="21">
        <v>350</v>
      </c>
      <c r="O19" s="69"/>
      <c r="P19" s="70"/>
    </row>
    <row r="20" spans="1:30" ht="98.1" customHeight="1">
      <c r="A20" s="43" t="s">
        <v>71</v>
      </c>
      <c r="B20" s="102" t="s">
        <v>70</v>
      </c>
      <c r="C20" s="102"/>
      <c r="D20" s="108" t="s">
        <v>69</v>
      </c>
      <c r="E20" s="109"/>
      <c r="F20" s="27"/>
      <c r="G20" s="27"/>
      <c r="H20" s="42" t="s">
        <v>28</v>
      </c>
      <c r="I20" s="41" t="s">
        <v>37</v>
      </c>
      <c r="J20" s="40" t="s">
        <v>26</v>
      </c>
      <c r="K20" s="27">
        <v>230</v>
      </c>
      <c r="L20" s="27">
        <v>215</v>
      </c>
      <c r="M20" s="27">
        <v>200</v>
      </c>
      <c r="N20" s="27">
        <v>57.8</v>
      </c>
      <c r="O20" s="69"/>
      <c r="P20" s="70"/>
    </row>
    <row r="21" spans="1:30" ht="98.1" customHeight="1">
      <c r="A21" s="43" t="s">
        <v>68</v>
      </c>
      <c r="B21" s="102" t="s">
        <v>67</v>
      </c>
      <c r="C21" s="102"/>
      <c r="D21" s="102" t="s">
        <v>66</v>
      </c>
      <c r="E21" s="102"/>
      <c r="F21" s="27"/>
      <c r="G21" s="27"/>
      <c r="H21" s="42" t="s">
        <v>28</v>
      </c>
      <c r="I21" s="41" t="s">
        <v>37</v>
      </c>
      <c r="J21" s="40" t="s">
        <v>26</v>
      </c>
      <c r="K21" s="27">
        <v>295</v>
      </c>
      <c r="L21" s="27">
        <v>280</v>
      </c>
      <c r="M21" s="27">
        <v>250</v>
      </c>
      <c r="N21" s="27">
        <v>120.8</v>
      </c>
      <c r="O21" s="69"/>
      <c r="P21" s="70"/>
    </row>
    <row r="22" spans="1:30" ht="98.1" customHeight="1" thickBot="1">
      <c r="A22" s="43" t="s">
        <v>65</v>
      </c>
      <c r="B22" s="102" t="s">
        <v>64</v>
      </c>
      <c r="C22" s="102"/>
      <c r="D22" s="102" t="s">
        <v>63</v>
      </c>
      <c r="E22" s="102"/>
      <c r="F22" s="27"/>
      <c r="G22" s="27"/>
      <c r="H22" s="42" t="s">
        <v>28</v>
      </c>
      <c r="I22" s="41" t="s">
        <v>37</v>
      </c>
      <c r="J22" s="40" t="s">
        <v>26</v>
      </c>
      <c r="K22" s="27">
        <v>305</v>
      </c>
      <c r="L22" s="27">
        <v>250</v>
      </c>
      <c r="M22" s="27">
        <v>250</v>
      </c>
      <c r="N22" s="27">
        <v>111.5</v>
      </c>
      <c r="O22" s="71"/>
      <c r="P22" s="72"/>
    </row>
    <row r="23" spans="1:30" ht="98.1" customHeight="1" thickTop="1">
      <c r="A23" s="25" t="s">
        <v>40</v>
      </c>
      <c r="B23" s="98" t="s">
        <v>39</v>
      </c>
      <c r="C23" s="98"/>
      <c r="D23" s="98" t="s">
        <v>38</v>
      </c>
      <c r="E23" s="98"/>
      <c r="F23" s="21"/>
      <c r="G23" s="21"/>
      <c r="H23" s="24" t="s">
        <v>28</v>
      </c>
      <c r="I23" s="23" t="s">
        <v>37</v>
      </c>
      <c r="J23" s="22" t="s">
        <v>26</v>
      </c>
      <c r="K23" s="21">
        <v>300</v>
      </c>
      <c r="L23" s="21">
        <v>250</v>
      </c>
      <c r="M23" s="21">
        <v>250</v>
      </c>
      <c r="N23" s="21">
        <f>300*250*250*7.8*0.75/1000000</f>
        <v>109.6875</v>
      </c>
      <c r="O23" s="67" t="s">
        <v>36</v>
      </c>
      <c r="P23" s="68"/>
    </row>
    <row r="24" spans="1:30" ht="98.1" customHeight="1">
      <c r="A24" s="25" t="s">
        <v>35</v>
      </c>
      <c r="B24" s="98" t="s">
        <v>34</v>
      </c>
      <c r="C24" s="98"/>
      <c r="D24" s="98" t="s">
        <v>33</v>
      </c>
      <c r="E24" s="98"/>
      <c r="F24" s="21"/>
      <c r="G24" s="21"/>
      <c r="H24" s="24" t="s">
        <v>28</v>
      </c>
      <c r="I24" s="23" t="s">
        <v>27</v>
      </c>
      <c r="J24" s="22" t="s">
        <v>32</v>
      </c>
      <c r="K24" s="21">
        <v>385</v>
      </c>
      <c r="L24" s="21">
        <v>405</v>
      </c>
      <c r="M24" s="21">
        <v>350</v>
      </c>
      <c r="N24" s="21">
        <f>385*405*350*7.8*0.75/1000000</f>
        <v>319.2564375</v>
      </c>
      <c r="O24" s="69"/>
      <c r="P24" s="70"/>
    </row>
    <row r="25" spans="1:30" ht="98.1" customHeight="1">
      <c r="A25" s="25" t="s">
        <v>31</v>
      </c>
      <c r="B25" s="98" t="s">
        <v>30</v>
      </c>
      <c r="C25" s="98"/>
      <c r="D25" s="98" t="s">
        <v>29</v>
      </c>
      <c r="E25" s="98"/>
      <c r="F25" s="21"/>
      <c r="G25" s="21"/>
      <c r="H25" s="24" t="s">
        <v>28</v>
      </c>
      <c r="I25" s="23" t="s">
        <v>27</v>
      </c>
      <c r="J25" s="22" t="s">
        <v>26</v>
      </c>
      <c r="K25" s="21">
        <v>500</v>
      </c>
      <c r="L25" s="21">
        <v>350</v>
      </c>
      <c r="M25" s="21">
        <v>420</v>
      </c>
      <c r="N25" s="21">
        <f>500*350*420*7.8*0.75/1000000</f>
        <v>429.97500000000002</v>
      </c>
      <c r="O25" s="71"/>
      <c r="P25" s="72"/>
    </row>
    <row r="26" spans="1:30" ht="98.1" customHeight="1">
      <c r="A26" s="20"/>
      <c r="B26" s="19"/>
      <c r="C26" s="19"/>
      <c r="D26" s="19"/>
      <c r="E26" s="19"/>
      <c r="F26" s="18"/>
      <c r="G26" s="18"/>
      <c r="H26" s="17"/>
      <c r="I26" s="16"/>
      <c r="J26" s="15"/>
      <c r="K26" s="14"/>
      <c r="L26" s="14"/>
      <c r="M26" s="14"/>
      <c r="N26" s="12"/>
      <c r="O26" s="13"/>
      <c r="P26" s="12"/>
    </row>
    <row r="27" spans="1:30" ht="21.75" customHeight="1">
      <c r="I27" s="93" t="s">
        <v>25</v>
      </c>
      <c r="J27" s="91"/>
      <c r="K27" s="90" t="s">
        <v>24</v>
      </c>
      <c r="L27" s="90"/>
      <c r="M27" s="90"/>
      <c r="N27" s="91"/>
      <c r="O27" s="92" t="s">
        <v>23</v>
      </c>
      <c r="P27" s="92"/>
    </row>
    <row r="28" spans="1:30" ht="23.25" customHeight="1">
      <c r="I28" s="7"/>
      <c r="J28" s="6"/>
      <c r="M28" s="11"/>
      <c r="N28" s="10"/>
      <c r="O28" s="11"/>
      <c r="P28" s="10"/>
    </row>
    <row r="29" spans="1:30" ht="31.5" customHeight="1">
      <c r="I29" s="7"/>
      <c r="J29" s="6"/>
      <c r="M29" s="9"/>
      <c r="N29" s="8"/>
      <c r="O29" s="9"/>
      <c r="P29" s="8"/>
    </row>
    <row r="30" spans="1:30" ht="31.5" customHeight="1">
      <c r="I30" s="7"/>
      <c r="J30" s="6"/>
      <c r="M30" s="5"/>
      <c r="N30" s="4"/>
      <c r="O30" s="5"/>
      <c r="P30" s="4"/>
    </row>
    <row r="31" spans="1:30" ht="20.25" customHeight="1" thickBot="1">
      <c r="I31" s="93" t="s">
        <v>22</v>
      </c>
      <c r="J31" s="91"/>
      <c r="K31" s="91" t="s">
        <v>21</v>
      </c>
      <c r="L31" s="92"/>
      <c r="M31" s="92" t="s">
        <v>20</v>
      </c>
      <c r="N31" s="92"/>
      <c r="O31" s="92" t="s">
        <v>19</v>
      </c>
      <c r="P31" s="92"/>
    </row>
    <row r="32" spans="1:30" ht="32.25" customHeight="1" thickBot="1">
      <c r="T32" s="118" t="s">
        <v>4</v>
      </c>
      <c r="U32" s="118"/>
      <c r="V32" s="118"/>
      <c r="W32" s="118"/>
      <c r="X32" s="118"/>
      <c r="Z32" s="118" t="s">
        <v>4</v>
      </c>
      <c r="AA32" s="118"/>
      <c r="AB32" s="118"/>
      <c r="AC32" s="118"/>
      <c r="AD32" s="118"/>
    </row>
    <row r="33" spans="20:30" ht="32.25" customHeight="1" thickBot="1">
      <c r="T33" s="119" t="s">
        <v>18</v>
      </c>
      <c r="U33" s="120"/>
      <c r="V33" s="120"/>
      <c r="W33" s="121"/>
      <c r="X33" s="133" t="s">
        <v>2</v>
      </c>
      <c r="Z33" s="136" t="s">
        <v>17</v>
      </c>
      <c r="AA33" s="136"/>
      <c r="AB33" s="136"/>
      <c r="AC33" s="119"/>
      <c r="AD33" s="133" t="s">
        <v>2</v>
      </c>
    </row>
    <row r="34" spans="20:30" ht="32.25" customHeight="1" thickBot="1">
      <c r="T34" s="122" t="s">
        <v>16</v>
      </c>
      <c r="U34" s="123"/>
      <c r="V34" s="123"/>
      <c r="W34" s="124"/>
      <c r="X34" s="134"/>
      <c r="Z34" s="137" t="s">
        <v>15</v>
      </c>
      <c r="AA34" s="137"/>
      <c r="AB34" s="137"/>
      <c r="AC34" s="122"/>
      <c r="AD34" s="134"/>
    </row>
    <row r="35" spans="20:30" ht="32.25" customHeight="1" thickBot="1">
      <c r="T35" s="3" t="s">
        <v>0</v>
      </c>
      <c r="U35" s="2"/>
      <c r="V35" s="2"/>
      <c r="W35" s="2"/>
      <c r="X35" s="135"/>
      <c r="Z35" s="3" t="s">
        <v>0</v>
      </c>
      <c r="AA35" s="2"/>
      <c r="AB35" s="2"/>
      <c r="AC35" s="2"/>
      <c r="AD35" s="135"/>
    </row>
    <row r="36" spans="20:30" ht="18.75" thickBot="1"/>
    <row r="37" spans="20:30" ht="32.25" customHeight="1" thickBot="1">
      <c r="T37" s="118" t="s">
        <v>4</v>
      </c>
      <c r="U37" s="118"/>
      <c r="V37" s="118"/>
      <c r="W37" s="118"/>
      <c r="X37" s="118"/>
      <c r="Z37" s="118" t="s">
        <v>4</v>
      </c>
      <c r="AA37" s="118"/>
      <c r="AB37" s="118"/>
      <c r="AC37" s="118"/>
      <c r="AD37" s="118"/>
    </row>
    <row r="38" spans="20:30" ht="32.25" customHeight="1" thickBot="1">
      <c r="T38" s="129" t="s">
        <v>14</v>
      </c>
      <c r="U38" s="129"/>
      <c r="V38" s="129"/>
      <c r="W38" s="130"/>
      <c r="X38" s="133" t="s">
        <v>2</v>
      </c>
      <c r="Z38" s="136" t="s">
        <v>13</v>
      </c>
      <c r="AA38" s="136"/>
      <c r="AB38" s="136"/>
      <c r="AC38" s="119"/>
      <c r="AD38" s="133" t="s">
        <v>2</v>
      </c>
    </row>
    <row r="39" spans="20:30" ht="32.25" customHeight="1" thickBot="1">
      <c r="T39" s="131" t="s">
        <v>12</v>
      </c>
      <c r="U39" s="131"/>
      <c r="V39" s="131"/>
      <c r="W39" s="132"/>
      <c r="X39" s="134"/>
      <c r="Z39" s="137" t="s">
        <v>11</v>
      </c>
      <c r="AA39" s="137"/>
      <c r="AB39" s="137"/>
      <c r="AC39" s="122"/>
      <c r="AD39" s="134"/>
    </row>
    <row r="40" spans="20:30" ht="32.25" customHeight="1" thickBot="1">
      <c r="T40" s="3" t="s">
        <v>0</v>
      </c>
      <c r="U40" s="2"/>
      <c r="V40" s="2"/>
      <c r="W40" s="2"/>
      <c r="X40" s="135"/>
      <c r="Z40" s="3" t="s">
        <v>0</v>
      </c>
      <c r="AA40" s="2"/>
      <c r="AB40" s="2"/>
      <c r="AC40" s="2"/>
      <c r="AD40" s="135"/>
    </row>
    <row r="41" spans="20:30" ht="14.25" customHeight="1" thickBot="1"/>
    <row r="42" spans="20:30" ht="31.5" customHeight="1" thickBot="1">
      <c r="T42" s="118" t="s">
        <v>4</v>
      </c>
      <c r="U42" s="118"/>
      <c r="V42" s="118"/>
      <c r="W42" s="118"/>
      <c r="X42" s="118"/>
      <c r="Z42" s="118" t="s">
        <v>4</v>
      </c>
      <c r="AA42" s="118"/>
      <c r="AB42" s="118"/>
      <c r="AC42" s="118"/>
      <c r="AD42" s="118"/>
    </row>
    <row r="43" spans="20:30" ht="31.5" customHeight="1" thickBot="1">
      <c r="T43" s="129" t="s">
        <v>10</v>
      </c>
      <c r="U43" s="129"/>
      <c r="V43" s="129"/>
      <c r="W43" s="130"/>
      <c r="X43" s="133" t="s">
        <v>2</v>
      </c>
      <c r="Z43" s="119" t="s">
        <v>9</v>
      </c>
      <c r="AA43" s="120"/>
      <c r="AB43" s="120"/>
      <c r="AC43" s="121"/>
      <c r="AD43" s="133" t="s">
        <v>2</v>
      </c>
    </row>
    <row r="44" spans="20:30" ht="31.5" customHeight="1" thickBot="1">
      <c r="T44" s="131" t="s">
        <v>8</v>
      </c>
      <c r="U44" s="131"/>
      <c r="V44" s="131"/>
      <c r="W44" s="132"/>
      <c r="X44" s="134"/>
      <c r="Z44" s="137" t="s">
        <v>7</v>
      </c>
      <c r="AA44" s="137"/>
      <c r="AB44" s="137"/>
      <c r="AC44" s="122"/>
      <c r="AD44" s="134"/>
    </row>
    <row r="45" spans="20:30" ht="31.5" customHeight="1" thickBot="1">
      <c r="T45" s="3" t="s">
        <v>0</v>
      </c>
      <c r="U45" s="2"/>
      <c r="V45" s="2"/>
      <c r="W45" s="2"/>
      <c r="X45" s="135"/>
      <c r="Z45" s="3" t="s">
        <v>0</v>
      </c>
      <c r="AA45" s="2"/>
      <c r="AB45" s="2"/>
      <c r="AC45" s="2"/>
      <c r="AD45" s="135"/>
    </row>
    <row r="46" spans="20:30" ht="18" customHeight="1" thickBot="1"/>
    <row r="47" spans="20:30" ht="31.5" customHeight="1" thickBot="1">
      <c r="T47" s="118" t="s">
        <v>4</v>
      </c>
      <c r="U47" s="118"/>
      <c r="V47" s="118"/>
      <c r="W47" s="118"/>
      <c r="X47" s="118"/>
      <c r="Z47" s="118" t="s">
        <v>4</v>
      </c>
      <c r="AA47" s="118"/>
      <c r="AB47" s="118"/>
      <c r="AC47" s="118"/>
      <c r="AD47" s="118"/>
    </row>
    <row r="48" spans="20:30" ht="31.5" customHeight="1" thickBot="1">
      <c r="T48" s="129" t="s">
        <v>3</v>
      </c>
      <c r="U48" s="129"/>
      <c r="V48" s="129"/>
      <c r="W48" s="130"/>
      <c r="X48" s="133" t="s">
        <v>2</v>
      </c>
      <c r="Z48" s="129" t="s">
        <v>6</v>
      </c>
      <c r="AA48" s="129"/>
      <c r="AB48" s="129"/>
      <c r="AC48" s="130"/>
      <c r="AD48" s="133" t="s">
        <v>2</v>
      </c>
    </row>
    <row r="49" spans="20:30" ht="31.5" customHeight="1" thickBot="1">
      <c r="T49" s="131" t="s">
        <v>1</v>
      </c>
      <c r="U49" s="131"/>
      <c r="V49" s="131"/>
      <c r="W49" s="132"/>
      <c r="X49" s="134"/>
      <c r="Z49" s="131" t="s">
        <v>5</v>
      </c>
      <c r="AA49" s="131"/>
      <c r="AB49" s="131"/>
      <c r="AC49" s="132"/>
      <c r="AD49" s="134"/>
    </row>
    <row r="50" spans="20:30" ht="31.5" customHeight="1" thickBot="1">
      <c r="T50" s="3" t="s">
        <v>0</v>
      </c>
      <c r="U50" s="2"/>
      <c r="V50" s="2"/>
      <c r="W50" s="2"/>
      <c r="X50" s="135"/>
      <c r="Z50" s="3" t="s">
        <v>0</v>
      </c>
      <c r="AA50" s="2"/>
      <c r="AB50" s="2"/>
      <c r="AC50" s="2"/>
      <c r="AD50" s="135"/>
    </row>
    <row r="51" spans="20:30" ht="13.5" customHeight="1" thickBot="1"/>
    <row r="52" spans="20:30" ht="31.5" customHeight="1" thickBot="1">
      <c r="T52" s="118" t="s">
        <v>4</v>
      </c>
      <c r="U52" s="118"/>
      <c r="V52" s="118"/>
      <c r="W52" s="118"/>
      <c r="X52" s="118"/>
    </row>
    <row r="53" spans="20:30" ht="31.5" customHeight="1" thickBot="1">
      <c r="T53" s="129" t="s">
        <v>3</v>
      </c>
      <c r="U53" s="129"/>
      <c r="V53" s="129"/>
      <c r="W53" s="130"/>
      <c r="X53" s="133" t="s">
        <v>2</v>
      </c>
    </row>
    <row r="54" spans="20:30" ht="31.5" customHeight="1" thickBot="1">
      <c r="T54" s="131" t="s">
        <v>1</v>
      </c>
      <c r="U54" s="131"/>
      <c r="V54" s="131"/>
      <c r="W54" s="132"/>
      <c r="X54" s="134"/>
    </row>
    <row r="55" spans="20:30" ht="31.5" customHeight="1" thickBot="1">
      <c r="T55" s="3" t="s">
        <v>0</v>
      </c>
      <c r="U55" s="2"/>
      <c r="V55" s="2"/>
      <c r="W55" s="2"/>
      <c r="X55" s="135"/>
    </row>
    <row r="56" spans="20:30" ht="31.5" customHeight="1"/>
    <row r="57" spans="20:30" ht="31.5" customHeight="1"/>
    <row r="58" spans="20:30" ht="31.5" customHeight="1"/>
    <row r="59" spans="20:30" ht="31.5" customHeight="1"/>
    <row r="60" spans="20:30" ht="31.5" customHeight="1"/>
    <row r="61" spans="20:30" ht="31.5" customHeight="1"/>
    <row r="62" spans="20:30" ht="31.5" customHeight="1"/>
    <row r="63" spans="20:30" ht="31.5" customHeight="1"/>
    <row r="64" spans="20:30" ht="31.5" customHeight="1"/>
    <row r="65" ht="31.5" customHeight="1"/>
    <row r="66" ht="31.5" customHeight="1"/>
    <row r="67" ht="31.5" customHeight="1"/>
    <row r="68" ht="31.5" customHeight="1"/>
    <row r="69" ht="31.5" customHeight="1"/>
    <row r="70" ht="31.5" customHeight="1"/>
    <row r="71" ht="31.5" customHeight="1"/>
    <row r="72" ht="31.5" customHeight="1"/>
    <row r="73" ht="31.5" customHeight="1"/>
    <row r="74" ht="31.5" customHeight="1"/>
    <row r="75" ht="31.5" customHeight="1"/>
    <row r="76" ht="31.5" customHeight="1"/>
    <row r="77" ht="31.5" customHeight="1"/>
    <row r="78" ht="31.5" customHeight="1"/>
    <row r="79" ht="31.5" customHeight="1"/>
    <row r="80" ht="31.5" customHeight="1"/>
    <row r="81" ht="31.5" customHeight="1"/>
    <row r="82" ht="31.5" customHeight="1"/>
    <row r="83" ht="31.5" customHeight="1"/>
    <row r="84" ht="31.5" customHeight="1"/>
    <row r="85" ht="31.5" customHeight="1"/>
    <row r="86" ht="31.5" customHeight="1"/>
    <row r="87" ht="31.5" customHeight="1"/>
    <row r="88" ht="31.5" customHeight="1"/>
    <row r="89" ht="31.5" customHeight="1"/>
    <row r="90" ht="31.5" customHeight="1"/>
    <row r="91" ht="31.5" customHeight="1"/>
    <row r="92" ht="31.5" customHeight="1"/>
    <row r="93" ht="31.5" customHeight="1"/>
    <row r="94" ht="31.5" customHeight="1"/>
    <row r="95" ht="31.5" customHeight="1"/>
    <row r="96" ht="31.5" customHeight="1"/>
    <row r="97" ht="31.5" customHeight="1"/>
    <row r="98" ht="31.5" customHeight="1"/>
    <row r="99" ht="31.5" customHeight="1"/>
    <row r="100" ht="31.5" customHeight="1"/>
    <row r="101" ht="31.5" customHeight="1"/>
    <row r="102" ht="31.5" customHeight="1"/>
    <row r="103" ht="31.5" customHeight="1"/>
    <row r="104" ht="31.5" customHeight="1"/>
    <row r="105" ht="31.5" customHeight="1"/>
    <row r="106" ht="31.5" customHeight="1"/>
    <row r="107" ht="31.5" customHeight="1"/>
    <row r="108" ht="31.5" customHeight="1"/>
    <row r="109" ht="31.5" customHeight="1"/>
    <row r="110" ht="31.5" customHeight="1"/>
    <row r="111" ht="31.5" customHeight="1"/>
    <row r="112" ht="31.5" customHeight="1"/>
    <row r="113" ht="31.5" customHeight="1"/>
    <row r="114" ht="31.5" customHeight="1"/>
    <row r="115" ht="31.5" customHeight="1"/>
    <row r="116" ht="31.5" customHeight="1"/>
    <row r="117" ht="31.5" customHeight="1"/>
    <row r="118" ht="31.5" customHeight="1"/>
    <row r="119" ht="31.5" customHeight="1"/>
    <row r="120" ht="31.5" customHeight="1"/>
    <row r="121" ht="31.5" customHeight="1"/>
  </sheetData>
  <mergeCells count="117">
    <mergeCell ref="Z47:AD47"/>
    <mergeCell ref="Z48:AC48"/>
    <mergeCell ref="AD48:AD50"/>
    <mergeCell ref="Z49:AC49"/>
    <mergeCell ref="Z42:AD42"/>
    <mergeCell ref="Z43:AC43"/>
    <mergeCell ref="AD43:AD45"/>
    <mergeCell ref="Z44:AC44"/>
    <mergeCell ref="T53:W53"/>
    <mergeCell ref="T52:X52"/>
    <mergeCell ref="X53:X55"/>
    <mergeCell ref="T54:W54"/>
    <mergeCell ref="T47:X47"/>
    <mergeCell ref="T48:W48"/>
    <mergeCell ref="X48:X50"/>
    <mergeCell ref="T49:W49"/>
    <mergeCell ref="T38:W38"/>
    <mergeCell ref="T39:W39"/>
    <mergeCell ref="X38:X40"/>
    <mergeCell ref="X33:X35"/>
    <mergeCell ref="T42:X42"/>
    <mergeCell ref="T43:W43"/>
    <mergeCell ref="X43:X45"/>
    <mergeCell ref="T44:W44"/>
    <mergeCell ref="Z32:AD32"/>
    <mergeCell ref="Z33:AC33"/>
    <mergeCell ref="AD33:AD35"/>
    <mergeCell ref="Z34:AC34"/>
    <mergeCell ref="Z37:AD37"/>
    <mergeCell ref="Z38:AC38"/>
    <mergeCell ref="AD38:AD40"/>
    <mergeCell ref="Z39:AC39"/>
    <mergeCell ref="T13:U13"/>
    <mergeCell ref="V13:W13"/>
    <mergeCell ref="T32:X32"/>
    <mergeCell ref="T33:W33"/>
    <mergeCell ref="T34:W34"/>
    <mergeCell ref="T37:X37"/>
    <mergeCell ref="T14:U14"/>
    <mergeCell ref="V14:W14"/>
    <mergeCell ref="T15:U15"/>
    <mergeCell ref="V15:W15"/>
    <mergeCell ref="T16:U16"/>
    <mergeCell ref="V16:W16"/>
    <mergeCell ref="T8:U8"/>
    <mergeCell ref="V8:W8"/>
    <mergeCell ref="T9:U9"/>
    <mergeCell ref="V9:W9"/>
    <mergeCell ref="T10:U10"/>
    <mergeCell ref="V10:W10"/>
    <mergeCell ref="T11:U11"/>
    <mergeCell ref="V11:W11"/>
    <mergeCell ref="T12:U12"/>
    <mergeCell ref="V12:W12"/>
    <mergeCell ref="B25:C25"/>
    <mergeCell ref="D23:E23"/>
    <mergeCell ref="D24:E24"/>
    <mergeCell ref="D25:E25"/>
    <mergeCell ref="B22:C22"/>
    <mergeCell ref="B11:C11"/>
    <mergeCell ref="D11:E11"/>
    <mergeCell ref="B13:C13"/>
    <mergeCell ref="D13:E13"/>
    <mergeCell ref="B23:C23"/>
    <mergeCell ref="D19:E19"/>
    <mergeCell ref="D22:E22"/>
    <mergeCell ref="D20:E20"/>
    <mergeCell ref="D21:E21"/>
    <mergeCell ref="D18:E18"/>
    <mergeCell ref="B19:C19"/>
    <mergeCell ref="B20:C20"/>
    <mergeCell ref="B21:C21"/>
    <mergeCell ref="D17:E17"/>
    <mergeCell ref="K27:N27"/>
    <mergeCell ref="K31:L31"/>
    <mergeCell ref="M31:N31"/>
    <mergeCell ref="O31:P31"/>
    <mergeCell ref="O12:P12"/>
    <mergeCell ref="O27:P27"/>
    <mergeCell ref="O17:P22"/>
    <mergeCell ref="I31:J31"/>
    <mergeCell ref="A6:A7"/>
    <mergeCell ref="B6:C7"/>
    <mergeCell ref="D6:E7"/>
    <mergeCell ref="B24:C24"/>
    <mergeCell ref="B15:C15"/>
    <mergeCell ref="D15:E15"/>
    <mergeCell ref="B16:C16"/>
    <mergeCell ref="D16:E16"/>
    <mergeCell ref="I27:J27"/>
    <mergeCell ref="B8:C8"/>
    <mergeCell ref="D8:E8"/>
    <mergeCell ref="B9:C9"/>
    <mergeCell ref="D9:E9"/>
    <mergeCell ref="B14:C14"/>
    <mergeCell ref="B17:C17"/>
    <mergeCell ref="B18:C18"/>
    <mergeCell ref="B10:C10"/>
    <mergeCell ref="D10:E10"/>
    <mergeCell ref="B12:C12"/>
    <mergeCell ref="D12:E12"/>
    <mergeCell ref="F6:F7"/>
    <mergeCell ref="J6:J7"/>
    <mergeCell ref="N6:N7"/>
    <mergeCell ref="G6:G7"/>
    <mergeCell ref="H6:H7"/>
    <mergeCell ref="K6:M6"/>
    <mergeCell ref="O10:P10"/>
    <mergeCell ref="O9:P9"/>
    <mergeCell ref="O6:P7"/>
    <mergeCell ref="D14:E14"/>
    <mergeCell ref="O15:P15"/>
    <mergeCell ref="O16:P16"/>
    <mergeCell ref="O8:P8"/>
    <mergeCell ref="O23:P25"/>
    <mergeCell ref="E2:J5"/>
    <mergeCell ref="I6:I7"/>
  </mergeCells>
  <pageMargins left="0.2" right="0" top="0.3" bottom="0" header="0" footer="0"/>
  <pageSetup paperSize="5" scale="83" fitToHeight="8" orientation="landscape" r:id="rId1"/>
  <headerFooter alignWithMargins="0">
    <oddFooter>&amp;CPage &amp;P</oddFooter>
  </headerFooter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D08A9-F7D8-4E2F-A707-B6ACB06AD81C}">
  <dimension ref="A1:AD110"/>
  <sheetViews>
    <sheetView tabSelected="1" view="pageBreakPreview" topLeftCell="A17" zoomScaleNormal="85" zoomScaleSheetLayoutView="100" workbookViewId="0">
      <selection activeCell="H16" sqref="H16"/>
    </sheetView>
  </sheetViews>
  <sheetFormatPr defaultRowHeight="18"/>
  <cols>
    <col min="1" max="1" width="4.375" style="1" customWidth="1"/>
    <col min="2" max="3" width="18.5" style="1" customWidth="1"/>
    <col min="4" max="4" width="8.25" style="1" customWidth="1"/>
    <col min="5" max="5" width="7.375" style="1" customWidth="1"/>
    <col min="6" max="6" width="26.75" style="1" customWidth="1"/>
    <col min="7" max="7" width="16.875" style="1" customWidth="1"/>
    <col min="8" max="8" width="14.75" style="1" customWidth="1"/>
    <col min="9" max="9" width="8.125" style="1" customWidth="1"/>
    <col min="10" max="10" width="9.5" style="1" customWidth="1"/>
    <col min="11" max="12" width="7.125" style="1" customWidth="1"/>
    <col min="13" max="13" width="7" style="1" customWidth="1"/>
    <col min="14" max="14" width="7.5" style="1" customWidth="1"/>
    <col min="15" max="15" width="4.125" style="1" customWidth="1"/>
    <col min="16" max="16" width="11.75" style="1" customWidth="1"/>
    <col min="17" max="17" width="3.375" style="1" customWidth="1"/>
    <col min="18" max="22" width="9" style="1"/>
    <col min="23" max="23" width="12" style="1" customWidth="1"/>
    <col min="24" max="24" width="11.625" style="1" customWidth="1"/>
    <col min="25" max="25" width="4.5" style="1" customWidth="1"/>
    <col min="26" max="29" width="9" style="1"/>
    <col min="30" max="30" width="11.25" style="1" customWidth="1"/>
    <col min="31" max="16384" width="9" style="1"/>
  </cols>
  <sheetData>
    <row r="1" spans="1:16" ht="13.5" customHeight="1"/>
    <row r="2" spans="1:16" ht="21" customHeight="1">
      <c r="A2" s="28"/>
      <c r="B2" s="39"/>
      <c r="C2" s="39"/>
      <c r="D2" s="37"/>
      <c r="E2" s="73" t="s">
        <v>62</v>
      </c>
      <c r="F2" s="74"/>
      <c r="G2" s="74"/>
      <c r="H2" s="74"/>
      <c r="I2" s="74"/>
      <c r="J2" s="74"/>
      <c r="K2" s="29" t="s">
        <v>61</v>
      </c>
      <c r="L2" s="30"/>
      <c r="M2" s="29" t="s">
        <v>60</v>
      </c>
      <c r="N2" s="14"/>
      <c r="O2" s="14"/>
      <c r="P2" s="12"/>
    </row>
    <row r="3" spans="1:16" ht="21" customHeight="1">
      <c r="A3" s="36"/>
      <c r="B3" s="18"/>
      <c r="C3" s="18"/>
      <c r="D3" s="34"/>
      <c r="E3" s="75"/>
      <c r="F3" s="76"/>
      <c r="G3" s="76"/>
      <c r="H3" s="76"/>
      <c r="I3" s="76"/>
      <c r="J3" s="76"/>
      <c r="K3" s="29" t="s">
        <v>59</v>
      </c>
      <c r="L3" s="30"/>
      <c r="M3" s="29" t="s">
        <v>58</v>
      </c>
      <c r="N3" s="14"/>
      <c r="O3" s="14"/>
      <c r="P3" s="12"/>
    </row>
    <row r="4" spans="1:16" ht="21" customHeight="1">
      <c r="A4" s="36"/>
      <c r="B4" s="18"/>
      <c r="C4" s="18"/>
      <c r="D4" s="34"/>
      <c r="E4" s="75"/>
      <c r="F4" s="76"/>
      <c r="G4" s="76"/>
      <c r="H4" s="76"/>
      <c r="I4" s="76"/>
      <c r="J4" s="76"/>
      <c r="K4" s="29" t="s">
        <v>57</v>
      </c>
      <c r="L4" s="30"/>
      <c r="M4" s="29" t="s">
        <v>56</v>
      </c>
      <c r="N4" s="14"/>
      <c r="O4" s="14"/>
      <c r="P4" s="12"/>
    </row>
    <row r="5" spans="1:16" ht="21" customHeight="1">
      <c r="A5" s="33"/>
      <c r="B5" s="32"/>
      <c r="C5" s="32"/>
      <c r="D5" s="31"/>
      <c r="E5" s="77"/>
      <c r="F5" s="78"/>
      <c r="G5" s="78"/>
      <c r="H5" s="78"/>
      <c r="I5" s="78"/>
      <c r="J5" s="78"/>
      <c r="K5" s="29" t="s">
        <v>55</v>
      </c>
      <c r="L5" s="30"/>
      <c r="M5" s="29" t="s">
        <v>106</v>
      </c>
      <c r="N5" s="14"/>
      <c r="O5" s="14"/>
      <c r="P5" s="12"/>
    </row>
    <row r="6" spans="1:16" ht="18.75" customHeight="1">
      <c r="A6" s="79" t="s">
        <v>54</v>
      </c>
      <c r="B6" s="94" t="s">
        <v>107</v>
      </c>
      <c r="C6" s="94" t="s">
        <v>53</v>
      </c>
      <c r="D6" s="94" t="s">
        <v>52</v>
      </c>
      <c r="E6" s="95"/>
      <c r="F6" s="86" t="s">
        <v>51</v>
      </c>
      <c r="G6" s="86" t="s">
        <v>50</v>
      </c>
      <c r="H6" s="79" t="s">
        <v>49</v>
      </c>
      <c r="I6" s="79" t="s">
        <v>48</v>
      </c>
      <c r="J6" s="60" t="s">
        <v>47</v>
      </c>
      <c r="K6" s="79" t="s">
        <v>46</v>
      </c>
      <c r="L6" s="79"/>
      <c r="M6" s="79"/>
      <c r="N6" s="88" t="s">
        <v>45</v>
      </c>
      <c r="O6" s="60" t="s">
        <v>44</v>
      </c>
      <c r="P6" s="61"/>
    </row>
    <row r="7" spans="1:16" ht="18.75" customHeight="1" thickBot="1">
      <c r="A7" s="80"/>
      <c r="B7" s="96"/>
      <c r="C7" s="96"/>
      <c r="D7" s="96"/>
      <c r="E7" s="97"/>
      <c r="F7" s="87"/>
      <c r="G7" s="87"/>
      <c r="H7" s="80"/>
      <c r="I7" s="80"/>
      <c r="J7" s="62"/>
      <c r="K7" s="26" t="s">
        <v>43</v>
      </c>
      <c r="L7" s="26" t="s">
        <v>42</v>
      </c>
      <c r="M7" s="26" t="s">
        <v>41</v>
      </c>
      <c r="N7" s="89"/>
      <c r="O7" s="62"/>
      <c r="P7" s="63"/>
    </row>
    <row r="8" spans="1:16" ht="98.1" customHeight="1" thickTop="1" thickBot="1">
      <c r="A8" s="53" t="s">
        <v>105</v>
      </c>
      <c r="B8" s="57" t="s">
        <v>12</v>
      </c>
      <c r="C8" s="57" t="s">
        <v>104</v>
      </c>
      <c r="D8" s="100" t="s">
        <v>12</v>
      </c>
      <c r="E8" s="101"/>
      <c r="F8" s="45"/>
      <c r="G8" s="45"/>
      <c r="H8" s="54" t="s">
        <v>85</v>
      </c>
      <c r="I8" s="47" t="s">
        <v>94</v>
      </c>
      <c r="J8" s="46" t="s">
        <v>26</v>
      </c>
      <c r="K8" s="45">
        <v>850</v>
      </c>
      <c r="L8" s="45">
        <v>560</v>
      </c>
      <c r="M8" s="45">
        <v>650</v>
      </c>
      <c r="N8" s="45">
        <v>1940</v>
      </c>
      <c r="O8" s="58"/>
      <c r="P8" s="59"/>
    </row>
    <row r="9" spans="1:16" ht="98.1" customHeight="1" thickTop="1" thickBot="1">
      <c r="A9" s="138" t="s">
        <v>102</v>
      </c>
      <c r="B9" s="56" t="s">
        <v>110</v>
      </c>
      <c r="C9" s="56" t="s">
        <v>103</v>
      </c>
      <c r="D9" s="100" t="s">
        <v>108</v>
      </c>
      <c r="E9" s="101"/>
      <c r="F9" s="45"/>
      <c r="G9" s="45"/>
      <c r="H9" s="54" t="s">
        <v>85</v>
      </c>
      <c r="I9" s="47" t="s">
        <v>37</v>
      </c>
      <c r="J9" s="46" t="s">
        <v>26</v>
      </c>
      <c r="K9" s="45">
        <v>560</v>
      </c>
      <c r="L9" s="45">
        <v>550</v>
      </c>
      <c r="M9" s="45">
        <v>480</v>
      </c>
      <c r="N9" s="45">
        <v>955</v>
      </c>
      <c r="O9" s="58"/>
      <c r="P9" s="59"/>
    </row>
    <row r="10" spans="1:16" ht="98.1" customHeight="1" thickTop="1">
      <c r="A10" s="139"/>
      <c r="B10" s="56" t="s">
        <v>110</v>
      </c>
      <c r="C10" s="56"/>
      <c r="D10" s="100" t="s">
        <v>109</v>
      </c>
      <c r="E10" s="101"/>
      <c r="F10" s="45"/>
      <c r="G10" s="45"/>
      <c r="H10" s="54"/>
      <c r="I10" s="47"/>
      <c r="J10" s="46"/>
      <c r="K10" s="45"/>
      <c r="L10" s="45"/>
      <c r="M10" s="45"/>
      <c r="N10" s="45"/>
      <c r="O10" s="58"/>
      <c r="P10" s="59"/>
    </row>
    <row r="11" spans="1:16" ht="98.1" customHeight="1">
      <c r="A11" s="53" t="s">
        <v>99</v>
      </c>
      <c r="B11" s="56" t="s">
        <v>8</v>
      </c>
      <c r="C11" s="56" t="s">
        <v>98</v>
      </c>
      <c r="D11" s="83" t="s">
        <v>8</v>
      </c>
      <c r="E11" s="84"/>
      <c r="F11" s="45"/>
      <c r="G11" s="45"/>
      <c r="H11" s="54" t="s">
        <v>85</v>
      </c>
      <c r="I11" s="47" t="s">
        <v>94</v>
      </c>
      <c r="J11" s="46" t="s">
        <v>26</v>
      </c>
      <c r="K11" s="45">
        <v>1300</v>
      </c>
      <c r="L11" s="45">
        <v>710</v>
      </c>
      <c r="M11" s="45">
        <v>605</v>
      </c>
      <c r="N11" s="45">
        <v>2600</v>
      </c>
      <c r="O11" s="58"/>
      <c r="P11" s="59"/>
    </row>
    <row r="12" spans="1:16" ht="98.1" customHeight="1">
      <c r="A12" s="53" t="s">
        <v>97</v>
      </c>
      <c r="B12" s="56" t="s">
        <v>95</v>
      </c>
      <c r="C12" s="56" t="s">
        <v>96</v>
      </c>
      <c r="D12" s="83" t="s">
        <v>95</v>
      </c>
      <c r="E12" s="84"/>
      <c r="F12" s="45"/>
      <c r="G12" s="45"/>
      <c r="H12" s="54" t="s">
        <v>85</v>
      </c>
      <c r="I12" s="47" t="s">
        <v>94</v>
      </c>
      <c r="J12" s="46" t="s">
        <v>26</v>
      </c>
      <c r="K12" s="45">
        <v>1300</v>
      </c>
      <c r="L12" s="45">
        <v>710</v>
      </c>
      <c r="M12" s="45">
        <v>605</v>
      </c>
      <c r="N12" s="45">
        <v>2600</v>
      </c>
      <c r="O12" s="51"/>
      <c r="P12" s="50"/>
    </row>
    <row r="13" spans="1:16" ht="98.1" customHeight="1">
      <c r="A13" s="53" t="s">
        <v>93</v>
      </c>
      <c r="B13" s="56" t="s">
        <v>1</v>
      </c>
      <c r="C13" s="56" t="s">
        <v>92</v>
      </c>
      <c r="D13" s="83" t="s">
        <v>1</v>
      </c>
      <c r="E13" s="84"/>
      <c r="F13" s="45"/>
      <c r="G13" s="45"/>
      <c r="H13" s="54" t="s">
        <v>85</v>
      </c>
      <c r="I13" s="47" t="s">
        <v>94</v>
      </c>
      <c r="J13" s="46" t="s">
        <v>26</v>
      </c>
      <c r="K13" s="45">
        <v>670</v>
      </c>
      <c r="L13" s="45">
        <v>680</v>
      </c>
      <c r="M13" s="45">
        <v>460</v>
      </c>
      <c r="N13" s="45">
        <v>790</v>
      </c>
      <c r="O13" s="58"/>
      <c r="P13" s="59"/>
    </row>
    <row r="14" spans="1:16" ht="98.1" customHeight="1">
      <c r="A14" s="53" t="s">
        <v>91</v>
      </c>
      <c r="B14" s="52" t="s">
        <v>89</v>
      </c>
      <c r="C14" s="52" t="s">
        <v>90</v>
      </c>
      <c r="D14" s="104" t="s">
        <v>89</v>
      </c>
      <c r="E14" s="105"/>
      <c r="F14" s="45"/>
      <c r="G14" s="45"/>
      <c r="H14" s="54" t="s">
        <v>85</v>
      </c>
      <c r="I14" s="47" t="s">
        <v>76</v>
      </c>
      <c r="J14" s="46" t="s">
        <v>26</v>
      </c>
      <c r="K14" s="45">
        <v>670</v>
      </c>
      <c r="L14" s="45">
        <v>680</v>
      </c>
      <c r="M14" s="45">
        <v>460</v>
      </c>
      <c r="N14" s="45">
        <v>790</v>
      </c>
      <c r="O14" s="51"/>
      <c r="P14" s="50"/>
    </row>
    <row r="15" spans="1:16" ht="75" customHeight="1">
      <c r="A15" s="53">
        <v>7</v>
      </c>
      <c r="B15" s="52" t="s">
        <v>111</v>
      </c>
      <c r="C15" s="52" t="s">
        <v>88</v>
      </c>
      <c r="D15" s="64" t="s">
        <v>87</v>
      </c>
      <c r="E15" s="65"/>
      <c r="F15" s="45"/>
      <c r="G15" s="48"/>
      <c r="H15" s="54" t="s">
        <v>85</v>
      </c>
      <c r="I15" s="47" t="s">
        <v>76</v>
      </c>
      <c r="J15" s="46" t="s">
        <v>26</v>
      </c>
      <c r="K15" s="45">
        <v>510</v>
      </c>
      <c r="L15" s="45">
        <v>450</v>
      </c>
      <c r="M15" s="45">
        <v>395</v>
      </c>
      <c r="N15" s="45">
        <v>510</v>
      </c>
      <c r="O15" s="51"/>
      <c r="P15" s="50"/>
    </row>
    <row r="16" spans="1:16" ht="75" customHeight="1">
      <c r="A16" s="138">
        <v>8</v>
      </c>
      <c r="B16" s="52" t="s">
        <v>112</v>
      </c>
      <c r="C16" s="52" t="s">
        <v>113</v>
      </c>
      <c r="D16" s="99" t="s">
        <v>112</v>
      </c>
      <c r="E16" s="99"/>
      <c r="F16" s="45"/>
      <c r="G16" s="48"/>
      <c r="H16" s="54" t="s">
        <v>85</v>
      </c>
      <c r="I16" s="47" t="s">
        <v>37</v>
      </c>
      <c r="J16" s="46" t="s">
        <v>26</v>
      </c>
      <c r="K16" s="45">
        <v>560</v>
      </c>
      <c r="L16" s="45">
        <v>550</v>
      </c>
      <c r="M16" s="45">
        <v>480</v>
      </c>
      <c r="N16" s="45">
        <v>955</v>
      </c>
      <c r="O16" s="66"/>
      <c r="P16" s="66"/>
    </row>
    <row r="17" spans="1:30" ht="75" customHeight="1">
      <c r="A17" s="139"/>
      <c r="B17" s="52" t="s">
        <v>112</v>
      </c>
      <c r="C17" s="52"/>
      <c r="D17" s="99" t="s">
        <v>114</v>
      </c>
      <c r="E17" s="99"/>
      <c r="F17" s="45"/>
      <c r="G17" s="48"/>
      <c r="H17" s="54"/>
      <c r="I17" s="47"/>
      <c r="J17" s="46"/>
      <c r="K17" s="45"/>
      <c r="L17" s="45"/>
      <c r="M17" s="45"/>
      <c r="N17" s="45"/>
      <c r="O17" s="66"/>
      <c r="P17" s="66"/>
    </row>
    <row r="18" spans="1:30" ht="75" customHeight="1">
      <c r="A18" s="49">
        <v>9</v>
      </c>
      <c r="B18" s="52" t="s">
        <v>5</v>
      </c>
      <c r="C18" s="52" t="s">
        <v>84</v>
      </c>
      <c r="D18" s="99" t="s">
        <v>5</v>
      </c>
      <c r="E18" s="99"/>
      <c r="F18" s="45"/>
      <c r="G18" s="48"/>
      <c r="H18" s="54" t="s">
        <v>85</v>
      </c>
      <c r="I18" s="47" t="s">
        <v>76</v>
      </c>
      <c r="J18" s="46" t="s">
        <v>26</v>
      </c>
      <c r="K18" s="45">
        <v>850</v>
      </c>
      <c r="L18" s="45">
        <v>560</v>
      </c>
      <c r="M18" s="45">
        <v>650</v>
      </c>
      <c r="N18" s="45">
        <v>1940</v>
      </c>
      <c r="O18" s="66"/>
      <c r="P18" s="66"/>
    </row>
    <row r="19" spans="1:30" ht="98.1" customHeight="1">
      <c r="A19" s="49">
        <v>10</v>
      </c>
      <c r="B19" s="55" t="s">
        <v>69</v>
      </c>
      <c r="C19" s="55" t="s">
        <v>70</v>
      </c>
      <c r="D19" s="108" t="s">
        <v>69</v>
      </c>
      <c r="E19" s="109"/>
      <c r="F19" s="27"/>
      <c r="G19" s="27"/>
      <c r="H19" s="42" t="s">
        <v>28</v>
      </c>
      <c r="I19" s="41" t="s">
        <v>37</v>
      </c>
      <c r="J19" s="40" t="s">
        <v>26</v>
      </c>
      <c r="K19" s="27">
        <v>230</v>
      </c>
      <c r="L19" s="27">
        <v>215</v>
      </c>
      <c r="M19" s="27">
        <v>200</v>
      </c>
      <c r="N19" s="27">
        <v>57.8</v>
      </c>
      <c r="O19" s="114"/>
      <c r="P19" s="115"/>
    </row>
    <row r="20" spans="1:30" ht="98.1" customHeight="1">
      <c r="A20" s="49">
        <v>11</v>
      </c>
      <c r="B20" s="55" t="s">
        <v>66</v>
      </c>
      <c r="C20" s="55" t="s">
        <v>67</v>
      </c>
      <c r="D20" s="102" t="s">
        <v>66</v>
      </c>
      <c r="E20" s="102"/>
      <c r="F20" s="27"/>
      <c r="G20" s="27"/>
      <c r="H20" s="42" t="s">
        <v>28</v>
      </c>
      <c r="I20" s="41" t="s">
        <v>37</v>
      </c>
      <c r="J20" s="40" t="s">
        <v>26</v>
      </c>
      <c r="K20" s="27">
        <v>295</v>
      </c>
      <c r="L20" s="27">
        <v>280</v>
      </c>
      <c r="M20" s="27">
        <v>250</v>
      </c>
      <c r="N20" s="27">
        <v>120.8</v>
      </c>
      <c r="O20" s="114"/>
      <c r="P20" s="115"/>
    </row>
    <row r="21" spans="1:30" ht="98.1" customHeight="1" thickBot="1">
      <c r="A21" s="49">
        <v>12</v>
      </c>
      <c r="B21" s="55" t="s">
        <v>63</v>
      </c>
      <c r="C21" s="55" t="s">
        <v>64</v>
      </c>
      <c r="D21" s="102" t="s">
        <v>63</v>
      </c>
      <c r="E21" s="102"/>
      <c r="F21" s="27"/>
      <c r="G21" s="27"/>
      <c r="H21" s="42" t="s">
        <v>28</v>
      </c>
      <c r="I21" s="41" t="s">
        <v>37</v>
      </c>
      <c r="J21" s="40" t="s">
        <v>26</v>
      </c>
      <c r="K21" s="27">
        <v>305</v>
      </c>
      <c r="L21" s="27">
        <v>250</v>
      </c>
      <c r="M21" s="27">
        <v>250</v>
      </c>
      <c r="N21" s="27">
        <v>111.5</v>
      </c>
      <c r="O21" s="114"/>
      <c r="P21" s="115"/>
    </row>
    <row r="22" spans="1:30" ht="32.25" customHeight="1" thickBot="1">
      <c r="T22" s="119" t="s">
        <v>18</v>
      </c>
      <c r="U22" s="120"/>
      <c r="V22" s="120"/>
      <c r="W22" s="121"/>
      <c r="X22" s="133" t="s">
        <v>2</v>
      </c>
      <c r="Z22" s="136" t="s">
        <v>17</v>
      </c>
      <c r="AA22" s="136"/>
      <c r="AB22" s="136"/>
      <c r="AC22" s="119"/>
      <c r="AD22" s="133" t="s">
        <v>2</v>
      </c>
    </row>
    <row r="23" spans="1:30" ht="32.25" customHeight="1" thickBot="1">
      <c r="T23" s="122" t="s">
        <v>16</v>
      </c>
      <c r="U23" s="123"/>
      <c r="V23" s="123"/>
      <c r="W23" s="124"/>
      <c r="X23" s="134"/>
      <c r="Z23" s="137" t="s">
        <v>15</v>
      </c>
      <c r="AA23" s="137"/>
      <c r="AB23" s="137"/>
      <c r="AC23" s="122"/>
      <c r="AD23" s="134"/>
    </row>
    <row r="24" spans="1:30" ht="32.25" customHeight="1" thickBot="1">
      <c r="T24" s="3" t="s">
        <v>0</v>
      </c>
      <c r="U24" s="2"/>
      <c r="V24" s="2"/>
      <c r="W24" s="2"/>
      <c r="X24" s="135"/>
      <c r="Z24" s="3" t="s">
        <v>0</v>
      </c>
      <c r="AA24" s="2"/>
      <c r="AB24" s="2"/>
      <c r="AC24" s="2"/>
      <c r="AD24" s="135"/>
    </row>
    <row r="25" spans="1:30" ht="18.75" thickBot="1"/>
    <row r="26" spans="1:30" ht="32.25" customHeight="1" thickBot="1">
      <c r="T26" s="118" t="s">
        <v>4</v>
      </c>
      <c r="U26" s="118"/>
      <c r="V26" s="118"/>
      <c r="W26" s="118"/>
      <c r="X26" s="118"/>
      <c r="Z26" s="118" t="s">
        <v>4</v>
      </c>
      <c r="AA26" s="118"/>
      <c r="AB26" s="118"/>
      <c r="AC26" s="118"/>
      <c r="AD26" s="118"/>
    </row>
    <row r="27" spans="1:30" ht="32.25" customHeight="1" thickBot="1">
      <c r="T27" s="129" t="s">
        <v>14</v>
      </c>
      <c r="U27" s="129"/>
      <c r="V27" s="129"/>
      <c r="W27" s="130"/>
      <c r="X27" s="133" t="s">
        <v>2</v>
      </c>
      <c r="Z27" s="136" t="s">
        <v>13</v>
      </c>
      <c r="AA27" s="136"/>
      <c r="AB27" s="136"/>
      <c r="AC27" s="119"/>
      <c r="AD27" s="133" t="s">
        <v>2</v>
      </c>
    </row>
    <row r="28" spans="1:30" ht="32.25" customHeight="1" thickBot="1">
      <c r="T28" s="131" t="s">
        <v>12</v>
      </c>
      <c r="U28" s="131"/>
      <c r="V28" s="131"/>
      <c r="W28" s="132"/>
      <c r="X28" s="134"/>
      <c r="Z28" s="137" t="s">
        <v>11</v>
      </c>
      <c r="AA28" s="137"/>
      <c r="AB28" s="137"/>
      <c r="AC28" s="122"/>
      <c r="AD28" s="134"/>
    </row>
    <row r="29" spans="1:30" ht="32.25" customHeight="1" thickBot="1">
      <c r="T29" s="3" t="s">
        <v>0</v>
      </c>
      <c r="U29" s="2"/>
      <c r="V29" s="2"/>
      <c r="W29" s="2"/>
      <c r="X29" s="135"/>
      <c r="Z29" s="3" t="s">
        <v>0</v>
      </c>
      <c r="AA29" s="2"/>
      <c r="AB29" s="2"/>
      <c r="AC29" s="2"/>
      <c r="AD29" s="135"/>
    </row>
    <row r="30" spans="1:30" ht="14.25" customHeight="1" thickBot="1"/>
    <row r="31" spans="1:30" ht="31.5" customHeight="1" thickBot="1">
      <c r="T31" s="118" t="s">
        <v>4</v>
      </c>
      <c r="U31" s="118"/>
      <c r="V31" s="118"/>
      <c r="W31" s="118"/>
      <c r="X31" s="118"/>
      <c r="Z31" s="118" t="s">
        <v>4</v>
      </c>
      <c r="AA31" s="118"/>
      <c r="AB31" s="118"/>
      <c r="AC31" s="118"/>
      <c r="AD31" s="118"/>
    </row>
    <row r="32" spans="1:30" ht="31.5" customHeight="1" thickBot="1">
      <c r="T32" s="129" t="s">
        <v>10</v>
      </c>
      <c r="U32" s="129"/>
      <c r="V32" s="129"/>
      <c r="W32" s="130"/>
      <c r="X32" s="133" t="s">
        <v>2</v>
      </c>
      <c r="Z32" s="119" t="s">
        <v>9</v>
      </c>
      <c r="AA32" s="120"/>
      <c r="AB32" s="120"/>
      <c r="AC32" s="121"/>
      <c r="AD32" s="133" t="s">
        <v>2</v>
      </c>
    </row>
    <row r="33" spans="20:30" ht="31.5" customHeight="1" thickBot="1">
      <c r="T33" s="131" t="s">
        <v>8</v>
      </c>
      <c r="U33" s="131"/>
      <c r="V33" s="131"/>
      <c r="W33" s="132"/>
      <c r="X33" s="134"/>
      <c r="Z33" s="137" t="s">
        <v>7</v>
      </c>
      <c r="AA33" s="137"/>
      <c r="AB33" s="137"/>
      <c r="AC33" s="122"/>
      <c r="AD33" s="134"/>
    </row>
    <row r="34" spans="20:30" ht="31.5" customHeight="1" thickBot="1">
      <c r="T34" s="3" t="s">
        <v>0</v>
      </c>
      <c r="U34" s="2"/>
      <c r="V34" s="2"/>
      <c r="W34" s="2"/>
      <c r="X34" s="135"/>
      <c r="Z34" s="3" t="s">
        <v>0</v>
      </c>
      <c r="AA34" s="2"/>
      <c r="AB34" s="2"/>
      <c r="AC34" s="2"/>
      <c r="AD34" s="135"/>
    </row>
    <row r="35" spans="20:30" ht="18" customHeight="1" thickBot="1"/>
    <row r="36" spans="20:30" ht="31.5" customHeight="1" thickBot="1">
      <c r="T36" s="118" t="s">
        <v>4</v>
      </c>
      <c r="U36" s="118"/>
      <c r="V36" s="118"/>
      <c r="W36" s="118"/>
      <c r="X36" s="118"/>
      <c r="Z36" s="118" t="s">
        <v>4</v>
      </c>
      <c r="AA36" s="118"/>
      <c r="AB36" s="118"/>
      <c r="AC36" s="118"/>
      <c r="AD36" s="118"/>
    </row>
    <row r="37" spans="20:30" ht="31.5" customHeight="1" thickBot="1">
      <c r="T37" s="129" t="s">
        <v>3</v>
      </c>
      <c r="U37" s="129"/>
      <c r="V37" s="129"/>
      <c r="W37" s="130"/>
      <c r="X37" s="133" t="s">
        <v>2</v>
      </c>
      <c r="Z37" s="129" t="s">
        <v>6</v>
      </c>
      <c r="AA37" s="129"/>
      <c r="AB37" s="129"/>
      <c r="AC37" s="130"/>
      <c r="AD37" s="133" t="s">
        <v>2</v>
      </c>
    </row>
    <row r="38" spans="20:30" ht="31.5" customHeight="1" thickBot="1">
      <c r="T38" s="131" t="s">
        <v>1</v>
      </c>
      <c r="U38" s="131"/>
      <c r="V38" s="131"/>
      <c r="W38" s="132"/>
      <c r="X38" s="134"/>
      <c r="Z38" s="131" t="s">
        <v>5</v>
      </c>
      <c r="AA38" s="131"/>
      <c r="AB38" s="131"/>
      <c r="AC38" s="132"/>
      <c r="AD38" s="134"/>
    </row>
    <row r="39" spans="20:30" ht="31.5" customHeight="1" thickBot="1">
      <c r="T39" s="3" t="s">
        <v>0</v>
      </c>
      <c r="U39" s="2"/>
      <c r="V39" s="2"/>
      <c r="W39" s="2"/>
      <c r="X39" s="135"/>
      <c r="Z39" s="3" t="s">
        <v>0</v>
      </c>
      <c r="AA39" s="2"/>
      <c r="AB39" s="2"/>
      <c r="AC39" s="2"/>
      <c r="AD39" s="135"/>
    </row>
    <row r="40" spans="20:30" ht="13.5" customHeight="1" thickBot="1"/>
    <row r="41" spans="20:30" ht="31.5" customHeight="1" thickBot="1">
      <c r="T41" s="118" t="s">
        <v>4</v>
      </c>
      <c r="U41" s="118"/>
      <c r="V41" s="118"/>
      <c r="W41" s="118"/>
      <c r="X41" s="118"/>
    </row>
    <row r="42" spans="20:30" ht="31.5" customHeight="1" thickBot="1">
      <c r="T42" s="129" t="s">
        <v>3</v>
      </c>
      <c r="U42" s="129"/>
      <c r="V42" s="129"/>
      <c r="W42" s="130"/>
      <c r="X42" s="133" t="s">
        <v>2</v>
      </c>
    </row>
    <row r="43" spans="20:30" ht="31.5" customHeight="1" thickBot="1">
      <c r="T43" s="131" t="s">
        <v>1</v>
      </c>
      <c r="U43" s="131"/>
      <c r="V43" s="131"/>
      <c r="W43" s="132"/>
      <c r="X43" s="134"/>
    </row>
    <row r="44" spans="20:30" ht="31.5" customHeight="1" thickBot="1">
      <c r="T44" s="3" t="s">
        <v>0</v>
      </c>
      <c r="U44" s="2"/>
      <c r="V44" s="2"/>
      <c r="W44" s="2"/>
      <c r="X44" s="135"/>
    </row>
    <row r="45" spans="20:30" ht="31.5" customHeight="1"/>
    <row r="46" spans="20:30" ht="31.5" customHeight="1"/>
    <row r="47" spans="20:30" ht="31.5" customHeight="1"/>
    <row r="48" spans="20:30" ht="31.5" customHeight="1"/>
    <row r="49" ht="31.5" customHeight="1"/>
    <row r="50" ht="31.5" customHeight="1"/>
    <row r="51" ht="31.5" customHeight="1"/>
    <row r="52" ht="31.5" customHeight="1"/>
    <row r="53" ht="31.5" customHeight="1"/>
    <row r="54" ht="31.5" customHeight="1"/>
    <row r="55" ht="31.5" customHeight="1"/>
    <row r="56" ht="31.5" customHeight="1"/>
    <row r="57" ht="31.5" customHeight="1"/>
    <row r="58" ht="31.5" customHeight="1"/>
    <row r="59" ht="31.5" customHeight="1"/>
    <row r="60" ht="31.5" customHeight="1"/>
    <row r="61" ht="31.5" customHeight="1"/>
    <row r="62" ht="31.5" customHeight="1"/>
    <row r="63" ht="31.5" customHeight="1"/>
    <row r="64" ht="31.5" customHeight="1"/>
    <row r="65" ht="31.5" customHeight="1"/>
    <row r="66" ht="31.5" customHeight="1"/>
    <row r="67" ht="31.5" customHeight="1"/>
    <row r="68" ht="31.5" customHeight="1"/>
    <row r="69" ht="31.5" customHeight="1"/>
    <row r="70" ht="31.5" customHeight="1"/>
    <row r="71" ht="31.5" customHeight="1"/>
    <row r="72" ht="31.5" customHeight="1"/>
    <row r="73" ht="31.5" customHeight="1"/>
    <row r="74" ht="31.5" customHeight="1"/>
    <row r="75" ht="31.5" customHeight="1"/>
    <row r="76" ht="31.5" customHeight="1"/>
    <row r="77" ht="31.5" customHeight="1"/>
    <row r="78" ht="31.5" customHeight="1"/>
    <row r="79" ht="31.5" customHeight="1"/>
    <row r="80" ht="31.5" customHeight="1"/>
    <row r="81" ht="31.5" customHeight="1"/>
    <row r="82" ht="31.5" customHeight="1"/>
    <row r="83" ht="31.5" customHeight="1"/>
    <row r="84" ht="31.5" customHeight="1"/>
    <row r="85" ht="31.5" customHeight="1"/>
    <row r="86" ht="31.5" customHeight="1"/>
    <row r="87" ht="31.5" customHeight="1"/>
    <row r="88" ht="31.5" customHeight="1"/>
    <row r="89" ht="31.5" customHeight="1"/>
    <row r="90" ht="31.5" customHeight="1"/>
    <row r="91" ht="31.5" customHeight="1"/>
    <row r="92" ht="31.5" customHeight="1"/>
    <row r="93" ht="31.5" customHeight="1"/>
    <row r="94" ht="31.5" customHeight="1"/>
    <row r="95" ht="31.5" customHeight="1"/>
    <row r="96" ht="31.5" customHeight="1"/>
    <row r="97" ht="31.5" customHeight="1"/>
    <row r="98" ht="31.5" customHeight="1"/>
    <row r="99" ht="31.5" customHeight="1"/>
    <row r="100" ht="31.5" customHeight="1"/>
    <row r="101" ht="31.5" customHeight="1"/>
    <row r="102" ht="31.5" customHeight="1"/>
    <row r="103" ht="31.5" customHeight="1"/>
    <row r="104" ht="31.5" customHeight="1"/>
    <row r="105" ht="31.5" customHeight="1"/>
    <row r="106" ht="31.5" customHeight="1"/>
    <row r="107" ht="31.5" customHeight="1"/>
    <row r="108" ht="31.5" customHeight="1"/>
    <row r="109" ht="31.5" customHeight="1"/>
    <row r="110" ht="31.5" customHeight="1"/>
  </sheetData>
  <mergeCells count="74">
    <mergeCell ref="A16:A17"/>
    <mergeCell ref="A9:A10"/>
    <mergeCell ref="O21:P21"/>
    <mergeCell ref="O20:P20"/>
    <mergeCell ref="O19:P19"/>
    <mergeCell ref="T41:X41"/>
    <mergeCell ref="D17:E17"/>
    <mergeCell ref="O17:P17"/>
    <mergeCell ref="D13:E13"/>
    <mergeCell ref="O13:P13"/>
    <mergeCell ref="D14:E14"/>
    <mergeCell ref="D11:E11"/>
    <mergeCell ref="O11:P11"/>
    <mergeCell ref="D12:E12"/>
    <mergeCell ref="D9:E9"/>
    <mergeCell ref="O9:P9"/>
    <mergeCell ref="D16:E16"/>
    <mergeCell ref="T42:W42"/>
    <mergeCell ref="X42:X44"/>
    <mergeCell ref="T43:W43"/>
    <mergeCell ref="B6:B7"/>
    <mergeCell ref="D10:E10"/>
    <mergeCell ref="O10:P10"/>
    <mergeCell ref="T36:X36"/>
    <mergeCell ref="T31:X31"/>
    <mergeCell ref="T26:X26"/>
    <mergeCell ref="D21:E21"/>
    <mergeCell ref="D19:E19"/>
    <mergeCell ref="D20:E20"/>
    <mergeCell ref="D18:E18"/>
    <mergeCell ref="O18:P18"/>
    <mergeCell ref="D15:E15"/>
    <mergeCell ref="O16:P16"/>
    <mergeCell ref="Z36:AD36"/>
    <mergeCell ref="T37:W37"/>
    <mergeCell ref="X37:X39"/>
    <mergeCell ref="Z37:AC37"/>
    <mergeCell ref="AD37:AD39"/>
    <mergeCell ref="T38:W38"/>
    <mergeCell ref="Z38:AC38"/>
    <mergeCell ref="Z31:AD31"/>
    <mergeCell ref="T32:W32"/>
    <mergeCell ref="X32:X34"/>
    <mergeCell ref="Z32:AC32"/>
    <mergeCell ref="AD32:AD34"/>
    <mergeCell ref="T33:W33"/>
    <mergeCell ref="Z33:AC33"/>
    <mergeCell ref="Z26:AD26"/>
    <mergeCell ref="T27:W27"/>
    <mergeCell ref="X27:X29"/>
    <mergeCell ref="Z27:AC27"/>
    <mergeCell ref="AD27:AD29"/>
    <mergeCell ref="T28:W28"/>
    <mergeCell ref="Z28:AC28"/>
    <mergeCell ref="T22:W22"/>
    <mergeCell ref="X22:X24"/>
    <mergeCell ref="Z22:AC22"/>
    <mergeCell ref="AD22:AD24"/>
    <mergeCell ref="T23:W23"/>
    <mergeCell ref="Z23:AC23"/>
    <mergeCell ref="K6:M6"/>
    <mergeCell ref="N6:N7"/>
    <mergeCell ref="O6:P7"/>
    <mergeCell ref="D8:E8"/>
    <mergeCell ref="O8:P8"/>
    <mergeCell ref="E2:J5"/>
    <mergeCell ref="A6:A7"/>
    <mergeCell ref="C6:C7"/>
    <mergeCell ref="D6:E7"/>
    <mergeCell ref="F6:F7"/>
    <mergeCell ref="G6:G7"/>
    <mergeCell ref="H6:H7"/>
    <mergeCell ref="I6:I7"/>
    <mergeCell ref="J6:J7"/>
  </mergeCells>
  <pageMargins left="0.2" right="0" top="0.3" bottom="0" header="0" footer="0"/>
  <pageSetup paperSize="5" scale="83" fitToHeight="8" orientation="landscape" r:id="rId1"/>
  <headerFooter alignWithMargins="0">
    <oddFooter>&amp;CPage &amp;P</oddFooter>
  </headerFooter>
  <colBreaks count="1" manualBreakCount="1">
    <brk id="1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LIST MOLD 1</vt:lpstr>
      <vt:lpstr>LIST MOLD 2</vt:lpstr>
      <vt:lpstr>'LIST MOLD 1'!Print_Area</vt:lpstr>
      <vt:lpstr>'LIST MOLD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Rizka Dwi</dc:creator>
  <cp:lastModifiedBy>Rizka Dwi</cp:lastModifiedBy>
  <dcterms:created xsi:type="dcterms:W3CDTF">2023-11-22T08:08:20Z</dcterms:created>
  <dcterms:modified xsi:type="dcterms:W3CDTF">2023-11-24T01:57:35Z</dcterms:modified>
</cp:coreProperties>
</file>