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D:\01. RIZKA\1. ERP\DATA MOLDING\0_+-¿p¦MÑU+O«¦\MoldData_20231122\07. PT. KTSI\"/>
    </mc:Choice>
  </mc:AlternateContent>
  <xr:revisionPtr revIDLastSave="0" documentId="13_ncr:1_{FB5A1907-C2C1-49B3-BD34-DA21762DBEB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LIST MOLD" sheetId="1" r:id="rId1"/>
    <sheet name="LIST MOLD (2)" sheetId="2" r:id="rId2"/>
  </sheets>
  <definedNames>
    <definedName name="_xlnm.Print_Area" localSheetId="0">'LIST MOLD'!$A$1:$Q$33</definedName>
    <definedName name="_xlnm.Print_Area" localSheetId="1">'LIST MOLD (2)'!$A$1:$Q$37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7" i="2" l="1"/>
  <c r="A36" i="2"/>
  <c r="A32" i="2"/>
  <c r="A33" i="2" s="1"/>
  <c r="A30" i="2"/>
  <c r="A29" i="2"/>
  <c r="A26" i="2"/>
  <c r="A27" i="2" s="1"/>
  <c r="A23" i="2"/>
  <c r="A24" i="2" s="1"/>
  <c r="A20" i="2"/>
  <c r="A21" i="2" s="1"/>
  <c r="A18" i="2"/>
  <c r="A16" i="2"/>
  <c r="A12" i="2"/>
  <c r="A13" i="2" s="1"/>
  <c r="A9" i="2"/>
  <c r="A8" i="2"/>
  <c r="A33" i="1"/>
  <c r="A32" i="1"/>
  <c r="A30" i="1"/>
  <c r="A29" i="1"/>
  <c r="A27" i="1"/>
  <c r="A26" i="1"/>
  <c r="A24" i="1"/>
  <c r="A23" i="1"/>
  <c r="A21" i="1"/>
  <c r="A20" i="1"/>
  <c r="A18" i="1"/>
  <c r="A17" i="1"/>
  <c r="A15" i="1"/>
  <c r="A14" i="1"/>
  <c r="A12" i="1"/>
  <c r="A11" i="1"/>
  <c r="A9" i="1"/>
  <c r="A8" i="1"/>
</calcChain>
</file>

<file path=xl/sharedStrings.xml><?xml version="1.0" encoding="utf-8"?>
<sst xmlns="http://schemas.openxmlformats.org/spreadsheetml/2006/main" count="280" uniqueCount="108">
  <si>
    <r>
      <t xml:space="preserve">LIST PART/MOLD </t>
    </r>
    <r>
      <rPr>
        <b/>
        <i/>
        <sz val="18"/>
        <color indexed="12"/>
        <rFont val="Trebuchet MS"/>
        <family val="2"/>
      </rPr>
      <t>PT. KTSI</t>
    </r>
  </si>
  <si>
    <t>No Doc</t>
  </si>
  <si>
    <t>:WSH -FM -L03</t>
  </si>
  <si>
    <t>Revisi</t>
  </si>
  <si>
    <t>:0</t>
  </si>
  <si>
    <t>Tanggal</t>
  </si>
  <si>
    <t>: 02 JUNI 2018</t>
  </si>
  <si>
    <t>Halaman</t>
  </si>
  <si>
    <t>: 1/3</t>
  </si>
  <si>
    <t>NO</t>
  </si>
  <si>
    <t>MOLD NAME</t>
  </si>
  <si>
    <t>PART NO</t>
  </si>
  <si>
    <t>PART PICTURE</t>
  </si>
  <si>
    <t>MOLD PICTURE</t>
  </si>
  <si>
    <t>MODEL</t>
  </si>
  <si>
    <t>CAV</t>
  </si>
  <si>
    <t>SIZE (mm)</t>
  </si>
  <si>
    <t>WEIGHT ( Kg )</t>
  </si>
  <si>
    <t>REMARK</t>
  </si>
  <si>
    <t>L</t>
  </si>
  <si>
    <t>W</t>
  </si>
  <si>
    <t>H</t>
  </si>
  <si>
    <t>FRONT UPPER PANEL RHD</t>
  </si>
  <si>
    <t>58164-0D140</t>
  </si>
  <si>
    <t>SIDE GATE</t>
  </si>
  <si>
    <t>1.300</t>
  </si>
  <si>
    <t>3.800</t>
  </si>
  <si>
    <t>FRONT UPPER PANEL LHD</t>
  </si>
  <si>
    <t>58164-0D150</t>
  </si>
  <si>
    <t>FR SIDE PANEL RHD</t>
  </si>
  <si>
    <t>58816-0D060/ 58817-0D060</t>
  </si>
  <si>
    <t>FAMILY MOLD (2)</t>
  </si>
  <si>
    <t>HOT RUNNER</t>
  </si>
  <si>
    <t>DOOR OUTER PVC</t>
  </si>
  <si>
    <t>58951-0D250 (1F332-057G)</t>
  </si>
  <si>
    <t>1.200</t>
  </si>
  <si>
    <t>DOOR OUTER PIG</t>
  </si>
  <si>
    <t xml:space="preserve">58951-0D100 </t>
  </si>
  <si>
    <t>1.800</t>
  </si>
  <si>
    <t>BOX PANEL LOW</t>
  </si>
  <si>
    <t>58913-0D070</t>
  </si>
  <si>
    <t>4.600</t>
  </si>
  <si>
    <t>BOX SIDE PANEL NO.1 &amp; NO.2 LH</t>
  </si>
  <si>
    <t>58911-0D420 &amp; 58912-0D060</t>
  </si>
  <si>
    <t>BOX SIDE PANEL NO.1 &amp; NO.2 RH</t>
  </si>
  <si>
    <t>58911-0D410 &amp; 58912-0D050</t>
  </si>
  <si>
    <t>BOX</t>
  </si>
  <si>
    <t>58823-0D030</t>
  </si>
  <si>
    <t>2.300</t>
  </si>
  <si>
    <t>COVER CONSOLE BOX HOLE LHD</t>
  </si>
  <si>
    <t>58839-0D060</t>
  </si>
  <si>
    <t>COVER CONSOLE BOX HOLE RHD</t>
  </si>
  <si>
    <t>CUP HOLDER LHD</t>
  </si>
  <si>
    <t>58837-0D140</t>
  </si>
  <si>
    <t>CUP HOLDER RHD</t>
  </si>
  <si>
    <t>58837-0D130</t>
  </si>
  <si>
    <t>DOOR INNER</t>
  </si>
  <si>
    <t>58952-0D100</t>
  </si>
  <si>
    <t>DOOR OUTER FAB</t>
  </si>
  <si>
    <t>58951-0D160 (1F332-056G)</t>
  </si>
  <si>
    <t>HINGE</t>
  </si>
  <si>
    <t>58961-0D050</t>
  </si>
  <si>
    <t>LED COVER</t>
  </si>
  <si>
    <t>58849-0D030</t>
  </si>
  <si>
    <t>LOCK BASE</t>
  </si>
  <si>
    <t>58974-12050</t>
  </si>
  <si>
    <t>81.1</t>
  </si>
  <si>
    <t>LOCK STRIKER</t>
  </si>
  <si>
    <t>58976-0D030</t>
  </si>
  <si>
    <t>RR CONSOLE UPER HIGH</t>
  </si>
  <si>
    <t>58921-0D050</t>
  </si>
  <si>
    <t>SUBMARINE</t>
  </si>
  <si>
    <t>RR CONSOLE UPPER LOWER</t>
  </si>
  <si>
    <t>58921-0D040</t>
  </si>
  <si>
    <t>2.000</t>
  </si>
  <si>
    <t>RR END PANEL</t>
  </si>
  <si>
    <t>58923-0D080/1F1A2-042AG</t>
  </si>
  <si>
    <t>1.600</t>
  </si>
  <si>
    <t>SHIM</t>
  </si>
  <si>
    <t>58968-0D030</t>
  </si>
  <si>
    <t>FR SIDE PANEL LHD</t>
  </si>
  <si>
    <t>58816-01070/ 58817-0D070</t>
  </si>
  <si>
    <t xml:space="preserve">LOUVER COMP REAR </t>
  </si>
  <si>
    <t>73610-60KA0</t>
  </si>
  <si>
    <t>SI4W</t>
  </si>
  <si>
    <t xml:space="preserve">SIDE GATE </t>
  </si>
  <si>
    <t xml:space="preserve">COVER CARRIER HOOK </t>
  </si>
  <si>
    <t>7155-61-J0</t>
  </si>
  <si>
    <t xml:space="preserve">GARNIS AIR INLET </t>
  </si>
  <si>
    <t>96526-60KA0</t>
  </si>
  <si>
    <t>MOLD ID</t>
  </si>
  <si>
    <t>58816-0D060</t>
  </si>
  <si>
    <t>58817-0D060</t>
  </si>
  <si>
    <t>58951-0D250    (1F332-057G)</t>
  </si>
  <si>
    <t>58911-0D420</t>
  </si>
  <si>
    <t>58912-0D060</t>
  </si>
  <si>
    <t>58911-0D410</t>
  </si>
  <si>
    <t>58912-0D050</t>
  </si>
  <si>
    <t>BOX CONSOLE</t>
  </si>
  <si>
    <t>58839-0D070</t>
  </si>
  <si>
    <t>58951-0D160         (1F332-056G)</t>
  </si>
  <si>
    <t>58923-0D080  (1F1A2-042G)</t>
  </si>
  <si>
    <t>58923-0D080 (1F1A2-042G)</t>
  </si>
  <si>
    <t xml:space="preserve">58816-01070 </t>
  </si>
  <si>
    <t>58817-0D070</t>
  </si>
  <si>
    <t>71555-61J00</t>
  </si>
  <si>
    <t>95426-60KA0</t>
  </si>
  <si>
    <t>WEIGHT                                           ( Kg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</si>
</sst>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* #,##0_);_(* \(#,##0\);_(* &quot;-&quot;_);_(@_)"/>
  </numFmts>
  <fonts count="7">
    <font>
      <sz val="12"/>
      <name val="Times New Roman"/>
    </font>
    <font>
      <sz val="12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  <font>
      <b/>
      <sz val="18"/>
      <name val="Trebuchet MS"/>
      <family val="2"/>
    </font>
    <font>
      <sz val="10"/>
      <name val="Arial Cyr"/>
    </font>
    <font>
      <b/>
      <i/>
      <sz val="18"/>
      <color indexed="12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</borders>
  <cellStyleXfs count="2">
    <xf numFmtId="0" fontId="0" fillId="0" borderId="0">
      <alignment vertical="center"/>
    </xf>
    <xf numFmtId="0" fontId="5" fillId="0" borderId="0"/>
  </cellStyleXfs>
  <cellXfs count="9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left" vertical="center"/>
    </xf>
    <xf numFmtId="0" fontId="3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2" fillId="0" borderId="19" xfId="1" applyFont="1" applyBorder="1" applyAlignment="1">
      <alignment vertical="center" wrapText="1"/>
    </xf>
    <xf numFmtId="0" fontId="2" fillId="0" borderId="15" xfId="1" applyFont="1" applyBorder="1" applyAlignment="1">
      <alignment horizontal="center" vertical="center"/>
    </xf>
    <xf numFmtId="0" fontId="2" fillId="0" borderId="9" xfId="1" applyFont="1" applyBorder="1" applyAlignment="1">
      <alignment vertical="center" wrapText="1"/>
    </xf>
    <xf numFmtId="0" fontId="2" fillId="0" borderId="9" xfId="1" applyFont="1" applyBorder="1" applyAlignment="1">
      <alignment horizontal="center" vertical="center"/>
    </xf>
    <xf numFmtId="0" fontId="2" fillId="0" borderId="10" xfId="1" applyFont="1" applyBorder="1" applyAlignment="1">
      <alignment vertical="center" wrapText="1"/>
    </xf>
    <xf numFmtId="0" fontId="2" fillId="0" borderId="10" xfId="1" applyFont="1" applyBorder="1" applyAlignment="1">
      <alignment horizontal="center" vertical="center" wrapText="1"/>
    </xf>
    <xf numFmtId="0" fontId="2" fillId="0" borderId="15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10" xfId="1" applyFont="1" applyBorder="1" applyAlignment="1">
      <alignment vertical="center" textRotation="90"/>
    </xf>
    <xf numFmtId="0" fontId="2" fillId="0" borderId="9" xfId="1" applyFont="1" applyBorder="1" applyAlignment="1">
      <alignment vertical="center" textRotation="90"/>
    </xf>
    <xf numFmtId="0" fontId="2" fillId="0" borderId="23" xfId="1" applyFont="1" applyBorder="1" applyAlignment="1">
      <alignment vertical="center" textRotation="90"/>
    </xf>
    <xf numFmtId="164" fontId="1" fillId="0" borderId="0" xfId="0" applyNumberFormat="1" applyFont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0" borderId="9" xfId="1" applyFont="1" applyBorder="1" applyAlignment="1">
      <alignment horizontal="center" vertical="center" textRotation="90"/>
    </xf>
    <xf numFmtId="0" fontId="2" fillId="0" borderId="19" xfId="0" quotePrefix="1" applyFont="1" applyBorder="1" applyAlignment="1">
      <alignment horizontal="center" vertical="center"/>
    </xf>
    <xf numFmtId="0" fontId="2" fillId="0" borderId="9" xfId="0" quotePrefix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164" fontId="2" fillId="0" borderId="20" xfId="0" applyNumberFormat="1" applyFont="1" applyBorder="1" applyAlignment="1">
      <alignment horizontal="center" vertical="center" textRotation="90" wrapText="1"/>
    </xf>
    <xf numFmtId="164" fontId="2" fillId="0" borderId="21" xfId="0" applyNumberFormat="1" applyFont="1" applyBorder="1" applyAlignment="1">
      <alignment horizontal="center" vertical="center" textRotation="90" wrapText="1"/>
    </xf>
    <xf numFmtId="0" fontId="2" fillId="0" borderId="1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textRotation="90" wrapText="1"/>
    </xf>
    <xf numFmtId="164" fontId="2" fillId="0" borderId="17" xfId="0" applyNumberFormat="1" applyFont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 wrapText="1"/>
    </xf>
    <xf numFmtId="0" fontId="2" fillId="0" borderId="15" xfId="1" applyFont="1" applyBorder="1" applyAlignment="1">
      <alignment horizontal="center" vertical="center" wrapText="1"/>
    </xf>
    <xf numFmtId="0" fontId="2" fillId="0" borderId="24" xfId="1" applyFont="1" applyBorder="1" applyAlignment="1">
      <alignment horizontal="center" vertical="center" wrapText="1"/>
    </xf>
    <xf numFmtId="0" fontId="2" fillId="0" borderId="23" xfId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</cellXfs>
  <cellStyles count="2">
    <cellStyle name="Normal" xfId="0" builtinId="0"/>
    <cellStyle name="Style 1" xfId="1" xr:uid="{00000000-0005-0000-0000-000031000000}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47625</xdr:rowOff>
    </xdr:from>
    <xdr:to>
      <xdr:col>3</xdr:col>
      <xdr:colOff>523875</xdr:colOff>
      <xdr:row>3</xdr:row>
      <xdr:rowOff>142875</xdr:rowOff>
    </xdr:to>
    <xdr:grpSp>
      <xdr:nvGrpSpPr>
        <xdr:cNvPr id="2" name="Group 11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85725" y="47625"/>
          <a:ext cx="2105025" cy="733425"/>
          <a:chOff x="0" y="0"/>
          <a:chExt cx="2162825" cy="773091"/>
        </a:xfrm>
      </xdr:grpSpPr>
      <xdr:sp macro="" textlink="">
        <xdr:nvSpPr>
          <xdr:cNvPr id="3" name="WordArt 69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TextEdit="1"/>
          </xdr:cNvSpPr>
        </xdr:nvSpPr>
        <xdr:spPr>
          <a:xfrm>
            <a:off x="704631" y="281124"/>
            <a:ext cx="1458194" cy="210843"/>
          </a:xfrm>
          <a:prstGeom prst="rect">
            <a:avLst/>
          </a:prstGeom>
        </xdr:spPr>
        <xdr:txBody>
          <a:bodyPr vertOverflow="overflow" wrap="none" fromWordArt="1">
            <a:prstTxWarp prst="textPlain">
              <a:avLst>
                <a:gd name="adj" fmla="val 50000"/>
              </a:avLst>
            </a:prstTxWarp>
            <a:norm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3600">
                <a:solidFill>
                  <a:srgbClr val="333399">
                    <a:alpha val="100000"/>
                  </a:srgbClr>
                </a:solidFill>
                <a:latin typeface="Arial Black" panose="020B0A04020102020204" charset="0"/>
                <a:ea typeface="Arial Black" panose="020B0A04020102020204" charset="0"/>
              </a:rPr>
              <a:t>PT. YUJU INDONESIA</a:t>
            </a:r>
          </a:p>
        </xdr:txBody>
      </xdr:sp>
      <xdr:pic>
        <xdr:nvPicPr>
          <xdr:cNvPr id="4" name="Picture 360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0" y="0"/>
            <a:ext cx="727977" cy="773091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130549</xdr:colOff>
      <xdr:row>0</xdr:row>
      <xdr:rowOff>47625</xdr:rowOff>
    </xdr:from>
    <xdr:to>
      <xdr:col>4</xdr:col>
      <xdr:colOff>366991</xdr:colOff>
      <xdr:row>3</xdr:row>
      <xdr:rowOff>142875</xdr:rowOff>
    </xdr:to>
    <xdr:grpSp>
      <xdr:nvGrpSpPr>
        <xdr:cNvPr id="2" name="Group 113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30549" y="47625"/>
          <a:ext cx="3060324" cy="733985"/>
          <a:chOff x="29720" y="0"/>
          <a:chExt cx="2029085" cy="773091"/>
        </a:xfrm>
      </xdr:grpSpPr>
      <xdr:sp macro="" textlink="">
        <xdr:nvSpPr>
          <xdr:cNvPr id="3" name="WordArt 69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SpPr>
            <a:spLocks noTextEdit="1"/>
          </xdr:cNvSpPr>
        </xdr:nvSpPr>
        <xdr:spPr>
          <a:xfrm>
            <a:off x="600611" y="222109"/>
            <a:ext cx="1458194" cy="376889"/>
          </a:xfrm>
          <a:prstGeom prst="rect">
            <a:avLst/>
          </a:prstGeom>
        </xdr:spPr>
        <xdr:txBody>
          <a:bodyPr vertOverflow="overflow" wrap="none" fromWordArt="1">
            <a:prstTxWarp prst="textPlain">
              <a:avLst>
                <a:gd name="adj" fmla="val 50000"/>
              </a:avLst>
            </a:prstTxWarp>
            <a:norm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3600">
                <a:solidFill>
                  <a:srgbClr val="333399">
                    <a:alpha val="100000"/>
                  </a:srgbClr>
                </a:solidFill>
                <a:latin typeface="Arial Black" panose="020B0A04020102020204" charset="0"/>
                <a:ea typeface="Arial Black" panose="020B0A04020102020204" charset="0"/>
              </a:rPr>
              <a:t>PT. YUJU INDONESIA</a:t>
            </a:r>
          </a:p>
        </xdr:txBody>
      </xdr:sp>
      <xdr:pic>
        <xdr:nvPicPr>
          <xdr:cNvPr id="4" name="Picture 360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9720" y="0"/>
            <a:ext cx="552408" cy="773091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view="pageBreakPreview" zoomScaleNormal="85" workbookViewId="0">
      <selection activeCell="F32" sqref="F32"/>
    </sheetView>
  </sheetViews>
  <sheetFormatPr defaultColWidth="9" defaultRowHeight="18"/>
  <cols>
    <col min="1" max="1" width="4.375" style="1" customWidth="1"/>
    <col min="2" max="2" width="4.875" style="1" customWidth="1"/>
    <col min="3" max="3" width="12.625" style="1" customWidth="1"/>
    <col min="4" max="4" width="8.25" style="1" customWidth="1"/>
    <col min="5" max="5" width="7.375" style="1" customWidth="1"/>
    <col min="6" max="6" width="21.625" style="1" customWidth="1"/>
    <col min="7" max="7" width="18" style="1" customWidth="1"/>
    <col min="8" max="8" width="6.5" style="1" customWidth="1"/>
    <col min="9" max="9" width="14.625" style="1" customWidth="1"/>
    <col min="10" max="10" width="5.5" style="1" customWidth="1"/>
    <col min="11" max="11" width="7.125" style="1" customWidth="1"/>
    <col min="12" max="12" width="5.5" style="1" customWidth="1"/>
    <col min="13" max="13" width="7.25" style="1" customWidth="1"/>
    <col min="14" max="14" width="5.5" style="1" customWidth="1"/>
    <col min="15" max="15" width="8.375" style="1" customWidth="1"/>
    <col min="16" max="16" width="4.125" style="1" customWidth="1"/>
    <col min="17" max="17" width="7.5" style="1" customWidth="1"/>
    <col min="18" max="18" width="3.375" style="1" customWidth="1"/>
    <col min="19" max="19" width="9" style="1"/>
    <col min="20" max="20" width="11.5" style="1"/>
    <col min="21" max="16384" width="9" style="1"/>
  </cols>
  <sheetData>
    <row r="1" spans="1:17" ht="18.75" customHeight="1">
      <c r="A1" s="2"/>
      <c r="B1" s="3"/>
      <c r="C1" s="4"/>
      <c r="D1" s="5"/>
      <c r="E1" s="77" t="s">
        <v>0</v>
      </c>
      <c r="F1" s="78"/>
      <c r="G1" s="78"/>
      <c r="H1" s="78"/>
      <c r="I1" s="78"/>
      <c r="J1" s="78"/>
      <c r="K1" s="79"/>
      <c r="L1" s="22" t="s">
        <v>1</v>
      </c>
      <c r="M1" s="23"/>
      <c r="N1" s="22" t="s">
        <v>2</v>
      </c>
      <c r="O1" s="24"/>
      <c r="P1" s="24"/>
      <c r="Q1" s="19"/>
    </row>
    <row r="2" spans="1:17" ht="15.75" customHeight="1">
      <c r="A2" s="6"/>
      <c r="B2" s="7"/>
      <c r="C2" s="8"/>
      <c r="D2" s="9"/>
      <c r="E2" s="80"/>
      <c r="F2" s="81"/>
      <c r="G2" s="81"/>
      <c r="H2" s="81"/>
      <c r="I2" s="81"/>
      <c r="J2" s="81"/>
      <c r="K2" s="82"/>
      <c r="L2" s="22" t="s">
        <v>3</v>
      </c>
      <c r="M2" s="23"/>
      <c r="N2" s="22" t="s">
        <v>4</v>
      </c>
      <c r="O2" s="24"/>
      <c r="P2" s="24"/>
      <c r="Q2" s="19"/>
    </row>
    <row r="3" spans="1:17" ht="15.75" customHeight="1">
      <c r="A3" s="6"/>
      <c r="B3" s="7"/>
      <c r="C3" s="8"/>
      <c r="D3" s="9"/>
      <c r="E3" s="80"/>
      <c r="F3" s="81"/>
      <c r="G3" s="81"/>
      <c r="H3" s="81"/>
      <c r="I3" s="81"/>
      <c r="J3" s="81"/>
      <c r="K3" s="82"/>
      <c r="L3" s="22" t="s">
        <v>5</v>
      </c>
      <c r="M3" s="23"/>
      <c r="N3" s="22" t="s">
        <v>6</v>
      </c>
      <c r="O3" s="24"/>
      <c r="P3" s="24"/>
      <c r="Q3" s="19"/>
    </row>
    <row r="4" spans="1:17" ht="15.75" customHeight="1">
      <c r="A4" s="10"/>
      <c r="B4" s="11"/>
      <c r="C4" s="11"/>
      <c r="D4" s="12"/>
      <c r="E4" s="83"/>
      <c r="F4" s="84"/>
      <c r="G4" s="84"/>
      <c r="H4" s="84"/>
      <c r="I4" s="84"/>
      <c r="J4" s="84"/>
      <c r="K4" s="85"/>
      <c r="L4" s="22" t="s">
        <v>7</v>
      </c>
      <c r="M4" s="23"/>
      <c r="N4" s="22" t="s">
        <v>8</v>
      </c>
      <c r="O4" s="24"/>
      <c r="P4" s="24"/>
      <c r="Q4" s="19"/>
    </row>
    <row r="5" spans="1:17" ht="18.75" customHeight="1">
      <c r="A5" s="44" t="s">
        <v>9</v>
      </c>
      <c r="B5" s="63" t="s">
        <v>10</v>
      </c>
      <c r="C5" s="64"/>
      <c r="D5" s="63" t="s">
        <v>11</v>
      </c>
      <c r="E5" s="64"/>
      <c r="F5" s="70" t="s">
        <v>12</v>
      </c>
      <c r="G5" s="70" t="s">
        <v>13</v>
      </c>
      <c r="H5" s="44" t="s">
        <v>14</v>
      </c>
      <c r="I5" s="44" t="s">
        <v>15</v>
      </c>
      <c r="J5" s="52"/>
      <c r="K5" s="53"/>
      <c r="L5" s="44" t="s">
        <v>16</v>
      </c>
      <c r="M5" s="44"/>
      <c r="N5" s="44"/>
      <c r="O5" s="56" t="s">
        <v>17</v>
      </c>
      <c r="P5" s="52" t="s">
        <v>18</v>
      </c>
      <c r="Q5" s="53"/>
    </row>
    <row r="6" spans="1:17" ht="18.75" customHeight="1">
      <c r="A6" s="69"/>
      <c r="B6" s="86"/>
      <c r="C6" s="87"/>
      <c r="D6" s="86"/>
      <c r="E6" s="87"/>
      <c r="F6" s="71"/>
      <c r="G6" s="71"/>
      <c r="H6" s="69"/>
      <c r="I6" s="69"/>
      <c r="J6" s="88"/>
      <c r="K6" s="89"/>
      <c r="L6" s="14" t="s">
        <v>19</v>
      </c>
      <c r="M6" s="14" t="s">
        <v>20</v>
      </c>
      <c r="N6" s="14" t="s">
        <v>21</v>
      </c>
      <c r="O6" s="76"/>
      <c r="P6" s="88"/>
      <c r="Q6" s="89"/>
    </row>
    <row r="7" spans="1:17" ht="98.1" customHeight="1">
      <c r="A7" s="15">
        <v>1</v>
      </c>
      <c r="B7" s="45" t="s">
        <v>22</v>
      </c>
      <c r="C7" s="46"/>
      <c r="D7" s="47" t="s">
        <v>23</v>
      </c>
      <c r="E7" s="48"/>
      <c r="F7" s="17"/>
      <c r="G7" s="15"/>
      <c r="H7" s="25"/>
      <c r="I7" s="26">
        <v>1</v>
      </c>
      <c r="J7" s="49" t="s">
        <v>24</v>
      </c>
      <c r="K7" s="50"/>
      <c r="L7" s="42" t="s">
        <v>25</v>
      </c>
      <c r="M7" s="17">
        <v>900</v>
      </c>
      <c r="N7" s="17">
        <v>795</v>
      </c>
      <c r="O7" s="42" t="s">
        <v>26</v>
      </c>
      <c r="P7" s="47"/>
      <c r="Q7" s="51"/>
    </row>
    <row r="8" spans="1:17" ht="98.1" customHeight="1">
      <c r="A8" s="13">
        <f t="shared" ref="A8:A12" si="0">+A7+1</f>
        <v>2</v>
      </c>
      <c r="B8" s="52" t="s">
        <v>27</v>
      </c>
      <c r="C8" s="53"/>
      <c r="D8" s="54" t="s">
        <v>28</v>
      </c>
      <c r="E8" s="55"/>
      <c r="F8" s="13"/>
      <c r="G8" s="13"/>
      <c r="H8" s="27"/>
      <c r="I8" s="28">
        <v>1</v>
      </c>
      <c r="J8" s="49" t="s">
        <v>24</v>
      </c>
      <c r="K8" s="50"/>
      <c r="L8" s="43" t="s">
        <v>25</v>
      </c>
      <c r="M8" s="13">
        <v>900</v>
      </c>
      <c r="N8" s="13">
        <v>795</v>
      </c>
      <c r="O8" s="43" t="s">
        <v>26</v>
      </c>
      <c r="P8" s="54"/>
      <c r="Q8" s="55"/>
    </row>
    <row r="9" spans="1:17" ht="98.1" customHeight="1">
      <c r="A9" s="13">
        <f t="shared" si="0"/>
        <v>3</v>
      </c>
      <c r="B9" s="52" t="s">
        <v>29</v>
      </c>
      <c r="C9" s="56"/>
      <c r="D9" s="57" t="s">
        <v>30</v>
      </c>
      <c r="E9" s="58"/>
      <c r="F9" s="13"/>
      <c r="G9" s="13"/>
      <c r="H9" s="27"/>
      <c r="I9" s="28" t="s">
        <v>31</v>
      </c>
      <c r="J9" s="49" t="s">
        <v>32</v>
      </c>
      <c r="K9" s="50"/>
      <c r="L9" s="43" t="s">
        <v>25</v>
      </c>
      <c r="M9" s="13">
        <v>940</v>
      </c>
      <c r="N9" s="13">
        <v>950</v>
      </c>
      <c r="O9" s="13">
        <v>6791</v>
      </c>
      <c r="P9" s="54"/>
      <c r="Q9" s="55"/>
    </row>
    <row r="10" spans="1:17" ht="98.1" customHeight="1">
      <c r="A10" s="15">
        <v>4</v>
      </c>
      <c r="B10" s="54" t="s">
        <v>33</v>
      </c>
      <c r="C10" s="55"/>
      <c r="D10" s="57" t="s">
        <v>34</v>
      </c>
      <c r="E10" s="55"/>
      <c r="F10" s="13"/>
      <c r="G10" s="13"/>
      <c r="H10" s="27"/>
      <c r="I10" s="28">
        <v>1</v>
      </c>
      <c r="J10" s="49" t="s">
        <v>32</v>
      </c>
      <c r="K10" s="50"/>
      <c r="L10" s="13">
        <v>900</v>
      </c>
      <c r="M10" s="13">
        <v>600</v>
      </c>
      <c r="N10" s="13">
        <v>616</v>
      </c>
      <c r="O10" s="43" t="s">
        <v>35</v>
      </c>
      <c r="P10" s="59"/>
      <c r="Q10" s="60"/>
    </row>
    <row r="11" spans="1:17" ht="98.1" customHeight="1">
      <c r="A11" s="13">
        <f t="shared" si="0"/>
        <v>5</v>
      </c>
      <c r="B11" s="54" t="s">
        <v>36</v>
      </c>
      <c r="C11" s="55"/>
      <c r="D11" s="54" t="s">
        <v>37</v>
      </c>
      <c r="E11" s="55"/>
      <c r="F11" s="13"/>
      <c r="G11" s="13"/>
      <c r="H11" s="29"/>
      <c r="I11" s="28">
        <v>1</v>
      </c>
      <c r="J11" s="49" t="s">
        <v>24</v>
      </c>
      <c r="K11" s="50"/>
      <c r="L11" s="13">
        <v>900</v>
      </c>
      <c r="M11" s="13">
        <v>600</v>
      </c>
      <c r="N11" s="13">
        <v>627</v>
      </c>
      <c r="O11" s="43" t="s">
        <v>38</v>
      </c>
      <c r="P11" s="61"/>
      <c r="Q11" s="62"/>
    </row>
    <row r="12" spans="1:17" ht="98.1" customHeight="1">
      <c r="A12" s="13">
        <f t="shared" si="0"/>
        <v>6</v>
      </c>
      <c r="B12" s="63" t="s">
        <v>39</v>
      </c>
      <c r="C12" s="64"/>
      <c r="D12" s="54" t="s">
        <v>40</v>
      </c>
      <c r="E12" s="55"/>
      <c r="F12" s="13"/>
      <c r="G12" s="13"/>
      <c r="H12" s="30"/>
      <c r="I12" s="28">
        <v>1</v>
      </c>
      <c r="J12" s="49" t="s">
        <v>32</v>
      </c>
      <c r="K12" s="50"/>
      <c r="L12" s="43" t="s">
        <v>25</v>
      </c>
      <c r="M12" s="13">
        <v>830</v>
      </c>
      <c r="N12" s="13">
        <v>830</v>
      </c>
      <c r="O12" s="43" t="s">
        <v>41</v>
      </c>
      <c r="P12" s="59"/>
      <c r="Q12" s="60"/>
    </row>
    <row r="13" spans="1:17" ht="98.1" customHeight="1">
      <c r="A13" s="15">
        <v>7</v>
      </c>
      <c r="B13" s="52" t="s">
        <v>42</v>
      </c>
      <c r="C13" s="53"/>
      <c r="D13" s="57" t="s">
        <v>43</v>
      </c>
      <c r="E13" s="58"/>
      <c r="F13" s="13"/>
      <c r="G13" s="13"/>
      <c r="H13" s="72"/>
      <c r="I13" s="28" t="s">
        <v>31</v>
      </c>
      <c r="J13" s="49" t="s">
        <v>24</v>
      </c>
      <c r="K13" s="50"/>
      <c r="L13" s="13">
        <v>700</v>
      </c>
      <c r="M13" s="13">
        <v>400</v>
      </c>
      <c r="N13" s="13">
        <v>495</v>
      </c>
      <c r="O13" s="13">
        <v>890</v>
      </c>
      <c r="P13" s="39"/>
      <c r="Q13" s="40"/>
    </row>
    <row r="14" spans="1:17" ht="98.1" customHeight="1">
      <c r="A14" s="13">
        <f t="shared" ref="A14:A18" si="1">+A13+1</f>
        <v>8</v>
      </c>
      <c r="B14" s="52" t="s">
        <v>44</v>
      </c>
      <c r="C14" s="53"/>
      <c r="D14" s="57" t="s">
        <v>45</v>
      </c>
      <c r="E14" s="58"/>
      <c r="F14" s="13"/>
      <c r="G14" s="13"/>
      <c r="H14" s="73"/>
      <c r="I14" s="28" t="s">
        <v>31</v>
      </c>
      <c r="J14" s="49" t="s">
        <v>24</v>
      </c>
      <c r="K14" s="50"/>
      <c r="L14" s="13">
        <v>700</v>
      </c>
      <c r="M14" s="13">
        <v>400</v>
      </c>
      <c r="N14" s="13">
        <v>495</v>
      </c>
      <c r="O14" s="13">
        <v>890</v>
      </c>
      <c r="P14" s="39"/>
      <c r="Q14" s="40"/>
    </row>
    <row r="15" spans="1:17" ht="98.1" customHeight="1">
      <c r="A15" s="13">
        <f t="shared" si="1"/>
        <v>9</v>
      </c>
      <c r="B15" s="54" t="s">
        <v>46</v>
      </c>
      <c r="C15" s="55"/>
      <c r="D15" s="54" t="s">
        <v>47</v>
      </c>
      <c r="E15" s="55"/>
      <c r="F15" s="13"/>
      <c r="G15" s="13"/>
      <c r="H15" s="32"/>
      <c r="I15" s="28">
        <v>1</v>
      </c>
      <c r="J15" s="49" t="s">
        <v>32</v>
      </c>
      <c r="K15" s="50"/>
      <c r="L15" s="13">
        <v>800</v>
      </c>
      <c r="M15" s="13">
        <v>740</v>
      </c>
      <c r="N15" s="13">
        <v>705</v>
      </c>
      <c r="O15" s="43" t="s">
        <v>48</v>
      </c>
      <c r="P15" s="37"/>
      <c r="Q15" s="38"/>
    </row>
    <row r="16" spans="1:17" ht="98.1" customHeight="1">
      <c r="A16" s="15">
        <v>10</v>
      </c>
      <c r="B16" s="65" t="s">
        <v>49</v>
      </c>
      <c r="C16" s="66"/>
      <c r="D16" s="54" t="s">
        <v>50</v>
      </c>
      <c r="E16" s="55"/>
      <c r="F16" s="13"/>
      <c r="G16" s="13"/>
      <c r="H16" s="32"/>
      <c r="I16" s="28">
        <v>1</v>
      </c>
      <c r="J16" s="49" t="s">
        <v>24</v>
      </c>
      <c r="K16" s="50"/>
      <c r="L16" s="13">
        <v>500</v>
      </c>
      <c r="M16" s="13">
        <v>380</v>
      </c>
      <c r="N16" s="13">
        <v>305</v>
      </c>
      <c r="O16" s="13">
        <v>452</v>
      </c>
      <c r="P16" s="39"/>
      <c r="Q16" s="40"/>
    </row>
    <row r="17" spans="1:17" ht="98.1" customHeight="1">
      <c r="A17" s="13">
        <f t="shared" si="1"/>
        <v>11</v>
      </c>
      <c r="B17" s="57" t="s">
        <v>51</v>
      </c>
      <c r="C17" s="58"/>
      <c r="D17" s="54" t="s">
        <v>50</v>
      </c>
      <c r="E17" s="55"/>
      <c r="F17" s="13"/>
      <c r="G17" s="13"/>
      <c r="H17" s="32"/>
      <c r="I17" s="28">
        <v>1</v>
      </c>
      <c r="J17" s="49" t="s">
        <v>24</v>
      </c>
      <c r="K17" s="50"/>
      <c r="L17" s="13">
        <v>500</v>
      </c>
      <c r="M17" s="13">
        <v>380</v>
      </c>
      <c r="N17" s="13">
        <v>305</v>
      </c>
      <c r="O17" s="13">
        <v>452</v>
      </c>
      <c r="P17" s="39"/>
      <c r="Q17" s="40"/>
    </row>
    <row r="18" spans="1:17" ht="98.1" customHeight="1">
      <c r="A18" s="13">
        <f t="shared" si="1"/>
        <v>12</v>
      </c>
      <c r="B18" s="57" t="s">
        <v>52</v>
      </c>
      <c r="C18" s="58"/>
      <c r="D18" s="57" t="s">
        <v>53</v>
      </c>
      <c r="E18" s="58"/>
      <c r="F18" s="13"/>
      <c r="G18" s="13"/>
      <c r="H18" s="32"/>
      <c r="I18" s="28">
        <v>1</v>
      </c>
      <c r="J18" s="49" t="s">
        <v>24</v>
      </c>
      <c r="K18" s="50"/>
      <c r="L18" s="13">
        <v>470</v>
      </c>
      <c r="M18" s="13">
        <v>680</v>
      </c>
      <c r="N18" s="13">
        <v>470</v>
      </c>
      <c r="O18" s="13">
        <v>937</v>
      </c>
      <c r="P18" s="39"/>
      <c r="Q18" s="40"/>
    </row>
    <row r="19" spans="1:17" ht="98.1" customHeight="1">
      <c r="A19" s="15">
        <v>13</v>
      </c>
      <c r="B19" s="57" t="s">
        <v>54</v>
      </c>
      <c r="C19" s="58"/>
      <c r="D19" s="54" t="s">
        <v>55</v>
      </c>
      <c r="E19" s="55"/>
      <c r="F19" s="13"/>
      <c r="G19" s="13"/>
      <c r="H19" s="28"/>
      <c r="I19" s="28">
        <v>1</v>
      </c>
      <c r="J19" s="49" t="s">
        <v>24</v>
      </c>
      <c r="K19" s="50"/>
      <c r="L19" s="13">
        <v>470</v>
      </c>
      <c r="M19" s="13">
        <v>680</v>
      </c>
      <c r="N19" s="13">
        <v>470</v>
      </c>
      <c r="O19" s="13">
        <v>937</v>
      </c>
      <c r="P19" s="39"/>
      <c r="Q19" s="40"/>
    </row>
    <row r="20" spans="1:17" ht="98.1" customHeight="1">
      <c r="A20" s="13">
        <f t="shared" ref="A20:A24" si="2">+A19+1</f>
        <v>14</v>
      </c>
      <c r="B20" s="57" t="s">
        <v>56</v>
      </c>
      <c r="C20" s="58"/>
      <c r="D20" s="54" t="s">
        <v>57</v>
      </c>
      <c r="E20" s="55"/>
      <c r="F20" s="13"/>
      <c r="G20" s="13"/>
      <c r="H20" s="28"/>
      <c r="I20" s="28">
        <v>1</v>
      </c>
      <c r="J20" s="49" t="s">
        <v>32</v>
      </c>
      <c r="K20" s="50"/>
      <c r="L20" s="13">
        <v>700</v>
      </c>
      <c r="M20" s="13">
        <v>450</v>
      </c>
      <c r="N20" s="13">
        <v>490</v>
      </c>
      <c r="O20" s="13">
        <v>850</v>
      </c>
      <c r="P20" s="39"/>
      <c r="Q20" s="40"/>
    </row>
    <row r="21" spans="1:17" ht="98.1" customHeight="1">
      <c r="A21" s="13">
        <f t="shared" si="2"/>
        <v>15</v>
      </c>
      <c r="B21" s="57" t="s">
        <v>58</v>
      </c>
      <c r="C21" s="58"/>
      <c r="D21" s="57" t="s">
        <v>59</v>
      </c>
      <c r="E21" s="58"/>
      <c r="F21" s="13"/>
      <c r="G21" s="13"/>
      <c r="H21" s="32"/>
      <c r="I21" s="28">
        <v>1</v>
      </c>
      <c r="J21" s="49" t="s">
        <v>32</v>
      </c>
      <c r="K21" s="50"/>
      <c r="L21" s="13">
        <v>900</v>
      </c>
      <c r="M21" s="13">
        <v>600</v>
      </c>
      <c r="N21" s="13">
        <v>616</v>
      </c>
      <c r="O21" s="43" t="s">
        <v>35</v>
      </c>
      <c r="P21" s="39"/>
      <c r="Q21" s="40"/>
    </row>
    <row r="22" spans="1:17" ht="98.1" customHeight="1">
      <c r="A22" s="15">
        <v>16</v>
      </c>
      <c r="B22" s="57" t="s">
        <v>60</v>
      </c>
      <c r="C22" s="58"/>
      <c r="D22" s="57" t="s">
        <v>61</v>
      </c>
      <c r="E22" s="58"/>
      <c r="F22" s="13"/>
      <c r="G22" s="13"/>
      <c r="H22" s="33"/>
      <c r="I22" s="28">
        <v>1</v>
      </c>
      <c r="J22" s="49" t="s">
        <v>32</v>
      </c>
      <c r="K22" s="50"/>
      <c r="L22" s="13">
        <v>600</v>
      </c>
      <c r="M22" s="13">
        <v>490</v>
      </c>
      <c r="N22" s="13">
        <v>535</v>
      </c>
      <c r="O22" s="13">
        <v>860</v>
      </c>
      <c r="P22" s="37"/>
      <c r="Q22" s="38"/>
    </row>
    <row r="23" spans="1:17" ht="98.1" customHeight="1">
      <c r="A23" s="13">
        <f t="shared" si="2"/>
        <v>17</v>
      </c>
      <c r="B23" s="54" t="s">
        <v>62</v>
      </c>
      <c r="C23" s="55"/>
      <c r="D23" s="54" t="s">
        <v>63</v>
      </c>
      <c r="E23" s="55"/>
      <c r="F23" s="13"/>
      <c r="G23" s="13"/>
      <c r="H23" s="34"/>
      <c r="I23" s="28">
        <v>2</v>
      </c>
      <c r="J23" s="49" t="s">
        <v>24</v>
      </c>
      <c r="K23" s="50"/>
      <c r="L23" s="13">
        <v>350</v>
      </c>
      <c r="M23" s="13">
        <v>280</v>
      </c>
      <c r="N23" s="13">
        <v>225</v>
      </c>
      <c r="O23" s="13">
        <v>185</v>
      </c>
      <c r="P23" s="39"/>
      <c r="Q23" s="40"/>
    </row>
    <row r="24" spans="1:17" ht="98.1" customHeight="1">
      <c r="A24" s="13">
        <f t="shared" si="2"/>
        <v>18</v>
      </c>
      <c r="B24" s="54" t="s">
        <v>64</v>
      </c>
      <c r="C24" s="55"/>
      <c r="D24" s="54" t="s">
        <v>65</v>
      </c>
      <c r="E24" s="55"/>
      <c r="F24" s="13"/>
      <c r="G24" s="13"/>
      <c r="H24" s="33"/>
      <c r="I24" s="28">
        <v>1</v>
      </c>
      <c r="J24" s="49" t="s">
        <v>24</v>
      </c>
      <c r="K24" s="50"/>
      <c r="L24" s="13">
        <v>200</v>
      </c>
      <c r="M24" s="13">
        <v>260</v>
      </c>
      <c r="N24" s="13">
        <v>250</v>
      </c>
      <c r="O24" s="43" t="s">
        <v>66</v>
      </c>
      <c r="P24" s="39"/>
      <c r="Q24" s="40"/>
    </row>
    <row r="25" spans="1:17" ht="98.1" customHeight="1">
      <c r="A25" s="15">
        <v>19</v>
      </c>
      <c r="B25" s="54" t="s">
        <v>67</v>
      </c>
      <c r="C25" s="55"/>
      <c r="D25" s="54" t="s">
        <v>68</v>
      </c>
      <c r="E25" s="55"/>
      <c r="F25" s="13"/>
      <c r="G25" s="13"/>
      <c r="H25" s="33"/>
      <c r="I25" s="28">
        <v>1</v>
      </c>
      <c r="J25" s="49"/>
      <c r="K25" s="50"/>
      <c r="L25" s="13">
        <v>230</v>
      </c>
      <c r="M25" s="13">
        <v>260</v>
      </c>
      <c r="N25" s="13">
        <v>285</v>
      </c>
      <c r="O25" s="13">
        <v>136</v>
      </c>
      <c r="P25" s="39"/>
      <c r="Q25" s="40"/>
    </row>
    <row r="26" spans="1:17" ht="98.1" customHeight="1">
      <c r="A26" s="13">
        <f t="shared" ref="A26:A30" si="3">+A25+1</f>
        <v>20</v>
      </c>
      <c r="B26" s="57" t="s">
        <v>69</v>
      </c>
      <c r="C26" s="58"/>
      <c r="D26" s="57" t="s">
        <v>70</v>
      </c>
      <c r="E26" s="58"/>
      <c r="F26" s="13"/>
      <c r="G26" s="13"/>
      <c r="H26" s="33"/>
      <c r="I26" s="28">
        <v>1</v>
      </c>
      <c r="J26" s="49" t="s">
        <v>71</v>
      </c>
      <c r="K26" s="50"/>
      <c r="L26" s="13">
        <v>900</v>
      </c>
      <c r="M26" s="13">
        <v>600</v>
      </c>
      <c r="N26" s="13">
        <v>620</v>
      </c>
      <c r="O26" s="13">
        <v>2.089</v>
      </c>
      <c r="P26" s="39"/>
      <c r="Q26" s="40"/>
    </row>
    <row r="27" spans="1:17" ht="98.1" customHeight="1">
      <c r="A27" s="13">
        <f t="shared" si="3"/>
        <v>21</v>
      </c>
      <c r="B27" s="57" t="s">
        <v>72</v>
      </c>
      <c r="C27" s="58"/>
      <c r="D27" s="57" t="s">
        <v>73</v>
      </c>
      <c r="E27" s="58"/>
      <c r="F27" s="13"/>
      <c r="G27" s="13"/>
      <c r="H27" s="33"/>
      <c r="I27" s="28">
        <v>1</v>
      </c>
      <c r="J27" s="49" t="s">
        <v>71</v>
      </c>
      <c r="K27" s="50"/>
      <c r="L27" s="13">
        <v>900</v>
      </c>
      <c r="M27" s="13">
        <v>740</v>
      </c>
      <c r="N27" s="13">
        <v>620</v>
      </c>
      <c r="O27" s="43" t="s">
        <v>74</v>
      </c>
      <c r="P27" s="18"/>
      <c r="Q27" s="19"/>
    </row>
    <row r="28" spans="1:17" ht="98.1" customHeight="1">
      <c r="A28" s="15">
        <v>22</v>
      </c>
      <c r="B28" s="54" t="s">
        <v>75</v>
      </c>
      <c r="C28" s="55"/>
      <c r="D28" s="57" t="s">
        <v>76</v>
      </c>
      <c r="E28" s="58"/>
      <c r="F28" s="13"/>
      <c r="G28" s="13"/>
      <c r="H28" s="34"/>
      <c r="I28" s="28">
        <v>1</v>
      </c>
      <c r="J28" s="49" t="s">
        <v>32</v>
      </c>
      <c r="K28" s="50"/>
      <c r="L28" s="13">
        <v>700</v>
      </c>
      <c r="M28" s="13">
        <v>600</v>
      </c>
      <c r="N28" s="13">
        <v>650</v>
      </c>
      <c r="O28" s="43" t="s">
        <v>77</v>
      </c>
      <c r="P28" s="39"/>
      <c r="Q28" s="40"/>
    </row>
    <row r="29" spans="1:17" ht="98.1" customHeight="1">
      <c r="A29" s="13">
        <f t="shared" si="3"/>
        <v>23</v>
      </c>
      <c r="B29" s="54" t="s">
        <v>78</v>
      </c>
      <c r="C29" s="55"/>
      <c r="D29" s="54" t="s">
        <v>79</v>
      </c>
      <c r="E29" s="55"/>
      <c r="F29" s="13"/>
      <c r="G29" s="13"/>
      <c r="H29" s="35"/>
      <c r="I29" s="28">
        <v>2</v>
      </c>
      <c r="J29" s="49" t="s">
        <v>24</v>
      </c>
      <c r="K29" s="50"/>
      <c r="L29" s="13">
        <v>350</v>
      </c>
      <c r="M29" s="13">
        <v>280</v>
      </c>
      <c r="N29" s="13">
        <v>250</v>
      </c>
      <c r="O29" s="13">
        <v>96</v>
      </c>
      <c r="P29" s="39"/>
      <c r="Q29" s="40"/>
    </row>
    <row r="30" spans="1:17" ht="98.1" customHeight="1">
      <c r="A30" s="13">
        <f t="shared" si="3"/>
        <v>24</v>
      </c>
      <c r="B30" s="54" t="s">
        <v>80</v>
      </c>
      <c r="C30" s="55"/>
      <c r="D30" s="57" t="s">
        <v>81</v>
      </c>
      <c r="E30" s="58"/>
      <c r="F30" s="13"/>
      <c r="G30" s="13"/>
      <c r="H30" s="34"/>
      <c r="I30" s="28" t="s">
        <v>31</v>
      </c>
      <c r="J30" s="49" t="s">
        <v>24</v>
      </c>
      <c r="K30" s="50"/>
      <c r="L30" s="43" t="s">
        <v>25</v>
      </c>
      <c r="M30" s="13">
        <v>940</v>
      </c>
      <c r="N30" s="13">
        <v>950</v>
      </c>
      <c r="O30" s="13">
        <v>6791</v>
      </c>
      <c r="P30" s="18"/>
      <c r="Q30" s="19"/>
    </row>
    <row r="31" spans="1:17" ht="98.1" customHeight="1">
      <c r="A31" s="15">
        <v>25</v>
      </c>
      <c r="B31" s="45" t="s">
        <v>82</v>
      </c>
      <c r="C31" s="46"/>
      <c r="D31" s="47" t="s">
        <v>83</v>
      </c>
      <c r="E31" s="48"/>
      <c r="F31" s="17"/>
      <c r="G31" s="15"/>
      <c r="H31" s="74" t="s">
        <v>84</v>
      </c>
      <c r="I31" s="26">
        <v>1</v>
      </c>
      <c r="J31" s="67" t="s">
        <v>85</v>
      </c>
      <c r="K31" s="68"/>
      <c r="L31" s="17">
        <v>802</v>
      </c>
      <c r="M31" s="17">
        <v>550</v>
      </c>
      <c r="N31" s="17">
        <v>410</v>
      </c>
      <c r="O31" s="17">
        <v>1057.9000000000001</v>
      </c>
      <c r="P31" s="47"/>
      <c r="Q31" s="51"/>
    </row>
    <row r="32" spans="1:17" ht="98.1" customHeight="1">
      <c r="A32" s="13">
        <f>+A31+1</f>
        <v>26</v>
      </c>
      <c r="B32" s="52" t="s">
        <v>86</v>
      </c>
      <c r="C32" s="56"/>
      <c r="D32" s="57" t="s">
        <v>87</v>
      </c>
      <c r="E32" s="58"/>
      <c r="F32" s="13"/>
      <c r="G32" s="13"/>
      <c r="H32" s="75"/>
      <c r="I32" s="41">
        <v>1</v>
      </c>
      <c r="J32" s="49" t="s">
        <v>85</v>
      </c>
      <c r="K32" s="50"/>
      <c r="L32" s="13">
        <v>250</v>
      </c>
      <c r="M32" s="13">
        <v>250</v>
      </c>
      <c r="N32" s="13">
        <v>400</v>
      </c>
      <c r="O32" s="13">
        <v>146</v>
      </c>
      <c r="P32" s="54"/>
      <c r="Q32" s="55"/>
    </row>
    <row r="33" spans="1:17" ht="98.1" customHeight="1">
      <c r="A33" s="13">
        <f>+A32+1</f>
        <v>27</v>
      </c>
      <c r="B33" s="54" t="s">
        <v>88</v>
      </c>
      <c r="C33" s="55"/>
      <c r="D33" s="57" t="s">
        <v>89</v>
      </c>
      <c r="E33" s="58"/>
      <c r="F33" s="13"/>
      <c r="G33" s="13"/>
      <c r="H33" s="73"/>
      <c r="I33" s="41">
        <v>1</v>
      </c>
      <c r="J33" s="49" t="s">
        <v>85</v>
      </c>
      <c r="K33" s="50"/>
      <c r="L33" s="13">
        <v>450</v>
      </c>
      <c r="M33" s="13">
        <v>450</v>
      </c>
      <c r="N33" s="13">
        <v>400</v>
      </c>
      <c r="O33" s="13">
        <v>473.8</v>
      </c>
      <c r="P33" s="18"/>
      <c r="Q33" s="19"/>
    </row>
    <row r="34" spans="1:17" ht="98.1" customHeight="1"/>
    <row r="35" spans="1:17">
      <c r="K35" s="36"/>
    </row>
  </sheetData>
  <mergeCells count="103">
    <mergeCell ref="E1:K4"/>
    <mergeCell ref="B5:C6"/>
    <mergeCell ref="D5:E6"/>
    <mergeCell ref="J5:K6"/>
    <mergeCell ref="P5:Q6"/>
    <mergeCell ref="B33:C33"/>
    <mergeCell ref="D33:E33"/>
    <mergeCell ref="J33:K33"/>
    <mergeCell ref="A5:A6"/>
    <mergeCell ref="F5:F6"/>
    <mergeCell ref="G5:G6"/>
    <mergeCell ref="H5:H6"/>
    <mergeCell ref="H13:H14"/>
    <mergeCell ref="H31:H33"/>
    <mergeCell ref="I5:I6"/>
    <mergeCell ref="B30:C30"/>
    <mergeCell ref="D30:E30"/>
    <mergeCell ref="J30:K30"/>
    <mergeCell ref="B31:C31"/>
    <mergeCell ref="D31:E31"/>
    <mergeCell ref="J31:K31"/>
    <mergeCell ref="P31:Q31"/>
    <mergeCell ref="B32:C32"/>
    <mergeCell ref="D32:E32"/>
    <mergeCell ref="J32:K32"/>
    <mergeCell ref="P32:Q32"/>
    <mergeCell ref="B27:C27"/>
    <mergeCell ref="D27:E27"/>
    <mergeCell ref="J27:K27"/>
    <mergeCell ref="B28:C28"/>
    <mergeCell ref="D28:E28"/>
    <mergeCell ref="J28:K28"/>
    <mergeCell ref="B29:C29"/>
    <mergeCell ref="D29:E29"/>
    <mergeCell ref="J29:K29"/>
    <mergeCell ref="B24:C24"/>
    <mergeCell ref="D24:E24"/>
    <mergeCell ref="J24:K24"/>
    <mergeCell ref="B25:C25"/>
    <mergeCell ref="D25:E25"/>
    <mergeCell ref="J25:K25"/>
    <mergeCell ref="B26:C26"/>
    <mergeCell ref="D26:E26"/>
    <mergeCell ref="J26:K26"/>
    <mergeCell ref="B21:C21"/>
    <mergeCell ref="D21:E21"/>
    <mergeCell ref="J21:K21"/>
    <mergeCell ref="B22:C22"/>
    <mergeCell ref="D22:E22"/>
    <mergeCell ref="J22:K22"/>
    <mergeCell ref="B23:C23"/>
    <mergeCell ref="D23:E23"/>
    <mergeCell ref="J23:K23"/>
    <mergeCell ref="B18:C18"/>
    <mergeCell ref="D18:E18"/>
    <mergeCell ref="J18:K18"/>
    <mergeCell ref="B19:C19"/>
    <mergeCell ref="D19:E19"/>
    <mergeCell ref="J19:K19"/>
    <mergeCell ref="B20:C20"/>
    <mergeCell ref="D20:E20"/>
    <mergeCell ref="J20:K20"/>
    <mergeCell ref="B15:C15"/>
    <mergeCell ref="D15:E15"/>
    <mergeCell ref="J15:K15"/>
    <mergeCell ref="B16:C16"/>
    <mergeCell ref="D16:E16"/>
    <mergeCell ref="J16:K16"/>
    <mergeCell ref="B17:C17"/>
    <mergeCell ref="D17:E17"/>
    <mergeCell ref="J17:K17"/>
    <mergeCell ref="B12:C12"/>
    <mergeCell ref="D12:E12"/>
    <mergeCell ref="J12:K12"/>
    <mergeCell ref="P12:Q12"/>
    <mergeCell ref="B13:C13"/>
    <mergeCell ref="D13:E13"/>
    <mergeCell ref="J13:K13"/>
    <mergeCell ref="B14:C14"/>
    <mergeCell ref="D14:E14"/>
    <mergeCell ref="J14:K14"/>
    <mergeCell ref="B9:C9"/>
    <mergeCell ref="D9:E9"/>
    <mergeCell ref="J9:K9"/>
    <mergeCell ref="P9:Q9"/>
    <mergeCell ref="B10:C10"/>
    <mergeCell ref="D10:E10"/>
    <mergeCell ref="J10:K10"/>
    <mergeCell ref="P10:Q10"/>
    <mergeCell ref="B11:C11"/>
    <mergeCell ref="D11:E11"/>
    <mergeCell ref="J11:K11"/>
    <mergeCell ref="P11:Q11"/>
    <mergeCell ref="L5:N5"/>
    <mergeCell ref="B7:C7"/>
    <mergeCell ref="D7:E7"/>
    <mergeCell ref="J7:K7"/>
    <mergeCell ref="P7:Q7"/>
    <mergeCell ref="B8:C8"/>
    <mergeCell ref="D8:E8"/>
    <mergeCell ref="J8:K8"/>
    <mergeCell ref="P8:Q8"/>
    <mergeCell ref="O5:O6"/>
  </mergeCells>
  <pageMargins left="0.156944444444444" right="0.156944444444444" top="0.59027777777777801" bottom="0.39305555555555599" header="0" footer="0"/>
  <pageSetup paperSize="9" scale="29" fitToHeight="8" orientation="portrait" r:id="rId1"/>
  <headerFooter alignWithMargins="0">
    <oddFooter>&amp;CPage &amp;P</oddFooter>
  </headerFooter>
  <rowBreaks count="1" manualBreakCount="1">
    <brk id="33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9"/>
  <sheetViews>
    <sheetView tabSelected="1" view="pageBreakPreview" topLeftCell="A18" zoomScale="85" zoomScaleNormal="85" workbookViewId="0">
      <selection activeCell="E35" sqref="E35:F35"/>
    </sheetView>
  </sheetViews>
  <sheetFormatPr defaultColWidth="9" defaultRowHeight="18"/>
  <cols>
    <col min="1" max="1" width="4.375" style="1" customWidth="1"/>
    <col min="2" max="2" width="15.125" style="1" customWidth="1"/>
    <col min="3" max="3" width="4.875" style="1" customWidth="1"/>
    <col min="4" max="4" width="12.625" style="1" customWidth="1"/>
    <col min="5" max="5" width="8.25" style="1" customWidth="1"/>
    <col min="6" max="6" width="7.375" style="1" customWidth="1"/>
    <col min="7" max="7" width="21.625" style="1" customWidth="1"/>
    <col min="8" max="8" width="18" style="1" customWidth="1"/>
    <col min="9" max="9" width="6.5" style="1" customWidth="1"/>
    <col min="10" max="10" width="14.625" style="1" customWidth="1"/>
    <col min="11" max="11" width="5.5" style="1" customWidth="1"/>
    <col min="12" max="12" width="7.125" style="1" customWidth="1"/>
    <col min="13" max="13" width="5.5" style="1" customWidth="1"/>
    <col min="14" max="14" width="7.25" style="1" customWidth="1"/>
    <col min="15" max="15" width="5.5" style="1" customWidth="1"/>
    <col min="16" max="16" width="8.375" style="1" customWidth="1"/>
    <col min="17" max="17" width="9.75" style="1" customWidth="1"/>
    <col min="18" max="18" width="3.375" style="1" customWidth="1"/>
    <col min="19" max="19" width="9" style="1"/>
    <col min="20" max="20" width="11.5" style="1"/>
    <col min="21" max="16384" width="9" style="1"/>
  </cols>
  <sheetData>
    <row r="1" spans="1:17" ht="18.75" customHeight="1">
      <c r="A1" s="2"/>
      <c r="B1" s="3"/>
      <c r="C1" s="3"/>
      <c r="D1" s="4"/>
      <c r="E1" s="5"/>
      <c r="F1" s="77" t="s">
        <v>0</v>
      </c>
      <c r="G1" s="78"/>
      <c r="H1" s="78"/>
      <c r="I1" s="78"/>
      <c r="J1" s="78"/>
      <c r="K1" s="78"/>
      <c r="L1" s="79"/>
      <c r="M1" s="22" t="s">
        <v>1</v>
      </c>
      <c r="N1" s="23"/>
      <c r="O1" s="22" t="s">
        <v>2</v>
      </c>
      <c r="P1" s="24"/>
      <c r="Q1" s="24"/>
    </row>
    <row r="2" spans="1:17" ht="15.75" customHeight="1">
      <c r="A2" s="6"/>
      <c r="B2" s="7"/>
      <c r="C2" s="7"/>
      <c r="D2" s="8"/>
      <c r="E2" s="9"/>
      <c r="F2" s="80"/>
      <c r="G2" s="81"/>
      <c r="H2" s="81"/>
      <c r="I2" s="81"/>
      <c r="J2" s="81"/>
      <c r="K2" s="81"/>
      <c r="L2" s="82"/>
      <c r="M2" s="22" t="s">
        <v>3</v>
      </c>
      <c r="N2" s="23"/>
      <c r="O2" s="22" t="s">
        <v>4</v>
      </c>
      <c r="P2" s="24"/>
      <c r="Q2" s="24"/>
    </row>
    <row r="3" spans="1:17" ht="15.75" customHeight="1">
      <c r="A3" s="6"/>
      <c r="B3" s="7"/>
      <c r="C3" s="7"/>
      <c r="D3" s="8"/>
      <c r="E3" s="9"/>
      <c r="F3" s="80"/>
      <c r="G3" s="81"/>
      <c r="H3" s="81"/>
      <c r="I3" s="81"/>
      <c r="J3" s="81"/>
      <c r="K3" s="81"/>
      <c r="L3" s="82"/>
      <c r="M3" s="22" t="s">
        <v>5</v>
      </c>
      <c r="N3" s="23"/>
      <c r="O3" s="22" t="s">
        <v>6</v>
      </c>
      <c r="P3" s="24"/>
      <c r="Q3" s="24"/>
    </row>
    <row r="4" spans="1:17" ht="15.75" customHeight="1">
      <c r="A4" s="10"/>
      <c r="B4" s="11"/>
      <c r="C4" s="11"/>
      <c r="D4" s="11"/>
      <c r="E4" s="12"/>
      <c r="F4" s="83"/>
      <c r="G4" s="84"/>
      <c r="H4" s="84"/>
      <c r="I4" s="84"/>
      <c r="J4" s="84"/>
      <c r="K4" s="84"/>
      <c r="L4" s="85"/>
      <c r="M4" s="22" t="s">
        <v>7</v>
      </c>
      <c r="N4" s="23"/>
      <c r="O4" s="22" t="s">
        <v>8</v>
      </c>
      <c r="P4" s="24"/>
      <c r="Q4" s="24"/>
    </row>
    <row r="5" spans="1:17" ht="18.75" customHeight="1">
      <c r="A5" s="44" t="s">
        <v>9</v>
      </c>
      <c r="B5" s="63" t="s">
        <v>90</v>
      </c>
      <c r="C5" s="63" t="s">
        <v>10</v>
      </c>
      <c r="D5" s="64"/>
      <c r="E5" s="63" t="s">
        <v>11</v>
      </c>
      <c r="F5" s="64"/>
      <c r="G5" s="70" t="s">
        <v>12</v>
      </c>
      <c r="H5" s="70" t="s">
        <v>13</v>
      </c>
      <c r="I5" s="44" t="s">
        <v>14</v>
      </c>
      <c r="J5" s="44" t="s">
        <v>15</v>
      </c>
      <c r="K5" s="52"/>
      <c r="L5" s="53"/>
      <c r="M5" s="44" t="s">
        <v>16</v>
      </c>
      <c r="N5" s="44"/>
      <c r="O5" s="44"/>
      <c r="P5" s="56" t="s">
        <v>107</v>
      </c>
      <c r="Q5" s="52" t="s">
        <v>18</v>
      </c>
    </row>
    <row r="6" spans="1:17" ht="18.75" customHeight="1">
      <c r="A6" s="69"/>
      <c r="B6" s="86"/>
      <c r="C6" s="86"/>
      <c r="D6" s="87"/>
      <c r="E6" s="86"/>
      <c r="F6" s="87"/>
      <c r="G6" s="71"/>
      <c r="H6" s="71"/>
      <c r="I6" s="69"/>
      <c r="J6" s="69"/>
      <c r="K6" s="88"/>
      <c r="L6" s="89"/>
      <c r="M6" s="14" t="s">
        <v>19</v>
      </c>
      <c r="N6" s="14" t="s">
        <v>20</v>
      </c>
      <c r="O6" s="14" t="s">
        <v>21</v>
      </c>
      <c r="P6" s="76"/>
      <c r="Q6" s="88"/>
    </row>
    <row r="7" spans="1:17" ht="98.1" customHeight="1">
      <c r="A7" s="15">
        <v>1</v>
      </c>
      <c r="B7" s="10" t="s">
        <v>23</v>
      </c>
      <c r="C7" s="45" t="s">
        <v>22</v>
      </c>
      <c r="D7" s="46"/>
      <c r="E7" s="47" t="s">
        <v>23</v>
      </c>
      <c r="F7" s="48"/>
      <c r="G7" s="17"/>
      <c r="H7" s="15"/>
      <c r="I7" s="25"/>
      <c r="J7" s="26">
        <v>1</v>
      </c>
      <c r="K7" s="49" t="s">
        <v>24</v>
      </c>
      <c r="L7" s="50"/>
      <c r="M7" s="42" t="s">
        <v>25</v>
      </c>
      <c r="N7" s="17">
        <v>900</v>
      </c>
      <c r="O7" s="17">
        <v>795</v>
      </c>
      <c r="P7" s="42" t="s">
        <v>26</v>
      </c>
      <c r="Q7" s="16"/>
    </row>
    <row r="8" spans="1:17" ht="98.1" customHeight="1">
      <c r="A8" s="13">
        <f t="shared" ref="A8:A9" si="0">+A7+1</f>
        <v>2</v>
      </c>
      <c r="B8" s="2" t="s">
        <v>28</v>
      </c>
      <c r="C8" s="52" t="s">
        <v>27</v>
      </c>
      <c r="D8" s="53"/>
      <c r="E8" s="54" t="s">
        <v>28</v>
      </c>
      <c r="F8" s="55"/>
      <c r="G8" s="13"/>
      <c r="H8" s="13"/>
      <c r="I8" s="27"/>
      <c r="J8" s="28">
        <v>1</v>
      </c>
      <c r="K8" s="49" t="s">
        <v>24</v>
      </c>
      <c r="L8" s="50"/>
      <c r="M8" s="43" t="s">
        <v>25</v>
      </c>
      <c r="N8" s="13">
        <v>900</v>
      </c>
      <c r="O8" s="13">
        <v>795</v>
      </c>
      <c r="P8" s="43" t="s">
        <v>26</v>
      </c>
      <c r="Q8" s="18"/>
    </row>
    <row r="9" spans="1:17" ht="98.1" customHeight="1">
      <c r="A9" s="70">
        <f t="shared" si="0"/>
        <v>3</v>
      </c>
      <c r="B9" s="18" t="s">
        <v>91</v>
      </c>
      <c r="C9" s="52" t="s">
        <v>29</v>
      </c>
      <c r="D9" s="56"/>
      <c r="E9" s="57" t="s">
        <v>91</v>
      </c>
      <c r="F9" s="58"/>
      <c r="G9" s="13"/>
      <c r="H9" s="13"/>
      <c r="I9" s="27"/>
      <c r="J9" s="28" t="s">
        <v>31</v>
      </c>
      <c r="K9" s="49" t="s">
        <v>32</v>
      </c>
      <c r="L9" s="50"/>
      <c r="M9" s="43" t="s">
        <v>25</v>
      </c>
      <c r="N9" s="13">
        <v>940</v>
      </c>
      <c r="O9" s="13">
        <v>950</v>
      </c>
      <c r="P9" s="13">
        <v>6791</v>
      </c>
      <c r="Q9" s="18"/>
    </row>
    <row r="10" spans="1:17" ht="98.1" customHeight="1">
      <c r="A10" s="92"/>
      <c r="B10" s="18" t="s">
        <v>91</v>
      </c>
      <c r="C10" s="52"/>
      <c r="D10" s="56"/>
      <c r="E10" s="57" t="s">
        <v>92</v>
      </c>
      <c r="F10" s="58"/>
      <c r="G10" s="13"/>
      <c r="H10" s="13"/>
      <c r="I10" s="27"/>
      <c r="J10" s="28"/>
      <c r="K10" s="49"/>
      <c r="L10" s="50"/>
      <c r="M10" s="13"/>
      <c r="N10" s="13"/>
      <c r="O10" s="13"/>
      <c r="P10" s="13"/>
      <c r="Q10" s="18"/>
    </row>
    <row r="11" spans="1:17" ht="98.1" customHeight="1">
      <c r="A11" s="15">
        <v>4</v>
      </c>
      <c r="B11" s="21" t="s">
        <v>93</v>
      </c>
      <c r="C11" s="54" t="s">
        <v>33</v>
      </c>
      <c r="D11" s="55"/>
      <c r="E11" s="57" t="s">
        <v>34</v>
      </c>
      <c r="F11" s="55"/>
      <c r="G11" s="13"/>
      <c r="H11" s="13"/>
      <c r="I11" s="27"/>
      <c r="J11" s="28">
        <v>1</v>
      </c>
      <c r="K11" s="49" t="s">
        <v>32</v>
      </c>
      <c r="L11" s="50"/>
      <c r="M11" s="13">
        <v>900</v>
      </c>
      <c r="N11" s="13">
        <v>600</v>
      </c>
      <c r="O11" s="13">
        <v>616</v>
      </c>
      <c r="P11" s="43" t="s">
        <v>35</v>
      </c>
      <c r="Q11" s="90"/>
    </row>
    <row r="12" spans="1:17" ht="98.1" customHeight="1">
      <c r="A12" s="13">
        <f>+A11+1</f>
        <v>5</v>
      </c>
      <c r="B12" s="13" t="s">
        <v>37</v>
      </c>
      <c r="C12" s="54" t="s">
        <v>36</v>
      </c>
      <c r="D12" s="55"/>
      <c r="E12" s="54" t="s">
        <v>37</v>
      </c>
      <c r="F12" s="55"/>
      <c r="G12" s="13"/>
      <c r="H12" s="13"/>
      <c r="I12" s="29"/>
      <c r="J12" s="28">
        <v>1</v>
      </c>
      <c r="K12" s="49" t="s">
        <v>24</v>
      </c>
      <c r="L12" s="50"/>
      <c r="M12" s="13">
        <v>900</v>
      </c>
      <c r="N12" s="13">
        <v>600</v>
      </c>
      <c r="O12" s="13">
        <v>627</v>
      </c>
      <c r="P12" s="43" t="s">
        <v>38</v>
      </c>
      <c r="Q12" s="90"/>
    </row>
    <row r="13" spans="1:17" ht="98.1" customHeight="1">
      <c r="A13" s="13">
        <f>+A12+1</f>
        <v>6</v>
      </c>
      <c r="B13" s="13" t="s">
        <v>40</v>
      </c>
      <c r="C13" s="63" t="s">
        <v>39</v>
      </c>
      <c r="D13" s="64"/>
      <c r="E13" s="54" t="s">
        <v>40</v>
      </c>
      <c r="F13" s="55"/>
      <c r="G13" s="13"/>
      <c r="H13" s="13"/>
      <c r="I13" s="30"/>
      <c r="J13" s="28">
        <v>1</v>
      </c>
      <c r="K13" s="49" t="s">
        <v>32</v>
      </c>
      <c r="L13" s="50"/>
      <c r="M13" s="43" t="s">
        <v>25</v>
      </c>
      <c r="N13" s="13">
        <v>830</v>
      </c>
      <c r="O13" s="13">
        <v>830</v>
      </c>
      <c r="P13" s="43" t="s">
        <v>41</v>
      </c>
      <c r="Q13" s="90"/>
    </row>
    <row r="14" spans="1:17" ht="98.1" customHeight="1">
      <c r="A14" s="70">
        <v>7</v>
      </c>
      <c r="B14" s="13" t="s">
        <v>94</v>
      </c>
      <c r="C14" s="52" t="s">
        <v>42</v>
      </c>
      <c r="D14" s="53"/>
      <c r="E14" s="57" t="s">
        <v>94</v>
      </c>
      <c r="F14" s="58"/>
      <c r="G14" s="13"/>
      <c r="H14" s="13"/>
      <c r="I14" s="72"/>
      <c r="J14" s="28" t="s">
        <v>31</v>
      </c>
      <c r="K14" s="49" t="s">
        <v>24</v>
      </c>
      <c r="L14" s="50"/>
      <c r="M14" s="13">
        <v>700</v>
      </c>
      <c r="N14" s="13">
        <v>400</v>
      </c>
      <c r="O14" s="13">
        <v>495</v>
      </c>
      <c r="P14" s="13">
        <v>890</v>
      </c>
      <c r="Q14" s="90"/>
    </row>
    <row r="15" spans="1:17" ht="98.1" customHeight="1">
      <c r="A15" s="92"/>
      <c r="B15" s="13" t="s">
        <v>94</v>
      </c>
      <c r="C15" s="52"/>
      <c r="D15" s="53"/>
      <c r="E15" s="57" t="s">
        <v>95</v>
      </c>
      <c r="F15" s="58"/>
      <c r="G15" s="13"/>
      <c r="H15" s="13"/>
      <c r="I15" s="72"/>
      <c r="J15" s="28"/>
      <c r="K15" s="49"/>
      <c r="L15" s="50"/>
      <c r="M15" s="13"/>
      <c r="N15" s="13"/>
      <c r="O15" s="13"/>
      <c r="P15" s="13"/>
      <c r="Q15" s="90"/>
    </row>
    <row r="16" spans="1:17" ht="98.1" customHeight="1">
      <c r="A16" s="70">
        <f>+A14+1</f>
        <v>8</v>
      </c>
      <c r="B16" s="2" t="s">
        <v>96</v>
      </c>
      <c r="C16" s="52" t="s">
        <v>44</v>
      </c>
      <c r="D16" s="53"/>
      <c r="E16" s="57" t="s">
        <v>96</v>
      </c>
      <c r="F16" s="58"/>
      <c r="G16" s="13"/>
      <c r="H16" s="13"/>
      <c r="I16" s="73"/>
      <c r="J16" s="28" t="s">
        <v>31</v>
      </c>
      <c r="K16" s="49" t="s">
        <v>24</v>
      </c>
      <c r="L16" s="50"/>
      <c r="M16" s="13">
        <v>700</v>
      </c>
      <c r="N16" s="13">
        <v>400</v>
      </c>
      <c r="O16" s="13">
        <v>495</v>
      </c>
      <c r="P16" s="13">
        <v>890</v>
      </c>
      <c r="Q16" s="90"/>
    </row>
    <row r="17" spans="1:17" ht="98.1" customHeight="1">
      <c r="A17" s="92"/>
      <c r="B17" s="2" t="s">
        <v>96</v>
      </c>
      <c r="C17" s="52"/>
      <c r="D17" s="53"/>
      <c r="E17" s="57" t="s">
        <v>97</v>
      </c>
      <c r="F17" s="58"/>
      <c r="G17" s="13"/>
      <c r="H17" s="13"/>
      <c r="I17" s="31"/>
      <c r="J17" s="28"/>
      <c r="K17" s="49"/>
      <c r="L17" s="50"/>
      <c r="M17" s="13"/>
      <c r="N17" s="13"/>
      <c r="O17" s="13"/>
      <c r="P17" s="13"/>
      <c r="Q17" s="90"/>
    </row>
    <row r="18" spans="1:17" ht="98.1" customHeight="1">
      <c r="A18" s="13">
        <f>+A16+1</f>
        <v>9</v>
      </c>
      <c r="B18" s="18" t="s">
        <v>47</v>
      </c>
      <c r="C18" s="54" t="s">
        <v>98</v>
      </c>
      <c r="D18" s="55"/>
      <c r="E18" s="54" t="s">
        <v>47</v>
      </c>
      <c r="F18" s="55"/>
      <c r="G18" s="13"/>
      <c r="H18" s="13"/>
      <c r="I18" s="32"/>
      <c r="J18" s="28">
        <v>1</v>
      </c>
      <c r="K18" s="49" t="s">
        <v>32</v>
      </c>
      <c r="L18" s="50"/>
      <c r="M18" s="13">
        <v>800</v>
      </c>
      <c r="N18" s="13">
        <v>740</v>
      </c>
      <c r="O18" s="13">
        <v>705</v>
      </c>
      <c r="P18" s="43" t="s">
        <v>48</v>
      </c>
      <c r="Q18" s="90"/>
    </row>
    <row r="19" spans="1:17" ht="98.1" customHeight="1">
      <c r="A19" s="15">
        <v>10</v>
      </c>
      <c r="B19" s="6" t="s">
        <v>99</v>
      </c>
      <c r="C19" s="65" t="s">
        <v>49</v>
      </c>
      <c r="D19" s="66"/>
      <c r="E19" s="54" t="s">
        <v>99</v>
      </c>
      <c r="F19" s="55"/>
      <c r="G19" s="13"/>
      <c r="H19" s="13"/>
      <c r="I19" s="32"/>
      <c r="J19" s="28">
        <v>1</v>
      </c>
      <c r="K19" s="49" t="s">
        <v>24</v>
      </c>
      <c r="L19" s="50"/>
      <c r="M19" s="13">
        <v>500</v>
      </c>
      <c r="N19" s="13">
        <v>380</v>
      </c>
      <c r="O19" s="13">
        <v>305</v>
      </c>
      <c r="P19" s="13">
        <v>452</v>
      </c>
      <c r="Q19" s="90"/>
    </row>
    <row r="20" spans="1:17" ht="98.1" customHeight="1">
      <c r="A20" s="13">
        <f>+A19+1</f>
        <v>11</v>
      </c>
      <c r="B20" s="18" t="s">
        <v>50</v>
      </c>
      <c r="C20" s="57" t="s">
        <v>51</v>
      </c>
      <c r="D20" s="58"/>
      <c r="E20" s="54" t="s">
        <v>50</v>
      </c>
      <c r="F20" s="55"/>
      <c r="G20" s="13"/>
      <c r="H20" s="13"/>
      <c r="I20" s="32"/>
      <c r="J20" s="28">
        <v>1</v>
      </c>
      <c r="K20" s="49" t="s">
        <v>24</v>
      </c>
      <c r="L20" s="50"/>
      <c r="M20" s="13">
        <v>500</v>
      </c>
      <c r="N20" s="13">
        <v>380</v>
      </c>
      <c r="O20" s="13">
        <v>305</v>
      </c>
      <c r="P20" s="13">
        <v>452</v>
      </c>
      <c r="Q20" s="90"/>
    </row>
    <row r="21" spans="1:17" ht="98.1" customHeight="1">
      <c r="A21" s="13">
        <f>+A20+1</f>
        <v>12</v>
      </c>
      <c r="B21" s="18" t="s">
        <v>53</v>
      </c>
      <c r="C21" s="57" t="s">
        <v>52</v>
      </c>
      <c r="D21" s="58"/>
      <c r="E21" s="57" t="s">
        <v>53</v>
      </c>
      <c r="F21" s="58"/>
      <c r="G21" s="13"/>
      <c r="H21" s="13"/>
      <c r="I21" s="32"/>
      <c r="J21" s="28">
        <v>1</v>
      </c>
      <c r="K21" s="49" t="s">
        <v>24</v>
      </c>
      <c r="L21" s="50"/>
      <c r="M21" s="13">
        <v>470</v>
      </c>
      <c r="N21" s="13">
        <v>680</v>
      </c>
      <c r="O21" s="13">
        <v>470</v>
      </c>
      <c r="P21" s="13">
        <v>937</v>
      </c>
      <c r="Q21" s="90"/>
    </row>
    <row r="22" spans="1:17" ht="98.1" customHeight="1">
      <c r="A22" s="15">
        <v>13</v>
      </c>
      <c r="B22" s="10" t="s">
        <v>55</v>
      </c>
      <c r="C22" s="57" t="s">
        <v>54</v>
      </c>
      <c r="D22" s="58"/>
      <c r="E22" s="54" t="s">
        <v>55</v>
      </c>
      <c r="F22" s="55"/>
      <c r="G22" s="13"/>
      <c r="H22" s="13"/>
      <c r="I22" s="28"/>
      <c r="J22" s="28">
        <v>1</v>
      </c>
      <c r="K22" s="49" t="s">
        <v>24</v>
      </c>
      <c r="L22" s="50"/>
      <c r="M22" s="13">
        <v>470</v>
      </c>
      <c r="N22" s="13">
        <v>680</v>
      </c>
      <c r="O22" s="13">
        <v>470</v>
      </c>
      <c r="P22" s="13">
        <v>937</v>
      </c>
      <c r="Q22" s="90"/>
    </row>
    <row r="23" spans="1:17" ht="98.1" customHeight="1">
      <c r="A23" s="13">
        <f t="shared" ref="A23:A27" si="1">+A22+1</f>
        <v>14</v>
      </c>
      <c r="B23" s="18" t="s">
        <v>57</v>
      </c>
      <c r="C23" s="57" t="s">
        <v>56</v>
      </c>
      <c r="D23" s="58"/>
      <c r="E23" s="54" t="s">
        <v>57</v>
      </c>
      <c r="F23" s="55"/>
      <c r="G23" s="13"/>
      <c r="H23" s="13"/>
      <c r="I23" s="28"/>
      <c r="J23" s="28">
        <v>1</v>
      </c>
      <c r="K23" s="49" t="s">
        <v>32</v>
      </c>
      <c r="L23" s="50"/>
      <c r="M23" s="13">
        <v>700</v>
      </c>
      <c r="N23" s="13">
        <v>450</v>
      </c>
      <c r="O23" s="13">
        <v>490</v>
      </c>
      <c r="P23" s="13">
        <v>850</v>
      </c>
      <c r="Q23" s="90"/>
    </row>
    <row r="24" spans="1:17" ht="98.1" customHeight="1">
      <c r="A24" s="13">
        <f t="shared" si="1"/>
        <v>15</v>
      </c>
      <c r="B24" s="20" t="s">
        <v>100</v>
      </c>
      <c r="C24" s="57" t="s">
        <v>58</v>
      </c>
      <c r="D24" s="58"/>
      <c r="E24" s="57" t="s">
        <v>59</v>
      </c>
      <c r="F24" s="58"/>
      <c r="G24" s="13"/>
      <c r="H24" s="13"/>
      <c r="I24" s="32"/>
      <c r="J24" s="28">
        <v>1</v>
      </c>
      <c r="K24" s="49" t="s">
        <v>32</v>
      </c>
      <c r="L24" s="50"/>
      <c r="M24" s="13">
        <v>900</v>
      </c>
      <c r="N24" s="13">
        <v>600</v>
      </c>
      <c r="O24" s="13">
        <v>616</v>
      </c>
      <c r="P24" s="43" t="s">
        <v>35</v>
      </c>
      <c r="Q24" s="90"/>
    </row>
    <row r="25" spans="1:17" ht="98.1" customHeight="1">
      <c r="A25" s="15">
        <v>16</v>
      </c>
      <c r="B25" s="10" t="s">
        <v>61</v>
      </c>
      <c r="C25" s="57" t="s">
        <v>60</v>
      </c>
      <c r="D25" s="58"/>
      <c r="E25" s="57" t="s">
        <v>61</v>
      </c>
      <c r="F25" s="58"/>
      <c r="G25" s="13"/>
      <c r="H25" s="13"/>
      <c r="I25" s="33"/>
      <c r="J25" s="28">
        <v>1</v>
      </c>
      <c r="K25" s="49" t="s">
        <v>32</v>
      </c>
      <c r="L25" s="50"/>
      <c r="M25" s="13">
        <v>600</v>
      </c>
      <c r="N25" s="13">
        <v>490</v>
      </c>
      <c r="O25" s="13">
        <v>535</v>
      </c>
      <c r="P25" s="13">
        <v>860</v>
      </c>
      <c r="Q25" s="90"/>
    </row>
    <row r="26" spans="1:17" ht="98.1" customHeight="1">
      <c r="A26" s="13">
        <f t="shared" si="1"/>
        <v>17</v>
      </c>
      <c r="B26" s="18" t="s">
        <v>63</v>
      </c>
      <c r="C26" s="54" t="s">
        <v>62</v>
      </c>
      <c r="D26" s="55"/>
      <c r="E26" s="54" t="s">
        <v>63</v>
      </c>
      <c r="F26" s="55"/>
      <c r="G26" s="13"/>
      <c r="H26" s="13"/>
      <c r="I26" s="34"/>
      <c r="J26" s="28">
        <v>2</v>
      </c>
      <c r="K26" s="49" t="s">
        <v>24</v>
      </c>
      <c r="L26" s="50"/>
      <c r="M26" s="13">
        <v>350</v>
      </c>
      <c r="N26" s="13">
        <v>280</v>
      </c>
      <c r="O26" s="13">
        <v>225</v>
      </c>
      <c r="P26" s="13">
        <v>185</v>
      </c>
      <c r="Q26" s="90"/>
    </row>
    <row r="27" spans="1:17" ht="98.1" customHeight="1">
      <c r="A27" s="13">
        <f t="shared" si="1"/>
        <v>18</v>
      </c>
      <c r="B27" s="18" t="s">
        <v>65</v>
      </c>
      <c r="C27" s="54" t="s">
        <v>64</v>
      </c>
      <c r="D27" s="55"/>
      <c r="E27" s="54" t="s">
        <v>65</v>
      </c>
      <c r="F27" s="55"/>
      <c r="G27" s="13"/>
      <c r="H27" s="13"/>
      <c r="I27" s="33"/>
      <c r="J27" s="28">
        <v>1</v>
      </c>
      <c r="K27" s="49" t="s">
        <v>24</v>
      </c>
      <c r="L27" s="50"/>
      <c r="M27" s="13">
        <v>200</v>
      </c>
      <c r="N27" s="13">
        <v>260</v>
      </c>
      <c r="O27" s="13">
        <v>250</v>
      </c>
      <c r="P27" s="43" t="s">
        <v>66</v>
      </c>
      <c r="Q27" s="90"/>
    </row>
    <row r="28" spans="1:17" ht="98.1" customHeight="1">
      <c r="A28" s="15">
        <v>19</v>
      </c>
      <c r="B28" s="10" t="s">
        <v>68</v>
      </c>
      <c r="C28" s="54" t="s">
        <v>67</v>
      </c>
      <c r="D28" s="55"/>
      <c r="E28" s="54" t="s">
        <v>68</v>
      </c>
      <c r="F28" s="55"/>
      <c r="G28" s="13"/>
      <c r="H28" s="13"/>
      <c r="I28" s="33"/>
      <c r="J28" s="28">
        <v>1</v>
      </c>
      <c r="K28" s="49"/>
      <c r="L28" s="50"/>
      <c r="M28" s="13">
        <v>230</v>
      </c>
      <c r="N28" s="13">
        <v>260</v>
      </c>
      <c r="O28" s="13">
        <v>285</v>
      </c>
      <c r="P28" s="13">
        <v>136</v>
      </c>
      <c r="Q28" s="90"/>
    </row>
    <row r="29" spans="1:17" ht="98.1" customHeight="1">
      <c r="A29" s="13">
        <f t="shared" ref="A29:A33" si="2">+A28+1</f>
        <v>20</v>
      </c>
      <c r="B29" s="18" t="s">
        <v>70</v>
      </c>
      <c r="C29" s="57" t="s">
        <v>69</v>
      </c>
      <c r="D29" s="58"/>
      <c r="E29" s="57" t="s">
        <v>70</v>
      </c>
      <c r="F29" s="58"/>
      <c r="G29" s="13"/>
      <c r="H29" s="13"/>
      <c r="I29" s="33"/>
      <c r="J29" s="28">
        <v>1</v>
      </c>
      <c r="K29" s="49" t="s">
        <v>71</v>
      </c>
      <c r="L29" s="50"/>
      <c r="M29" s="13">
        <v>900</v>
      </c>
      <c r="N29" s="13">
        <v>600</v>
      </c>
      <c r="O29" s="13">
        <v>620</v>
      </c>
      <c r="P29" s="13">
        <v>2.089</v>
      </c>
      <c r="Q29" s="90"/>
    </row>
    <row r="30" spans="1:17" ht="98.1" customHeight="1">
      <c r="A30" s="13">
        <f t="shared" si="2"/>
        <v>21</v>
      </c>
      <c r="B30" s="18" t="s">
        <v>73</v>
      </c>
      <c r="C30" s="57" t="s">
        <v>72</v>
      </c>
      <c r="D30" s="58"/>
      <c r="E30" s="57" t="s">
        <v>73</v>
      </c>
      <c r="F30" s="58"/>
      <c r="G30" s="13"/>
      <c r="H30" s="13"/>
      <c r="I30" s="33"/>
      <c r="J30" s="28">
        <v>1</v>
      </c>
      <c r="K30" s="49" t="s">
        <v>71</v>
      </c>
      <c r="L30" s="50"/>
      <c r="M30" s="13">
        <v>900</v>
      </c>
      <c r="N30" s="13">
        <v>740</v>
      </c>
      <c r="O30" s="13">
        <v>620</v>
      </c>
      <c r="P30" s="43" t="s">
        <v>74</v>
      </c>
      <c r="Q30" s="90"/>
    </row>
    <row r="31" spans="1:17" ht="98.1" customHeight="1">
      <c r="A31" s="15">
        <v>22</v>
      </c>
      <c r="B31" s="21" t="s">
        <v>101</v>
      </c>
      <c r="C31" s="54" t="s">
        <v>75</v>
      </c>
      <c r="D31" s="55"/>
      <c r="E31" s="57" t="s">
        <v>102</v>
      </c>
      <c r="F31" s="58"/>
      <c r="G31" s="13"/>
      <c r="H31" s="13"/>
      <c r="I31" s="34"/>
      <c r="J31" s="28">
        <v>1</v>
      </c>
      <c r="K31" s="49" t="s">
        <v>32</v>
      </c>
      <c r="L31" s="50"/>
      <c r="M31" s="13">
        <v>700</v>
      </c>
      <c r="N31" s="13">
        <v>600</v>
      </c>
      <c r="O31" s="13">
        <v>650</v>
      </c>
      <c r="P31" s="43" t="s">
        <v>77</v>
      </c>
      <c r="Q31" s="90"/>
    </row>
    <row r="32" spans="1:17" ht="98.1" customHeight="1">
      <c r="A32" s="13">
        <f t="shared" si="2"/>
        <v>23</v>
      </c>
      <c r="B32" s="18" t="s">
        <v>79</v>
      </c>
      <c r="C32" s="54" t="s">
        <v>78</v>
      </c>
      <c r="D32" s="55"/>
      <c r="E32" s="54" t="s">
        <v>79</v>
      </c>
      <c r="F32" s="55"/>
      <c r="G32" s="13"/>
      <c r="H32" s="13"/>
      <c r="I32" s="35"/>
      <c r="J32" s="28">
        <v>2</v>
      </c>
      <c r="K32" s="49" t="s">
        <v>24</v>
      </c>
      <c r="L32" s="50"/>
      <c r="M32" s="13">
        <v>350</v>
      </c>
      <c r="N32" s="13">
        <v>280</v>
      </c>
      <c r="O32" s="13">
        <v>250</v>
      </c>
      <c r="P32" s="13">
        <v>96</v>
      </c>
      <c r="Q32" s="90"/>
    </row>
    <row r="33" spans="1:17" ht="98.1" customHeight="1">
      <c r="A33" s="70">
        <f t="shared" si="2"/>
        <v>24</v>
      </c>
      <c r="B33" s="18" t="s">
        <v>103</v>
      </c>
      <c r="C33" s="54" t="s">
        <v>80</v>
      </c>
      <c r="D33" s="55"/>
      <c r="E33" s="57" t="s">
        <v>103</v>
      </c>
      <c r="F33" s="58"/>
      <c r="G33" s="13"/>
      <c r="H33" s="13"/>
      <c r="I33" s="34"/>
      <c r="J33" s="28" t="s">
        <v>31</v>
      </c>
      <c r="K33" s="49" t="s">
        <v>24</v>
      </c>
      <c r="L33" s="50"/>
      <c r="M33" s="43" t="s">
        <v>25</v>
      </c>
      <c r="N33" s="13">
        <v>940</v>
      </c>
      <c r="O33" s="13">
        <v>950</v>
      </c>
      <c r="P33" s="13">
        <v>6791</v>
      </c>
      <c r="Q33" s="90"/>
    </row>
    <row r="34" spans="1:17" ht="98.1" customHeight="1">
      <c r="A34" s="92"/>
      <c r="B34" s="18" t="s">
        <v>103</v>
      </c>
      <c r="C34" s="54"/>
      <c r="D34" s="55"/>
      <c r="E34" s="57" t="s">
        <v>104</v>
      </c>
      <c r="F34" s="58"/>
      <c r="G34" s="13"/>
      <c r="H34" s="13"/>
      <c r="I34" s="34"/>
      <c r="J34" s="28"/>
      <c r="K34" s="49"/>
      <c r="L34" s="50"/>
      <c r="M34" s="13"/>
      <c r="N34" s="13"/>
      <c r="O34" s="13"/>
      <c r="P34" s="13"/>
      <c r="Q34" s="90"/>
    </row>
    <row r="35" spans="1:17" ht="98.1" customHeight="1">
      <c r="A35" s="15">
        <v>25</v>
      </c>
      <c r="B35" s="10" t="s">
        <v>83</v>
      </c>
      <c r="C35" s="45" t="s">
        <v>82</v>
      </c>
      <c r="D35" s="46"/>
      <c r="E35" s="47" t="s">
        <v>83</v>
      </c>
      <c r="F35" s="48"/>
      <c r="G35" s="17"/>
      <c r="H35" s="15"/>
      <c r="I35" s="74" t="s">
        <v>84</v>
      </c>
      <c r="J35" s="26">
        <v>1</v>
      </c>
      <c r="K35" s="67" t="s">
        <v>85</v>
      </c>
      <c r="L35" s="68"/>
      <c r="M35" s="17">
        <v>802</v>
      </c>
      <c r="N35" s="17">
        <v>550</v>
      </c>
      <c r="O35" s="17">
        <v>410</v>
      </c>
      <c r="P35" s="17">
        <v>1057.9000000000001</v>
      </c>
      <c r="Q35" s="91"/>
    </row>
    <row r="36" spans="1:17" ht="98.1" customHeight="1">
      <c r="A36" s="13">
        <f>+A35+1</f>
        <v>26</v>
      </c>
      <c r="B36" s="2" t="s">
        <v>105</v>
      </c>
      <c r="C36" s="52" t="s">
        <v>86</v>
      </c>
      <c r="D36" s="56"/>
      <c r="E36" s="57" t="s">
        <v>105</v>
      </c>
      <c r="F36" s="58"/>
      <c r="G36" s="13"/>
      <c r="H36" s="13"/>
      <c r="I36" s="75"/>
      <c r="J36" s="28">
        <v>1</v>
      </c>
      <c r="K36" s="49" t="s">
        <v>85</v>
      </c>
      <c r="L36" s="50"/>
      <c r="M36" s="13">
        <v>250</v>
      </c>
      <c r="N36" s="13">
        <v>250</v>
      </c>
      <c r="O36" s="13">
        <v>400</v>
      </c>
      <c r="P36" s="13">
        <v>146</v>
      </c>
      <c r="Q36" s="90"/>
    </row>
    <row r="37" spans="1:17" ht="98.1" customHeight="1">
      <c r="A37" s="13">
        <f>+A36+1</f>
        <v>27</v>
      </c>
      <c r="B37" s="18" t="s">
        <v>106</v>
      </c>
      <c r="C37" s="54" t="s">
        <v>88</v>
      </c>
      <c r="D37" s="55"/>
      <c r="E37" s="57" t="s">
        <v>106</v>
      </c>
      <c r="F37" s="58"/>
      <c r="G37" s="13"/>
      <c r="H37" s="13"/>
      <c r="I37" s="73"/>
      <c r="J37" s="28">
        <v>1</v>
      </c>
      <c r="K37" s="49" t="s">
        <v>85</v>
      </c>
      <c r="L37" s="50"/>
      <c r="M37" s="13">
        <v>450</v>
      </c>
      <c r="N37" s="13">
        <v>450</v>
      </c>
      <c r="O37" s="13">
        <v>400</v>
      </c>
      <c r="P37" s="13">
        <v>473.8</v>
      </c>
      <c r="Q37" s="18"/>
    </row>
    <row r="38" spans="1:17" ht="98.1" customHeight="1"/>
    <row r="39" spans="1:17">
      <c r="L39" s="36"/>
    </row>
  </sheetData>
  <mergeCells count="112">
    <mergeCell ref="F1:L4"/>
    <mergeCell ref="C5:D6"/>
    <mergeCell ref="E5:F6"/>
    <mergeCell ref="K5:L6"/>
    <mergeCell ref="Q5:Q6"/>
    <mergeCell ref="A9:A10"/>
    <mergeCell ref="A14:A15"/>
    <mergeCell ref="A16:A17"/>
    <mergeCell ref="A33:A34"/>
    <mergeCell ref="C36:D36"/>
    <mergeCell ref="E36:F36"/>
    <mergeCell ref="K36:L36"/>
    <mergeCell ref="C37:D37"/>
    <mergeCell ref="E37:F37"/>
    <mergeCell ref="K37:L37"/>
    <mergeCell ref="A5:A6"/>
    <mergeCell ref="B5:B6"/>
    <mergeCell ref="G5:G6"/>
    <mergeCell ref="H5:H6"/>
    <mergeCell ref="I5:I6"/>
    <mergeCell ref="I14:I16"/>
    <mergeCell ref="I35:I37"/>
    <mergeCell ref="J5:J6"/>
    <mergeCell ref="P5:P6"/>
    <mergeCell ref="C33:D33"/>
    <mergeCell ref="E33:F33"/>
    <mergeCell ref="K33:L33"/>
    <mergeCell ref="C34:D34"/>
    <mergeCell ref="E34:F34"/>
    <mergeCell ref="K34:L34"/>
    <mergeCell ref="C35:D35"/>
    <mergeCell ref="E35:F35"/>
    <mergeCell ref="K35:L35"/>
    <mergeCell ref="C30:D30"/>
    <mergeCell ref="E30:F30"/>
    <mergeCell ref="K30:L30"/>
    <mergeCell ref="C31:D31"/>
    <mergeCell ref="E31:F31"/>
    <mergeCell ref="K31:L31"/>
    <mergeCell ref="C32:D32"/>
    <mergeCell ref="E32:F32"/>
    <mergeCell ref="K32:L32"/>
    <mergeCell ref="C27:D27"/>
    <mergeCell ref="E27:F27"/>
    <mergeCell ref="K27:L27"/>
    <mergeCell ref="C28:D28"/>
    <mergeCell ref="E28:F28"/>
    <mergeCell ref="K28:L28"/>
    <mergeCell ref="C29:D29"/>
    <mergeCell ref="E29:F29"/>
    <mergeCell ref="K29:L29"/>
    <mergeCell ref="C24:D24"/>
    <mergeCell ref="E24:F24"/>
    <mergeCell ref="K24:L24"/>
    <mergeCell ref="C25:D25"/>
    <mergeCell ref="E25:F25"/>
    <mergeCell ref="K25:L25"/>
    <mergeCell ref="C26:D26"/>
    <mergeCell ref="E26:F26"/>
    <mergeCell ref="K26:L26"/>
    <mergeCell ref="C21:D21"/>
    <mergeCell ref="E21:F21"/>
    <mergeCell ref="K21:L21"/>
    <mergeCell ref="C22:D22"/>
    <mergeCell ref="E22:F22"/>
    <mergeCell ref="K22:L22"/>
    <mergeCell ref="C23:D23"/>
    <mergeCell ref="E23:F23"/>
    <mergeCell ref="K23:L23"/>
    <mergeCell ref="C18:D18"/>
    <mergeCell ref="E18:F18"/>
    <mergeCell ref="K18:L18"/>
    <mergeCell ref="C19:D19"/>
    <mergeCell ref="E19:F19"/>
    <mergeCell ref="K19:L19"/>
    <mergeCell ref="C20:D20"/>
    <mergeCell ref="E20:F20"/>
    <mergeCell ref="K20:L20"/>
    <mergeCell ref="C15:D15"/>
    <mergeCell ref="E15:F15"/>
    <mergeCell ref="K15:L15"/>
    <mergeCell ref="C16:D16"/>
    <mergeCell ref="E16:F16"/>
    <mergeCell ref="K16:L16"/>
    <mergeCell ref="C17:D17"/>
    <mergeCell ref="E17:F17"/>
    <mergeCell ref="K17:L17"/>
    <mergeCell ref="C12:D12"/>
    <mergeCell ref="E12:F12"/>
    <mergeCell ref="K12:L12"/>
    <mergeCell ref="C13:D13"/>
    <mergeCell ref="E13:F13"/>
    <mergeCell ref="K13:L13"/>
    <mergeCell ref="C14:D14"/>
    <mergeCell ref="E14:F14"/>
    <mergeCell ref="K14:L14"/>
    <mergeCell ref="C9:D9"/>
    <mergeCell ref="E9:F9"/>
    <mergeCell ref="K9:L9"/>
    <mergeCell ref="C10:D10"/>
    <mergeCell ref="E10:F10"/>
    <mergeCell ref="K10:L10"/>
    <mergeCell ref="C11:D11"/>
    <mergeCell ref="E11:F11"/>
    <mergeCell ref="K11:L11"/>
    <mergeCell ref="M5:O5"/>
    <mergeCell ref="C7:D7"/>
    <mergeCell ref="E7:F7"/>
    <mergeCell ref="K7:L7"/>
    <mergeCell ref="C8:D8"/>
    <mergeCell ref="E8:F8"/>
    <mergeCell ref="K8:L8"/>
  </mergeCells>
  <pageMargins left="0.156944444444444" right="0.156944444444444" top="0.59027777777777801" bottom="0.39305555555555599" header="0" footer="0"/>
  <pageSetup paperSize="9" scale="25" fitToHeight="8" orientation="portrait" r:id="rId1"/>
  <headerFooter alignWithMargins="0">
    <oddFooter>&amp;CPage &amp;P</oddFooter>
  </headerFooter>
  <rowBreaks count="1" manualBreakCount="1">
    <brk id="37" max="16383" man="1"/>
  </rowBreaks>
  <ignoredErrors>
    <ignoredError sqref="M7:P8 M9 M11:P13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LIST MOLD</vt:lpstr>
      <vt:lpstr>LIST MOLD (2)</vt:lpstr>
      <vt:lpstr>'LIST MOLD'!Print_Area</vt:lpstr>
      <vt:lpstr>'LIST MOLD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tie003</dc:creator>
  <cp:lastModifiedBy>Rizka Dwi</cp:lastModifiedBy>
  <dcterms:created xsi:type="dcterms:W3CDTF">2023-11-23T01:32:36Z</dcterms:created>
  <dcterms:modified xsi:type="dcterms:W3CDTF">2023-11-24T02:05:49Z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C559CCCCBDD648E4B82444FBF290ADE4_11</vt:lpwstr>
  </property>
  <property fmtid="{D5CDD505-2E9C-101B-9397-08002B2CF9AE}" pid="3" name="KSOProductBuildVer">
    <vt:lpwstr>1033-12.2.0.13306</vt:lpwstr>
  </property>
</Properties>
</file>