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LIST MOLD 1" sheetId="1" r:id="rId1"/>
    <sheet name="LIST MOLD 2" sheetId="2" r:id="rId2"/>
  </sheets>
  <definedNames>
    <definedName name="_xlnm.Print_Area" localSheetId="0">'LIST MOLD 1'!$A$1:$P$32</definedName>
    <definedName name="_xlnm.Print_Area" localSheetId="1">'LIST MOLD 2'!$A$1:$Q$21</definedName>
  </definedNames>
  <calcPr calcId="144525"/>
</workbook>
</file>

<file path=xl/sharedStrings.xml><?xml version="1.0" encoding="utf-8"?>
<sst xmlns="http://schemas.openxmlformats.org/spreadsheetml/2006/main" count="349" uniqueCount="115">
  <si>
    <t xml:space="preserve">LIST PART/MOLD                                                        CUSTOMOR PT.ALGERINDO </t>
  </si>
  <si>
    <t>No Doc</t>
  </si>
  <si>
    <t>: WSH - FM - L03</t>
  </si>
  <si>
    <t>Revisi</t>
  </si>
  <si>
    <t>: 0</t>
  </si>
  <si>
    <t>Tanggal</t>
  </si>
  <si>
    <t xml:space="preserve">: 02 JUNI 2018 </t>
  </si>
  <si>
    <t>Halaman</t>
  </si>
  <si>
    <t>: 1/2</t>
  </si>
  <si>
    <t>NO</t>
  </si>
  <si>
    <t>MOLD NAME</t>
  </si>
  <si>
    <t>PART NO</t>
  </si>
  <si>
    <t>PART PICTURE</t>
  </si>
  <si>
    <t>MOLD PICTURE</t>
  </si>
  <si>
    <t>MODEL</t>
  </si>
  <si>
    <t>CAV</t>
  </si>
  <si>
    <t>GATE SYSTEM</t>
  </si>
  <si>
    <t>SIZE (mm)</t>
  </si>
  <si>
    <t>WEIGHT ( Kg )</t>
  </si>
  <si>
    <t>REMARK</t>
  </si>
  <si>
    <t>L</t>
  </si>
  <si>
    <t>W</t>
  </si>
  <si>
    <t>H</t>
  </si>
  <si>
    <t>1</t>
  </si>
  <si>
    <t xml:space="preserve">GARNISH  PS UPPER RHD </t>
  </si>
  <si>
    <t>TSPT10954</t>
  </si>
  <si>
    <t>22MY4L45W</t>
  </si>
  <si>
    <t>1 CAV</t>
  </si>
  <si>
    <t xml:space="preserve">SIDE GATE </t>
  </si>
  <si>
    <t>2</t>
  </si>
  <si>
    <t xml:space="preserve">GARNISH D/S UPR RHD +GARNISH CTR UPR RHD  </t>
  </si>
  <si>
    <t>TSPT10879      TSPT10946</t>
  </si>
  <si>
    <t xml:space="preserve">2 CAV </t>
  </si>
  <si>
    <t xml:space="preserve">GARNISH D/SJPR RHD +GARNISH CTR UPR RHD  </t>
  </si>
  <si>
    <t>3</t>
  </si>
  <si>
    <t xml:space="preserve">GARNISH I/PNL LWR RHD </t>
  </si>
  <si>
    <t>TSPT10936</t>
  </si>
  <si>
    <t>4</t>
  </si>
  <si>
    <t xml:space="preserve">GARNISH I/PNL LWR LHD </t>
  </si>
  <si>
    <t>TSPT11030</t>
  </si>
  <si>
    <t>5</t>
  </si>
  <si>
    <t xml:space="preserve">GARNISH DS LWR RHD </t>
  </si>
  <si>
    <t>TSPT10931</t>
  </si>
  <si>
    <t>6</t>
  </si>
  <si>
    <t xml:space="preserve">GARNIS D/S LWR LHD </t>
  </si>
  <si>
    <t>TSPT 11038</t>
  </si>
  <si>
    <t xml:space="preserve">1 CAV </t>
  </si>
  <si>
    <t xml:space="preserve">RETAINER BOOT MT </t>
  </si>
  <si>
    <t>ITSP-10-UPR-20249</t>
  </si>
  <si>
    <t xml:space="preserve">GARNISH DS+CTR UPR LHD </t>
  </si>
  <si>
    <t xml:space="preserve">GARNISH PS UPR LHD </t>
  </si>
  <si>
    <t>7</t>
  </si>
  <si>
    <t>BODY KNOB BZ  310</t>
  </si>
  <si>
    <t>713B0-C0600</t>
  </si>
  <si>
    <t xml:space="preserve">D55L </t>
  </si>
  <si>
    <t xml:space="preserve"> 1CAV </t>
  </si>
  <si>
    <t>DIKEMBALIKAN 3/12/2021</t>
  </si>
  <si>
    <t>8</t>
  </si>
  <si>
    <t>INSERT KNOB BZ310</t>
  </si>
  <si>
    <t>713B0-C0500</t>
  </si>
  <si>
    <t>9</t>
  </si>
  <si>
    <t xml:space="preserve">BODY KNOB BZ 350 </t>
  </si>
  <si>
    <t>717F0-C0100</t>
  </si>
  <si>
    <t xml:space="preserve">1CAV </t>
  </si>
  <si>
    <t>10</t>
  </si>
  <si>
    <t xml:space="preserve">RING </t>
  </si>
  <si>
    <t>713B0-C0200</t>
  </si>
  <si>
    <t>11</t>
  </si>
  <si>
    <t>LOWER  COVER KNOB BZ310</t>
  </si>
  <si>
    <t>713B0-C0400</t>
  </si>
  <si>
    <t>12</t>
  </si>
  <si>
    <t xml:space="preserve">ORNAMENT KNOB </t>
  </si>
  <si>
    <t>713B0-C0100</t>
  </si>
  <si>
    <t>13</t>
  </si>
  <si>
    <t>LOWER COVER KNOB 300</t>
  </si>
  <si>
    <t>710F0-C0300</t>
  </si>
  <si>
    <t>MOLD DIKEMBALIKAN 10/12/21</t>
  </si>
  <si>
    <t>14</t>
  </si>
  <si>
    <t>BODY KNOB  KNOB 300</t>
  </si>
  <si>
    <t>710F0-C0100</t>
  </si>
  <si>
    <t xml:space="preserve">PIN POIN GATE </t>
  </si>
  <si>
    <t>15</t>
  </si>
  <si>
    <t>INSERT KNOB BZ 300</t>
  </si>
  <si>
    <t>710F0-C0200</t>
  </si>
  <si>
    <t xml:space="preserve">APPROVED </t>
  </si>
  <si>
    <t xml:space="preserve">CHECKED </t>
  </si>
  <si>
    <t xml:space="preserve">Prepared </t>
  </si>
  <si>
    <t xml:space="preserve">Budi </t>
  </si>
  <si>
    <t>Johan</t>
  </si>
  <si>
    <t xml:space="preserve">Thomas </t>
  </si>
  <si>
    <t>Khamim</t>
  </si>
  <si>
    <t xml:space="preserve">JIG ROBOT </t>
  </si>
  <si>
    <t xml:space="preserve">GARNISH DS/CTR UPR RHD </t>
  </si>
  <si>
    <t>4L45W 22MY</t>
  </si>
  <si>
    <t xml:space="preserve">GARNISH DS LOWER LHD </t>
  </si>
  <si>
    <t>TSPT10879/TSPT11053</t>
  </si>
  <si>
    <t xml:space="preserve">TSPT11038 </t>
  </si>
  <si>
    <t xml:space="preserve">PT.ALGERINDO </t>
  </si>
  <si>
    <t xml:space="preserve">GARNISH P/S UPR RHD </t>
  </si>
  <si>
    <t xml:space="preserve">GARNISH IPNL LWR LHD  </t>
  </si>
  <si>
    <t>TSPT10930</t>
  </si>
  <si>
    <t xml:space="preserve">GARNISH DS LOWER RHD </t>
  </si>
  <si>
    <t xml:space="preserve">GARNISH DS/CTR UPR LHD </t>
  </si>
  <si>
    <t>TSPT11046/TSPT11053</t>
  </si>
  <si>
    <t xml:space="preserve">GARNISH IPNL LOWER RHD </t>
  </si>
  <si>
    <t xml:space="preserve">GARNISH P/S UPR LHD </t>
  </si>
  <si>
    <t>TSPT11059</t>
  </si>
  <si>
    <t>MOLD ID</t>
  </si>
  <si>
    <t xml:space="preserve">TSPT10879  </t>
  </si>
  <si>
    <t xml:space="preserve">TSPT10879      </t>
  </si>
  <si>
    <t>TSPT10946</t>
  </si>
  <si>
    <t>ITSP-10-UPR-2024</t>
  </si>
  <si>
    <t>TSPT11046</t>
  </si>
  <si>
    <t xml:space="preserve">GARNISH DS UPR LHD + CTR UPR LHD </t>
  </si>
  <si>
    <t>TSPT11053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</si>
</sst>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_(* #,##0_);_(* \(#,##0\);_(* &quot;-&quot;_);_(@_)"/>
  </numFmts>
  <fonts count="29">
    <font>
      <sz val="12"/>
      <name val="Times New Roman"/>
      <charset val="134"/>
    </font>
    <font>
      <sz val="12"/>
      <name val="Trebuchet MS"/>
      <charset val="134"/>
    </font>
    <font>
      <sz val="10"/>
      <name val="Trebuchet MS"/>
      <charset val="134"/>
    </font>
    <font>
      <b/>
      <sz val="10"/>
      <name val="Trebuchet MS"/>
      <charset val="134"/>
    </font>
    <font>
      <b/>
      <sz val="18"/>
      <color theme="1" tint="0.0499893185216834"/>
      <name val="Trebuchet MS"/>
      <charset val="134"/>
    </font>
    <font>
      <b/>
      <sz val="18"/>
      <name val="Trebuchet MS"/>
      <charset val="134"/>
    </font>
    <font>
      <b/>
      <sz val="20"/>
      <name val="Trebuchet MS"/>
      <charset val="134"/>
    </font>
    <font>
      <b/>
      <sz val="18"/>
      <color rgb="FFFF0000"/>
      <name val="Trebuchet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34" applyNumberFormat="0" applyAlignment="0" applyProtection="0">
      <alignment vertical="center"/>
    </xf>
    <xf numFmtId="0" fontId="18" fillId="7" borderId="35" applyNumberFormat="0" applyAlignment="0" applyProtection="0">
      <alignment vertical="center"/>
    </xf>
    <xf numFmtId="0" fontId="19" fillId="7" borderId="34" applyNumberFormat="0" applyAlignment="0" applyProtection="0">
      <alignment vertical="center"/>
    </xf>
    <xf numFmtId="0" fontId="20" fillId="8" borderId="36" applyNumberFormat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</cellStyleXfs>
  <cellXfs count="1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49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2" fillId="2" borderId="9" xfId="49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49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9" xfId="49" applyFont="1" applyFill="1" applyBorder="1" applyAlignment="1">
      <alignment horizontal="center" vertical="center"/>
    </xf>
    <xf numFmtId="178" fontId="2" fillId="2" borderId="18" xfId="0" applyNumberFormat="1" applyFont="1" applyFill="1" applyBorder="1" applyAlignment="1">
      <alignment vertical="center" textRotation="90" wrapText="1"/>
    </xf>
    <xf numFmtId="178" fontId="2" fillId="2" borderId="20" xfId="0" applyNumberFormat="1" applyFont="1" applyFill="1" applyBorder="1" applyAlignment="1">
      <alignment vertical="center" textRotation="90" wrapText="1"/>
    </xf>
    <xf numFmtId="0" fontId="2" fillId="2" borderId="18" xfId="0" applyFont="1" applyFill="1" applyBorder="1" applyAlignment="1">
      <alignment horizontal="center" vertical="center"/>
    </xf>
    <xf numFmtId="0" fontId="2" fillId="0" borderId="9" xfId="49" applyFont="1" applyBorder="1" applyAlignment="1">
      <alignment horizontal="center" vertical="center"/>
    </xf>
    <xf numFmtId="178" fontId="2" fillId="0" borderId="18" xfId="0" applyNumberFormat="1" applyFont="1" applyBorder="1" applyAlignment="1">
      <alignment vertical="center" textRotation="90" wrapText="1"/>
    </xf>
    <xf numFmtId="178" fontId="2" fillId="0" borderId="19" xfId="0" applyNumberFormat="1" applyFont="1" applyBorder="1" applyAlignment="1">
      <alignment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6" fillId="0" borderId="25" xfId="0" applyFont="1" applyBorder="1" applyAlignment="1">
      <alignment horizontal="center" vertical="center"/>
    </xf>
    <xf numFmtId="0" fontId="5" fillId="0" borderId="25" xfId="0" applyFont="1" applyBorder="1">
      <alignment vertical="center"/>
    </xf>
    <xf numFmtId="0" fontId="5" fillId="0" borderId="25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9" xfId="49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49" applyFont="1" applyAlignment="1">
      <alignment horizontal="center" vertical="center" wrapText="1"/>
    </xf>
    <xf numFmtId="178" fontId="2" fillId="2" borderId="18" xfId="0" applyNumberFormat="1" applyFont="1" applyFill="1" applyBorder="1" applyAlignment="1">
      <alignment horizontal="center" vertical="center" textRotation="90" wrapText="1"/>
    </xf>
    <xf numFmtId="0" fontId="2" fillId="3" borderId="9" xfId="49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8" fontId="2" fillId="0" borderId="9" xfId="0" applyNumberFormat="1" applyFont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8" xfId="49" applyFont="1" applyBorder="1" applyAlignment="1">
      <alignment horizontal="center" vertical="center"/>
    </xf>
    <xf numFmtId="178" fontId="2" fillId="0" borderId="19" xfId="0" applyNumberFormat="1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5" xfId="0" applyFont="1" applyFill="1" applyBorder="1" applyAlignment="1" quotePrefix="1">
      <alignment horizontal="center" vertical="center"/>
    </xf>
    <xf numFmtId="0" fontId="2" fillId="0" borderId="15" xfId="0" applyFont="1" applyBorder="1" applyAlignment="1" quotePrefix="1">
      <alignment horizontal="center" vertical="center"/>
    </xf>
    <xf numFmtId="0" fontId="2" fillId="3" borderId="15" xfId="0" applyFont="1" applyFill="1" applyBorder="1" applyAlignment="1" quotePrefix="1">
      <alignment horizontal="center" vertical="center"/>
    </xf>
    <xf numFmtId="0" fontId="2" fillId="2" borderId="10" xfId="0" applyFont="1" applyFill="1" applyBorder="1" applyAlignment="1" quotePrefix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yle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1</xdr:row>
      <xdr:rowOff>142875</xdr:rowOff>
    </xdr:from>
    <xdr:to>
      <xdr:col>3</xdr:col>
      <xdr:colOff>523875</xdr:colOff>
      <xdr:row>4</xdr:row>
      <xdr:rowOff>114300</xdr:rowOff>
    </xdr:to>
    <xdr:grpSp>
      <xdr:nvGrpSpPr>
        <xdr:cNvPr id="2" name="Group 1134"/>
        <xdr:cNvGrpSpPr/>
      </xdr:nvGrpSpPr>
      <xdr:grpSpPr>
        <a:xfrm>
          <a:off x="95250" y="314325"/>
          <a:ext cx="2305050" cy="771525"/>
          <a:chOff x="0" y="0"/>
          <a:chExt cx="2162825" cy="773091"/>
        </a:xfrm>
      </xdr:grpSpPr>
      <xdr:sp>
        <xdr:nvSpPr>
          <xdr:cNvPr id="3" name="WordArt 69"/>
          <xdr:cNvSpPr>
            <a:spLocks noChangeArrowheads="1" noChangeShapeType="1" noTextEdit="1"/>
          </xdr:cNvSpPr>
        </xdr:nvSpPr>
        <xdr:spPr>
          <a:xfrm>
            <a:off x="714983" y="276786"/>
            <a:ext cx="1447842" cy="219520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en-US" sz="3600" kern="10" spc="0">
                <a:ln>
                  <a:noFill/>
                </a:ln>
                <a:solidFill>
                  <a:srgbClr val="333399"/>
                </a:solidFill>
                <a:latin typeface="Arial Black" panose="020B0A04020102020204"/>
              </a:rPr>
              <a:t>PT. YUJU INDONESIA</a:t>
            </a:r>
            <a:endParaRPr lang="en-US" sz="3600" kern="10" spc="0">
              <a:ln>
                <a:noFill/>
              </a:ln>
              <a:solidFill>
                <a:srgbClr val="333399"/>
              </a:solidFill>
              <a:latin typeface="Arial Black" panose="020B0A04020102020204"/>
            </a:endParaRPr>
          </a:p>
        </xdr:txBody>
      </xdr:sp>
      <xdr:pic>
        <xdr:nvPicPr>
          <xdr:cNvPr id="4" name="Picture 360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0"/>
            <a:ext cx="727977" cy="7730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171180</xdr:colOff>
      <xdr:row>1</xdr:row>
      <xdr:rowOff>17613</xdr:rowOff>
    </xdr:from>
    <xdr:to>
      <xdr:col>2</xdr:col>
      <xdr:colOff>1313600</xdr:colOff>
      <xdr:row>4</xdr:row>
      <xdr:rowOff>171207</xdr:rowOff>
    </xdr:to>
    <xdr:grpSp>
      <xdr:nvGrpSpPr>
        <xdr:cNvPr id="2" name="Group 1134"/>
        <xdr:cNvGrpSpPr/>
      </xdr:nvGrpSpPr>
      <xdr:grpSpPr>
        <a:xfrm>
          <a:off x="170815" y="188595"/>
          <a:ext cx="2885440" cy="953770"/>
          <a:chOff x="0" y="0"/>
          <a:chExt cx="2162825" cy="773091"/>
        </a:xfrm>
      </xdr:grpSpPr>
      <xdr:sp>
        <xdr:nvSpPr>
          <xdr:cNvPr id="3" name="WordArt 69"/>
          <xdr:cNvSpPr>
            <a:spLocks noChangeArrowheads="1" noChangeShapeType="1" noTextEdit="1"/>
          </xdr:cNvSpPr>
        </xdr:nvSpPr>
        <xdr:spPr>
          <a:xfrm>
            <a:off x="714983" y="276786"/>
            <a:ext cx="1447842" cy="219520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en-US" sz="3600" kern="10" spc="0">
                <a:ln>
                  <a:noFill/>
                </a:ln>
                <a:solidFill>
                  <a:srgbClr val="333399"/>
                </a:solidFill>
                <a:latin typeface="Arial Black" panose="020B0A04020102020204"/>
              </a:rPr>
              <a:t>PT. YUJU INDONESIA</a:t>
            </a:r>
            <a:endParaRPr lang="en-US" sz="3600" kern="10" spc="0">
              <a:ln>
                <a:noFill/>
              </a:ln>
              <a:solidFill>
                <a:srgbClr val="333399"/>
              </a:solidFill>
              <a:latin typeface="Arial Black" panose="020B0A04020102020204"/>
            </a:endParaRPr>
          </a:p>
        </xdr:txBody>
      </xdr:sp>
      <xdr:pic>
        <xdr:nvPicPr>
          <xdr:cNvPr id="4" name="Picture 360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0"/>
            <a:ext cx="727977" cy="7730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1"/>
  <sheetViews>
    <sheetView view="pageBreakPreview" zoomScale="85" zoomScaleNormal="85" topLeftCell="A6" workbookViewId="0">
      <selection activeCell="D15" sqref="D15:E15"/>
    </sheetView>
  </sheetViews>
  <sheetFormatPr defaultColWidth="9" defaultRowHeight="18"/>
  <cols>
    <col min="1" max="1" width="4.375" style="1" customWidth="1"/>
    <col min="2" max="2" width="4.875" style="1" customWidth="1"/>
    <col min="3" max="3" width="15.375" style="1" customWidth="1"/>
    <col min="4" max="4" width="8.25" style="1" customWidth="1"/>
    <col min="5" max="5" width="7.375" style="1" customWidth="1"/>
    <col min="6" max="6" width="26.75" style="1" customWidth="1"/>
    <col min="7" max="7" width="16.875" style="1" customWidth="1"/>
    <col min="8" max="8" width="14.75" style="1" customWidth="1"/>
    <col min="9" max="9" width="8.125" style="1" customWidth="1"/>
    <col min="10" max="10" width="9.5" style="1" customWidth="1"/>
    <col min="11" max="12" width="7.125" style="1" customWidth="1"/>
    <col min="13" max="13" width="7" style="1" customWidth="1"/>
    <col min="14" max="14" width="7.5" style="1" customWidth="1"/>
    <col min="15" max="15" width="4.125" style="1" customWidth="1"/>
    <col min="16" max="16" width="11.75" style="1" customWidth="1"/>
    <col min="17" max="17" width="3.375" style="1" customWidth="1"/>
    <col min="18" max="22" width="9" style="1"/>
    <col min="23" max="23" width="12" style="1" customWidth="1"/>
    <col min="24" max="24" width="11.625" style="1" customWidth="1"/>
    <col min="25" max="25" width="4.5" style="1" customWidth="1"/>
    <col min="26" max="29" width="9" style="1"/>
    <col min="30" max="30" width="11.25" style="1" customWidth="1"/>
    <col min="31" max="16384" width="9" style="1"/>
  </cols>
  <sheetData>
    <row r="1" ht="13.5" customHeight="1"/>
    <row r="2" ht="21" customHeight="1" spans="1:16">
      <c r="A2" s="3"/>
      <c r="B2" s="4"/>
      <c r="C2" s="86"/>
      <c r="D2" s="5"/>
      <c r="E2" s="6" t="s">
        <v>0</v>
      </c>
      <c r="F2" s="87"/>
      <c r="G2" s="87"/>
      <c r="H2" s="87"/>
      <c r="I2" s="87"/>
      <c r="J2" s="87"/>
      <c r="K2" s="45" t="s">
        <v>1</v>
      </c>
      <c r="L2" s="46"/>
      <c r="M2" s="45" t="s">
        <v>2</v>
      </c>
      <c r="N2" s="47"/>
      <c r="O2" s="47"/>
      <c r="P2" s="41"/>
    </row>
    <row r="3" ht="21" customHeight="1" spans="1:16">
      <c r="A3" s="8"/>
      <c r="B3" s="9"/>
      <c r="C3" s="88"/>
      <c r="D3" s="10"/>
      <c r="E3" s="89"/>
      <c r="F3" s="90"/>
      <c r="G3" s="90"/>
      <c r="H3" s="90"/>
      <c r="I3" s="90"/>
      <c r="J3" s="90"/>
      <c r="K3" s="45" t="s">
        <v>3</v>
      </c>
      <c r="L3" s="46"/>
      <c r="M3" s="45" t="s">
        <v>4</v>
      </c>
      <c r="N3" s="47"/>
      <c r="O3" s="47"/>
      <c r="P3" s="41"/>
    </row>
    <row r="4" ht="21" customHeight="1" spans="1:16">
      <c r="A4" s="8"/>
      <c r="B4" s="9"/>
      <c r="C4" s="88"/>
      <c r="D4" s="10"/>
      <c r="E4" s="89"/>
      <c r="F4" s="90"/>
      <c r="G4" s="90"/>
      <c r="H4" s="90"/>
      <c r="I4" s="90"/>
      <c r="J4" s="90"/>
      <c r="K4" s="45" t="s">
        <v>5</v>
      </c>
      <c r="L4" s="46"/>
      <c r="M4" s="45" t="s">
        <v>6</v>
      </c>
      <c r="N4" s="47"/>
      <c r="O4" s="47"/>
      <c r="P4" s="41"/>
    </row>
    <row r="5" ht="21" customHeight="1" spans="1:16">
      <c r="A5" s="13"/>
      <c r="B5" s="14"/>
      <c r="C5" s="14"/>
      <c r="D5" s="15"/>
      <c r="E5" s="91"/>
      <c r="F5" s="92"/>
      <c r="G5" s="92"/>
      <c r="H5" s="92"/>
      <c r="I5" s="92"/>
      <c r="J5" s="92"/>
      <c r="K5" s="45" t="s">
        <v>7</v>
      </c>
      <c r="L5" s="46"/>
      <c r="M5" s="45" t="s">
        <v>8</v>
      </c>
      <c r="N5" s="47"/>
      <c r="O5" s="47"/>
      <c r="P5" s="41"/>
    </row>
    <row r="6" ht="18.75" customHeight="1" spans="1:16">
      <c r="A6" s="18" t="s">
        <v>9</v>
      </c>
      <c r="B6" s="3" t="s">
        <v>10</v>
      </c>
      <c r="C6" s="19"/>
      <c r="D6" s="3" t="s">
        <v>11</v>
      </c>
      <c r="E6" s="19"/>
      <c r="F6" s="20" t="s">
        <v>12</v>
      </c>
      <c r="G6" s="20" t="s">
        <v>13</v>
      </c>
      <c r="H6" s="18" t="s">
        <v>14</v>
      </c>
      <c r="I6" s="18" t="s">
        <v>15</v>
      </c>
      <c r="J6" s="53" t="s">
        <v>16</v>
      </c>
      <c r="K6" s="18" t="s">
        <v>17</v>
      </c>
      <c r="L6" s="18"/>
      <c r="M6" s="18"/>
      <c r="N6" s="52" t="s">
        <v>18</v>
      </c>
      <c r="O6" s="53" t="s">
        <v>19</v>
      </c>
      <c r="P6" s="65"/>
    </row>
    <row r="7" ht="18.75" customHeight="1" spans="1:16">
      <c r="A7" s="21"/>
      <c r="B7" s="22"/>
      <c r="C7" s="23"/>
      <c r="D7" s="22"/>
      <c r="E7" s="23"/>
      <c r="F7" s="24"/>
      <c r="G7" s="24"/>
      <c r="H7" s="21"/>
      <c r="I7" s="21"/>
      <c r="J7" s="57"/>
      <c r="K7" s="21" t="s">
        <v>20</v>
      </c>
      <c r="L7" s="21" t="s">
        <v>21</v>
      </c>
      <c r="M7" s="21" t="s">
        <v>22</v>
      </c>
      <c r="N7" s="56"/>
      <c r="O7" s="57"/>
      <c r="P7" s="66"/>
    </row>
    <row r="8" ht="98.1" customHeight="1" spans="1:23">
      <c r="A8" s="140" t="s">
        <v>23</v>
      </c>
      <c r="B8" s="31" t="s">
        <v>24</v>
      </c>
      <c r="C8" s="32"/>
      <c r="D8" s="26" t="s">
        <v>25</v>
      </c>
      <c r="E8" s="27"/>
      <c r="F8" s="28"/>
      <c r="G8" s="28"/>
      <c r="H8" s="29" t="s">
        <v>26</v>
      </c>
      <c r="I8" s="58" t="s">
        <v>27</v>
      </c>
      <c r="J8" s="106" t="s">
        <v>28</v>
      </c>
      <c r="K8" s="28">
        <v>850</v>
      </c>
      <c r="L8" s="28">
        <v>560</v>
      </c>
      <c r="M8" s="28">
        <v>650</v>
      </c>
      <c r="N8" s="28">
        <v>1940</v>
      </c>
      <c r="O8" s="61"/>
      <c r="P8" s="67"/>
      <c r="S8" s="141" t="s">
        <v>23</v>
      </c>
      <c r="T8" s="130" t="s">
        <v>24</v>
      </c>
      <c r="U8" s="131"/>
      <c r="V8" s="132" t="s">
        <v>25</v>
      </c>
      <c r="W8" s="133"/>
    </row>
    <row r="9" ht="98.1" customHeight="1" spans="1:23">
      <c r="A9" s="140" t="s">
        <v>29</v>
      </c>
      <c r="B9" s="31" t="s">
        <v>30</v>
      </c>
      <c r="C9" s="32"/>
      <c r="D9" s="26" t="s">
        <v>31</v>
      </c>
      <c r="E9" s="27"/>
      <c r="F9" s="28"/>
      <c r="G9" s="28"/>
      <c r="H9" s="29" t="s">
        <v>26</v>
      </c>
      <c r="I9" s="58" t="s">
        <v>32</v>
      </c>
      <c r="J9" s="106" t="s">
        <v>28</v>
      </c>
      <c r="K9" s="28">
        <v>560</v>
      </c>
      <c r="L9" s="28">
        <v>550</v>
      </c>
      <c r="M9" s="28">
        <v>480</v>
      </c>
      <c r="N9" s="28">
        <v>955</v>
      </c>
      <c r="O9" s="61"/>
      <c r="P9" s="67"/>
      <c r="S9" s="141" t="s">
        <v>29</v>
      </c>
      <c r="T9" s="39" t="s">
        <v>33</v>
      </c>
      <c r="U9" s="68"/>
      <c r="V9" s="132" t="s">
        <v>31</v>
      </c>
      <c r="W9" s="133"/>
    </row>
    <row r="10" ht="98.1" customHeight="1" spans="1:23">
      <c r="A10" s="140" t="s">
        <v>34</v>
      </c>
      <c r="B10" s="93" t="s">
        <v>35</v>
      </c>
      <c r="C10" s="94"/>
      <c r="D10" s="31" t="s">
        <v>36</v>
      </c>
      <c r="E10" s="32"/>
      <c r="F10" s="28"/>
      <c r="G10" s="28"/>
      <c r="H10" s="29" t="s">
        <v>26</v>
      </c>
      <c r="I10" s="58" t="s">
        <v>27</v>
      </c>
      <c r="J10" s="106" t="s">
        <v>28</v>
      </c>
      <c r="K10" s="28">
        <v>1300</v>
      </c>
      <c r="L10" s="28">
        <v>710</v>
      </c>
      <c r="M10" s="28">
        <v>605</v>
      </c>
      <c r="N10" s="28">
        <v>2600</v>
      </c>
      <c r="O10" s="61"/>
      <c r="P10" s="67"/>
      <c r="S10" s="141" t="s">
        <v>34</v>
      </c>
      <c r="T10" s="130" t="s">
        <v>35</v>
      </c>
      <c r="U10" s="131"/>
      <c r="V10" s="130" t="s">
        <v>36</v>
      </c>
      <c r="W10" s="131"/>
    </row>
    <row r="11" ht="98.1" customHeight="1" spans="1:23">
      <c r="A11" s="140" t="s">
        <v>37</v>
      </c>
      <c r="B11" s="93" t="s">
        <v>38</v>
      </c>
      <c r="C11" s="94"/>
      <c r="D11" s="31" t="s">
        <v>39</v>
      </c>
      <c r="E11" s="32"/>
      <c r="F11" s="28"/>
      <c r="G11" s="28"/>
      <c r="H11" s="29" t="s">
        <v>26</v>
      </c>
      <c r="I11" s="58" t="s">
        <v>27</v>
      </c>
      <c r="J11" s="106" t="s">
        <v>28</v>
      </c>
      <c r="K11" s="28">
        <v>1300</v>
      </c>
      <c r="L11" s="28">
        <v>710</v>
      </c>
      <c r="M11" s="28">
        <v>605</v>
      </c>
      <c r="N11" s="28">
        <v>2600</v>
      </c>
      <c r="O11" s="61"/>
      <c r="P11" s="67"/>
      <c r="S11" s="141" t="s">
        <v>37</v>
      </c>
      <c r="T11" s="130" t="s">
        <v>38</v>
      </c>
      <c r="U11" s="131"/>
      <c r="V11" s="130" t="s">
        <v>39</v>
      </c>
      <c r="W11" s="131"/>
    </row>
    <row r="12" ht="98.1" customHeight="1" spans="1:23">
      <c r="A12" s="140" t="s">
        <v>40</v>
      </c>
      <c r="B12" s="31" t="s">
        <v>41</v>
      </c>
      <c r="C12" s="95"/>
      <c r="D12" s="31" t="s">
        <v>42</v>
      </c>
      <c r="E12" s="32"/>
      <c r="F12" s="28"/>
      <c r="G12" s="28"/>
      <c r="H12" s="29" t="s">
        <v>26</v>
      </c>
      <c r="I12" s="58" t="s">
        <v>27</v>
      </c>
      <c r="J12" s="106" t="s">
        <v>28</v>
      </c>
      <c r="K12" s="28">
        <v>670</v>
      </c>
      <c r="L12" s="28">
        <v>680</v>
      </c>
      <c r="M12" s="28">
        <v>460</v>
      </c>
      <c r="N12" s="28">
        <v>790</v>
      </c>
      <c r="O12" s="61"/>
      <c r="P12" s="67"/>
      <c r="S12" s="141" t="s">
        <v>40</v>
      </c>
      <c r="T12" s="130" t="s">
        <v>41</v>
      </c>
      <c r="U12" s="131"/>
      <c r="V12" s="39" t="s">
        <v>42</v>
      </c>
      <c r="W12" s="68"/>
    </row>
    <row r="13" ht="98.1" customHeight="1" spans="1:23">
      <c r="A13" s="140" t="s">
        <v>43</v>
      </c>
      <c r="B13" s="33" t="s">
        <v>44</v>
      </c>
      <c r="C13" s="96"/>
      <c r="D13" s="34" t="s">
        <v>45</v>
      </c>
      <c r="E13" s="35"/>
      <c r="F13" s="28"/>
      <c r="G13" s="28"/>
      <c r="H13" s="29" t="s">
        <v>26</v>
      </c>
      <c r="I13" s="58" t="s">
        <v>46</v>
      </c>
      <c r="J13" s="106" t="s">
        <v>28</v>
      </c>
      <c r="K13" s="28">
        <v>670</v>
      </c>
      <c r="L13" s="28">
        <v>680</v>
      </c>
      <c r="M13" s="28">
        <v>460</v>
      </c>
      <c r="N13" s="28">
        <v>790</v>
      </c>
      <c r="O13" s="61"/>
      <c r="P13" s="67"/>
      <c r="S13" s="141" t="s">
        <v>43</v>
      </c>
      <c r="T13" s="134" t="s">
        <v>44</v>
      </c>
      <c r="U13" s="135"/>
      <c r="V13" s="118" t="s">
        <v>45</v>
      </c>
      <c r="W13" s="119"/>
    </row>
    <row r="14" ht="75" customHeight="1" spans="1:23">
      <c r="A14" s="25">
        <v>7</v>
      </c>
      <c r="B14" s="33" t="s">
        <v>47</v>
      </c>
      <c r="C14" s="36"/>
      <c r="D14" s="33" t="s">
        <v>48</v>
      </c>
      <c r="E14" s="36"/>
      <c r="F14" s="28"/>
      <c r="G14" s="37"/>
      <c r="H14" s="37" t="s">
        <v>26</v>
      </c>
      <c r="I14" s="58" t="s">
        <v>46</v>
      </c>
      <c r="J14" s="106" t="s">
        <v>28</v>
      </c>
      <c r="K14" s="28">
        <v>510</v>
      </c>
      <c r="L14" s="28">
        <v>450</v>
      </c>
      <c r="M14" s="28">
        <v>395</v>
      </c>
      <c r="N14" s="28">
        <v>510</v>
      </c>
      <c r="O14" s="61"/>
      <c r="P14" s="67"/>
      <c r="S14" s="97">
        <v>7</v>
      </c>
      <c r="T14" s="134" t="s">
        <v>47</v>
      </c>
      <c r="U14" s="135"/>
      <c r="V14" s="136" t="s">
        <v>48</v>
      </c>
      <c r="W14" s="137"/>
    </row>
    <row r="15" ht="75" customHeight="1" spans="1:23">
      <c r="A15" s="28">
        <v>8</v>
      </c>
      <c r="B15" s="38" t="s">
        <v>49</v>
      </c>
      <c r="C15" s="38"/>
      <c r="D15" s="38"/>
      <c r="E15" s="38"/>
      <c r="F15" s="28"/>
      <c r="G15" s="37"/>
      <c r="H15" s="37" t="s">
        <v>26</v>
      </c>
      <c r="I15" s="58" t="s">
        <v>32</v>
      </c>
      <c r="J15" s="106" t="s">
        <v>28</v>
      </c>
      <c r="K15" s="28">
        <v>560</v>
      </c>
      <c r="L15" s="28">
        <v>550</v>
      </c>
      <c r="M15" s="28">
        <v>480</v>
      </c>
      <c r="N15" s="28">
        <v>955</v>
      </c>
      <c r="O15" s="28"/>
      <c r="P15" s="28"/>
      <c r="S15" s="18">
        <v>8</v>
      </c>
      <c r="T15" s="134" t="s">
        <v>49</v>
      </c>
      <c r="U15" s="135"/>
      <c r="V15" s="136"/>
      <c r="W15" s="137"/>
    </row>
    <row r="16" ht="75" customHeight="1" spans="1:23">
      <c r="A16" s="28">
        <v>9</v>
      </c>
      <c r="B16" s="38" t="s">
        <v>50</v>
      </c>
      <c r="C16" s="38"/>
      <c r="D16" s="38"/>
      <c r="E16" s="38"/>
      <c r="F16" s="28"/>
      <c r="G16" s="37"/>
      <c r="H16" s="37" t="s">
        <v>26</v>
      </c>
      <c r="I16" s="58" t="s">
        <v>46</v>
      </c>
      <c r="J16" s="106" t="s">
        <v>28</v>
      </c>
      <c r="K16" s="28">
        <v>850</v>
      </c>
      <c r="L16" s="28">
        <v>560</v>
      </c>
      <c r="M16" s="28">
        <v>650</v>
      </c>
      <c r="N16" s="28">
        <v>1940</v>
      </c>
      <c r="O16" s="28"/>
      <c r="P16" s="28"/>
      <c r="S16" s="18">
        <v>9</v>
      </c>
      <c r="T16" s="138" t="s">
        <v>50</v>
      </c>
      <c r="U16" s="138"/>
      <c r="V16" s="139"/>
      <c r="W16" s="139"/>
    </row>
    <row r="17" ht="98.1" customHeight="1" spans="1:16">
      <c r="A17" s="141" t="s">
        <v>51</v>
      </c>
      <c r="B17" s="98" t="s">
        <v>52</v>
      </c>
      <c r="C17" s="98"/>
      <c r="D17" s="98" t="s">
        <v>53</v>
      </c>
      <c r="E17" s="98"/>
      <c r="F17" s="99"/>
      <c r="G17" s="99"/>
      <c r="H17" s="100" t="s">
        <v>54</v>
      </c>
      <c r="I17" s="107" t="s">
        <v>55</v>
      </c>
      <c r="J17" s="108"/>
      <c r="K17" s="99">
        <v>470</v>
      </c>
      <c r="L17" s="99">
        <v>350</v>
      </c>
      <c r="M17" s="99">
        <v>335</v>
      </c>
      <c r="N17" s="99">
        <v>350</v>
      </c>
      <c r="O17" s="109" t="s">
        <v>56</v>
      </c>
      <c r="P17" s="110"/>
    </row>
    <row r="18" ht="98.1" customHeight="1" spans="1:16">
      <c r="A18" s="142" t="s">
        <v>57</v>
      </c>
      <c r="B18" s="98" t="s">
        <v>58</v>
      </c>
      <c r="C18" s="98"/>
      <c r="D18" s="102" t="s">
        <v>59</v>
      </c>
      <c r="E18" s="103"/>
      <c r="F18" s="99"/>
      <c r="G18" s="99"/>
      <c r="H18" s="100" t="s">
        <v>54</v>
      </c>
      <c r="I18" s="107" t="s">
        <v>46</v>
      </c>
      <c r="J18" s="108" t="s">
        <v>28</v>
      </c>
      <c r="K18" s="99">
        <v>470</v>
      </c>
      <c r="L18" s="99">
        <v>350</v>
      </c>
      <c r="M18" s="99">
        <v>445</v>
      </c>
      <c r="N18" s="99">
        <v>450</v>
      </c>
      <c r="O18" s="111"/>
      <c r="P18" s="112"/>
    </row>
    <row r="19" ht="98.1" customHeight="1" spans="1:16">
      <c r="A19" s="142" t="s">
        <v>60</v>
      </c>
      <c r="B19" s="98" t="s">
        <v>61</v>
      </c>
      <c r="C19" s="98"/>
      <c r="D19" s="102" t="s">
        <v>62</v>
      </c>
      <c r="E19" s="103"/>
      <c r="F19" s="99"/>
      <c r="G19" s="99"/>
      <c r="H19" s="100" t="s">
        <v>54</v>
      </c>
      <c r="I19" s="107" t="s">
        <v>63</v>
      </c>
      <c r="J19" s="108"/>
      <c r="K19" s="99">
        <v>470</v>
      </c>
      <c r="L19" s="99">
        <v>350</v>
      </c>
      <c r="M19" s="99">
        <v>335</v>
      </c>
      <c r="N19" s="99">
        <v>350</v>
      </c>
      <c r="O19" s="111"/>
      <c r="P19" s="112"/>
    </row>
    <row r="20" ht="98.1" customHeight="1" spans="1:16">
      <c r="A20" s="141" t="s">
        <v>64</v>
      </c>
      <c r="B20" s="43" t="s">
        <v>65</v>
      </c>
      <c r="C20" s="43"/>
      <c r="D20" s="40" t="s">
        <v>66</v>
      </c>
      <c r="E20" s="41"/>
      <c r="F20" s="18"/>
      <c r="G20" s="18"/>
      <c r="H20" s="42" t="s">
        <v>54</v>
      </c>
      <c r="I20" s="62" t="s">
        <v>32</v>
      </c>
      <c r="J20" s="113" t="s">
        <v>28</v>
      </c>
      <c r="K20" s="18">
        <v>230</v>
      </c>
      <c r="L20" s="18">
        <v>215</v>
      </c>
      <c r="M20" s="18">
        <v>200</v>
      </c>
      <c r="N20" s="18">
        <v>57.8</v>
      </c>
      <c r="O20" s="111"/>
      <c r="P20" s="112"/>
    </row>
    <row r="21" ht="98.1" customHeight="1" spans="1:16">
      <c r="A21" s="141" t="s">
        <v>67</v>
      </c>
      <c r="B21" s="43" t="s">
        <v>68</v>
      </c>
      <c r="C21" s="43"/>
      <c r="D21" s="43" t="s">
        <v>69</v>
      </c>
      <c r="E21" s="43"/>
      <c r="F21" s="18"/>
      <c r="G21" s="18"/>
      <c r="H21" s="42" t="s">
        <v>54</v>
      </c>
      <c r="I21" s="62" t="s">
        <v>32</v>
      </c>
      <c r="J21" s="113" t="s">
        <v>28</v>
      </c>
      <c r="K21" s="18">
        <v>295</v>
      </c>
      <c r="L21" s="18">
        <v>280</v>
      </c>
      <c r="M21" s="18">
        <v>250</v>
      </c>
      <c r="N21" s="18">
        <v>120.8</v>
      </c>
      <c r="O21" s="111"/>
      <c r="P21" s="112"/>
    </row>
    <row r="22" ht="98.1" customHeight="1" spans="1:16">
      <c r="A22" s="141" t="s">
        <v>70</v>
      </c>
      <c r="B22" s="43" t="s">
        <v>71</v>
      </c>
      <c r="C22" s="43"/>
      <c r="D22" s="43" t="s">
        <v>72</v>
      </c>
      <c r="E22" s="43"/>
      <c r="F22" s="18"/>
      <c r="G22" s="18"/>
      <c r="H22" s="42" t="s">
        <v>54</v>
      </c>
      <c r="I22" s="62" t="s">
        <v>32</v>
      </c>
      <c r="J22" s="113" t="s">
        <v>28</v>
      </c>
      <c r="K22" s="18">
        <v>305</v>
      </c>
      <c r="L22" s="18">
        <v>250</v>
      </c>
      <c r="M22" s="18">
        <v>250</v>
      </c>
      <c r="N22" s="18">
        <v>111.5</v>
      </c>
      <c r="O22" s="114"/>
      <c r="P22" s="115"/>
    </row>
    <row r="23" ht="98.1" customHeight="1" spans="1:16">
      <c r="A23" s="142" t="s">
        <v>73</v>
      </c>
      <c r="B23" s="98" t="s">
        <v>74</v>
      </c>
      <c r="C23" s="98"/>
      <c r="D23" s="98" t="s">
        <v>75</v>
      </c>
      <c r="E23" s="98"/>
      <c r="F23" s="99"/>
      <c r="G23" s="99"/>
      <c r="H23" s="100" t="s">
        <v>54</v>
      </c>
      <c r="I23" s="107" t="s">
        <v>32</v>
      </c>
      <c r="J23" s="108" t="s">
        <v>28</v>
      </c>
      <c r="K23" s="99">
        <v>300</v>
      </c>
      <c r="L23" s="99">
        <v>250</v>
      </c>
      <c r="M23" s="99">
        <v>250</v>
      </c>
      <c r="N23" s="99">
        <f>300*250*250*7.8*0.75/1000000</f>
        <v>109.6875</v>
      </c>
      <c r="O23" s="109" t="s">
        <v>76</v>
      </c>
      <c r="P23" s="110"/>
    </row>
    <row r="24" ht="98.1" customHeight="1" spans="1:16">
      <c r="A24" s="142" t="s">
        <v>77</v>
      </c>
      <c r="B24" s="98" t="s">
        <v>78</v>
      </c>
      <c r="C24" s="98"/>
      <c r="D24" s="98" t="s">
        <v>79</v>
      </c>
      <c r="E24" s="98"/>
      <c r="F24" s="99"/>
      <c r="G24" s="99"/>
      <c r="H24" s="100" t="s">
        <v>54</v>
      </c>
      <c r="I24" s="107" t="s">
        <v>55</v>
      </c>
      <c r="J24" s="108" t="s">
        <v>80</v>
      </c>
      <c r="K24" s="99">
        <v>385</v>
      </c>
      <c r="L24" s="99">
        <v>405</v>
      </c>
      <c r="M24" s="99">
        <v>350</v>
      </c>
      <c r="N24" s="99">
        <f>385*405*350*7.8*0.75/1000000</f>
        <v>319.2564375</v>
      </c>
      <c r="O24" s="111"/>
      <c r="P24" s="112"/>
    </row>
    <row r="25" ht="98.1" customHeight="1" spans="1:16">
      <c r="A25" s="142" t="s">
        <v>81</v>
      </c>
      <c r="B25" s="98" t="s">
        <v>82</v>
      </c>
      <c r="C25" s="98"/>
      <c r="D25" s="98" t="s">
        <v>83</v>
      </c>
      <c r="E25" s="98"/>
      <c r="F25" s="99"/>
      <c r="G25" s="99"/>
      <c r="H25" s="100" t="s">
        <v>54</v>
      </c>
      <c r="I25" s="107" t="s">
        <v>55</v>
      </c>
      <c r="J25" s="108" t="s">
        <v>28</v>
      </c>
      <c r="K25" s="99">
        <v>500</v>
      </c>
      <c r="L25" s="99">
        <v>350</v>
      </c>
      <c r="M25" s="99">
        <v>420</v>
      </c>
      <c r="N25" s="99">
        <f>500*350*420*7.8*0.75/1000000</f>
        <v>429.975</v>
      </c>
      <c r="O25" s="114"/>
      <c r="P25" s="115"/>
    </row>
    <row r="26" ht="98.1" customHeight="1" spans="1:16">
      <c r="A26" s="9"/>
      <c r="B26" s="104"/>
      <c r="C26" s="104"/>
      <c r="D26" s="104"/>
      <c r="E26" s="104"/>
      <c r="F26" s="9"/>
      <c r="G26" s="9"/>
      <c r="H26" s="105"/>
      <c r="I26" s="116"/>
      <c r="J26" s="117"/>
      <c r="K26" s="47"/>
      <c r="L26" s="47"/>
      <c r="M26" s="47"/>
      <c r="N26" s="41"/>
      <c r="O26" s="40"/>
      <c r="P26" s="41"/>
    </row>
    <row r="27" ht="21.75" customHeight="1" spans="9:16">
      <c r="I27" s="118" t="s">
        <v>84</v>
      </c>
      <c r="J27" s="119"/>
      <c r="K27" s="120" t="s">
        <v>85</v>
      </c>
      <c r="L27" s="120"/>
      <c r="M27" s="120"/>
      <c r="N27" s="119"/>
      <c r="O27" s="121" t="s">
        <v>86</v>
      </c>
      <c r="P27" s="121"/>
    </row>
    <row r="28" ht="23.25" customHeight="1" spans="9:16">
      <c r="I28" s="122"/>
      <c r="J28" s="123"/>
      <c r="M28" s="124"/>
      <c r="N28" s="125"/>
      <c r="O28" s="124"/>
      <c r="P28" s="125"/>
    </row>
    <row r="29" ht="31.5" customHeight="1" spans="9:16">
      <c r="I29" s="122"/>
      <c r="J29" s="123"/>
      <c r="M29" s="126"/>
      <c r="N29" s="127"/>
      <c r="O29" s="126"/>
      <c r="P29" s="127"/>
    </row>
    <row r="30" ht="31.5" customHeight="1" spans="9:16">
      <c r="I30" s="122"/>
      <c r="J30" s="123"/>
      <c r="M30" s="128"/>
      <c r="N30" s="129"/>
      <c r="O30" s="128"/>
      <c r="P30" s="129"/>
    </row>
    <row r="31" ht="20.25" customHeight="1" spans="9:16">
      <c r="I31" s="118" t="s">
        <v>87</v>
      </c>
      <c r="J31" s="119"/>
      <c r="K31" s="119" t="s">
        <v>88</v>
      </c>
      <c r="L31" s="121"/>
      <c r="M31" s="121" t="s">
        <v>89</v>
      </c>
      <c r="N31" s="121"/>
      <c r="O31" s="121" t="s">
        <v>90</v>
      </c>
      <c r="P31" s="121"/>
    </row>
    <row r="32" ht="32.25" customHeight="1" spans="20:30">
      <c r="T32" s="77" t="s">
        <v>91</v>
      </c>
      <c r="U32" s="77"/>
      <c r="V32" s="77"/>
      <c r="W32" s="77"/>
      <c r="X32" s="77"/>
      <c r="Z32" s="77" t="s">
        <v>91</v>
      </c>
      <c r="AA32" s="77"/>
      <c r="AB32" s="77"/>
      <c r="AC32" s="77"/>
      <c r="AD32" s="77"/>
    </row>
    <row r="33" ht="32.25" customHeight="1" spans="20:30">
      <c r="T33" s="69" t="s">
        <v>92</v>
      </c>
      <c r="U33" s="70"/>
      <c r="V33" s="70"/>
      <c r="W33" s="71"/>
      <c r="X33" s="81" t="s">
        <v>93</v>
      </c>
      <c r="Z33" s="82" t="s">
        <v>94</v>
      </c>
      <c r="AA33" s="82"/>
      <c r="AB33" s="82"/>
      <c r="AC33" s="69"/>
      <c r="AD33" s="81" t="s">
        <v>93</v>
      </c>
    </row>
    <row r="34" ht="32.25" customHeight="1" spans="20:30">
      <c r="T34" s="72" t="s">
        <v>95</v>
      </c>
      <c r="U34" s="73"/>
      <c r="V34" s="73"/>
      <c r="W34" s="74"/>
      <c r="X34" s="83"/>
      <c r="Z34" s="84" t="s">
        <v>96</v>
      </c>
      <c r="AA34" s="84"/>
      <c r="AB34" s="84"/>
      <c r="AC34" s="72"/>
      <c r="AD34" s="83"/>
    </row>
    <row r="35" ht="32.25" customHeight="1" spans="20:30">
      <c r="T35" s="75" t="s">
        <v>97</v>
      </c>
      <c r="U35" s="76"/>
      <c r="V35" s="76"/>
      <c r="W35" s="76"/>
      <c r="X35" s="85"/>
      <c r="Z35" s="75" t="s">
        <v>97</v>
      </c>
      <c r="AA35" s="76"/>
      <c r="AB35" s="76"/>
      <c r="AC35" s="76"/>
      <c r="AD35" s="85"/>
    </row>
    <row r="37" ht="32.25" customHeight="1" spans="20:30">
      <c r="T37" s="77" t="s">
        <v>91</v>
      </c>
      <c r="U37" s="77"/>
      <c r="V37" s="77"/>
      <c r="W37" s="77"/>
      <c r="X37" s="77"/>
      <c r="Z37" s="77" t="s">
        <v>91</v>
      </c>
      <c r="AA37" s="77"/>
      <c r="AB37" s="77"/>
      <c r="AC37" s="77"/>
      <c r="AD37" s="77"/>
    </row>
    <row r="38" ht="32.25" customHeight="1" spans="20:30">
      <c r="T38" s="78" t="s">
        <v>98</v>
      </c>
      <c r="U38" s="78"/>
      <c r="V38" s="78"/>
      <c r="W38" s="75"/>
      <c r="X38" s="81" t="s">
        <v>93</v>
      </c>
      <c r="Z38" s="82" t="s">
        <v>99</v>
      </c>
      <c r="AA38" s="82"/>
      <c r="AB38" s="82"/>
      <c r="AC38" s="69"/>
      <c r="AD38" s="81" t="s">
        <v>93</v>
      </c>
    </row>
    <row r="39" ht="32.25" customHeight="1" spans="20:30">
      <c r="T39" s="79" t="s">
        <v>25</v>
      </c>
      <c r="U39" s="79"/>
      <c r="V39" s="79"/>
      <c r="W39" s="80"/>
      <c r="X39" s="83"/>
      <c r="Z39" s="84" t="s">
        <v>100</v>
      </c>
      <c r="AA39" s="84"/>
      <c r="AB39" s="84"/>
      <c r="AC39" s="72"/>
      <c r="AD39" s="83"/>
    </row>
    <row r="40" ht="32.25" customHeight="1" spans="20:30">
      <c r="T40" s="75" t="s">
        <v>97</v>
      </c>
      <c r="U40" s="76"/>
      <c r="V40" s="76"/>
      <c r="W40" s="76"/>
      <c r="X40" s="85"/>
      <c r="Z40" s="75" t="s">
        <v>97</v>
      </c>
      <c r="AA40" s="76"/>
      <c r="AB40" s="76"/>
      <c r="AC40" s="76"/>
      <c r="AD40" s="85"/>
    </row>
    <row r="41" ht="14.25" customHeight="1"/>
    <row r="42" ht="31.5" customHeight="1" spans="20:30">
      <c r="T42" s="77" t="s">
        <v>91</v>
      </c>
      <c r="U42" s="77"/>
      <c r="V42" s="77"/>
      <c r="W42" s="77"/>
      <c r="X42" s="77"/>
      <c r="Z42" s="77" t="s">
        <v>91</v>
      </c>
      <c r="AA42" s="77"/>
      <c r="AB42" s="77"/>
      <c r="AC42" s="77"/>
      <c r="AD42" s="77"/>
    </row>
    <row r="43" ht="31.5" customHeight="1" spans="20:30">
      <c r="T43" s="78" t="s">
        <v>101</v>
      </c>
      <c r="U43" s="78"/>
      <c r="V43" s="78"/>
      <c r="W43" s="75"/>
      <c r="X43" s="81" t="s">
        <v>93</v>
      </c>
      <c r="Z43" s="69" t="s">
        <v>102</v>
      </c>
      <c r="AA43" s="70"/>
      <c r="AB43" s="70"/>
      <c r="AC43" s="71"/>
      <c r="AD43" s="81" t="s">
        <v>93</v>
      </c>
    </row>
    <row r="44" ht="31.5" customHeight="1" spans="20:30">
      <c r="T44" s="79" t="s">
        <v>36</v>
      </c>
      <c r="U44" s="79"/>
      <c r="V44" s="79"/>
      <c r="W44" s="80"/>
      <c r="X44" s="83"/>
      <c r="Z44" s="84" t="s">
        <v>103</v>
      </c>
      <c r="AA44" s="84"/>
      <c r="AB44" s="84"/>
      <c r="AC44" s="72"/>
      <c r="AD44" s="83"/>
    </row>
    <row r="45" ht="31.5" customHeight="1" spans="20:30">
      <c r="T45" s="75" t="s">
        <v>97</v>
      </c>
      <c r="U45" s="76"/>
      <c r="V45" s="76"/>
      <c r="W45" s="76"/>
      <c r="X45" s="85"/>
      <c r="Z45" s="75" t="s">
        <v>97</v>
      </c>
      <c r="AA45" s="76"/>
      <c r="AB45" s="76"/>
      <c r="AC45" s="76"/>
      <c r="AD45" s="85"/>
    </row>
    <row r="46" customHeight="1"/>
    <row r="47" ht="31.5" customHeight="1" spans="20:30">
      <c r="T47" s="77" t="s">
        <v>91</v>
      </c>
      <c r="U47" s="77"/>
      <c r="V47" s="77"/>
      <c r="W47" s="77"/>
      <c r="X47" s="77"/>
      <c r="Z47" s="77" t="s">
        <v>91</v>
      </c>
      <c r="AA47" s="77"/>
      <c r="AB47" s="77"/>
      <c r="AC47" s="77"/>
      <c r="AD47" s="77"/>
    </row>
    <row r="48" ht="31.5" customHeight="1" spans="20:30">
      <c r="T48" s="78" t="s">
        <v>104</v>
      </c>
      <c r="U48" s="78"/>
      <c r="V48" s="78"/>
      <c r="W48" s="75"/>
      <c r="X48" s="81" t="s">
        <v>93</v>
      </c>
      <c r="Z48" s="78" t="s">
        <v>105</v>
      </c>
      <c r="AA48" s="78"/>
      <c r="AB48" s="78"/>
      <c r="AC48" s="75"/>
      <c r="AD48" s="81" t="s">
        <v>93</v>
      </c>
    </row>
    <row r="49" ht="31.5" customHeight="1" spans="20:30">
      <c r="T49" s="79" t="s">
        <v>42</v>
      </c>
      <c r="U49" s="79"/>
      <c r="V49" s="79"/>
      <c r="W49" s="80"/>
      <c r="X49" s="83"/>
      <c r="Z49" s="79" t="s">
        <v>106</v>
      </c>
      <c r="AA49" s="79"/>
      <c r="AB49" s="79"/>
      <c r="AC49" s="80"/>
      <c r="AD49" s="83"/>
    </row>
    <row r="50" ht="31.5" customHeight="1" spans="20:30">
      <c r="T50" s="75" t="s">
        <v>97</v>
      </c>
      <c r="U50" s="76"/>
      <c r="V50" s="76"/>
      <c r="W50" s="76"/>
      <c r="X50" s="85"/>
      <c r="Z50" s="75" t="s">
        <v>97</v>
      </c>
      <c r="AA50" s="76"/>
      <c r="AB50" s="76"/>
      <c r="AC50" s="76"/>
      <c r="AD50" s="85"/>
    </row>
    <row r="51" ht="13.5" customHeight="1"/>
    <row r="52" ht="31.5" customHeight="1" spans="20:24">
      <c r="T52" s="77" t="s">
        <v>91</v>
      </c>
      <c r="U52" s="77"/>
      <c r="V52" s="77"/>
      <c r="W52" s="77"/>
      <c r="X52" s="77"/>
    </row>
    <row r="53" ht="31.5" customHeight="1" spans="20:24">
      <c r="T53" s="78" t="s">
        <v>104</v>
      </c>
      <c r="U53" s="78"/>
      <c r="V53" s="78"/>
      <c r="W53" s="75"/>
      <c r="X53" s="81" t="s">
        <v>93</v>
      </c>
    </row>
    <row r="54" ht="31.5" customHeight="1" spans="20:24">
      <c r="T54" s="79" t="s">
        <v>42</v>
      </c>
      <c r="U54" s="79"/>
      <c r="V54" s="79"/>
      <c r="W54" s="80"/>
      <c r="X54" s="83"/>
    </row>
    <row r="55" ht="31.5" customHeight="1" spans="20:24">
      <c r="T55" s="75" t="s">
        <v>97</v>
      </c>
      <c r="U55" s="76"/>
      <c r="V55" s="76"/>
      <c r="W55" s="76"/>
      <c r="X55" s="85"/>
    </row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</sheetData>
  <mergeCells count="117">
    <mergeCell ref="K6:M6"/>
    <mergeCell ref="B8:C8"/>
    <mergeCell ref="D8:E8"/>
    <mergeCell ref="O8:P8"/>
    <mergeCell ref="T8:U8"/>
    <mergeCell ref="V8:W8"/>
    <mergeCell ref="B9:C9"/>
    <mergeCell ref="D9:E9"/>
    <mergeCell ref="O9:P9"/>
    <mergeCell ref="T9:U9"/>
    <mergeCell ref="V9:W9"/>
    <mergeCell ref="B10:C10"/>
    <mergeCell ref="D10:E10"/>
    <mergeCell ref="O10:P10"/>
    <mergeCell ref="T10:U10"/>
    <mergeCell ref="V10:W10"/>
    <mergeCell ref="B11:C11"/>
    <mergeCell ref="D11:E11"/>
    <mergeCell ref="T11:U11"/>
    <mergeCell ref="V11:W11"/>
    <mergeCell ref="B12:C12"/>
    <mergeCell ref="D12:E12"/>
    <mergeCell ref="O12:P12"/>
    <mergeCell ref="T12:U12"/>
    <mergeCell ref="V12:W12"/>
    <mergeCell ref="B13:C13"/>
    <mergeCell ref="D13:E13"/>
    <mergeCell ref="T13:U13"/>
    <mergeCell ref="V13:W13"/>
    <mergeCell ref="B14:C14"/>
    <mergeCell ref="D14:E14"/>
    <mergeCell ref="T14:U14"/>
    <mergeCell ref="V14:W14"/>
    <mergeCell ref="B15:C15"/>
    <mergeCell ref="D15:E15"/>
    <mergeCell ref="O15:P15"/>
    <mergeCell ref="T15:U15"/>
    <mergeCell ref="V15:W15"/>
    <mergeCell ref="B16:C16"/>
    <mergeCell ref="D16:E16"/>
    <mergeCell ref="O16:P16"/>
    <mergeCell ref="T16:U16"/>
    <mergeCell ref="V16:W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I27:J27"/>
    <mergeCell ref="K27:N27"/>
    <mergeCell ref="O27:P27"/>
    <mergeCell ref="I31:J31"/>
    <mergeCell ref="K31:L31"/>
    <mergeCell ref="M31:N31"/>
    <mergeCell ref="O31:P31"/>
    <mergeCell ref="T32:X32"/>
    <mergeCell ref="Z32:AD32"/>
    <mergeCell ref="T33:W33"/>
    <mergeCell ref="Z33:AC33"/>
    <mergeCell ref="T34:W34"/>
    <mergeCell ref="Z34:AC34"/>
    <mergeCell ref="T37:X37"/>
    <mergeCell ref="Z37:AD37"/>
    <mergeCell ref="T38:W38"/>
    <mergeCell ref="Z38:AC38"/>
    <mergeCell ref="T39:W39"/>
    <mergeCell ref="Z39:AC39"/>
    <mergeCell ref="T42:X42"/>
    <mergeCell ref="Z42:AD42"/>
    <mergeCell ref="T43:W43"/>
    <mergeCell ref="Z43:AC43"/>
    <mergeCell ref="T44:W44"/>
    <mergeCell ref="Z44:AC44"/>
    <mergeCell ref="T47:X47"/>
    <mergeCell ref="Z47:AD47"/>
    <mergeCell ref="T48:W48"/>
    <mergeCell ref="Z48:AC48"/>
    <mergeCell ref="T49:W49"/>
    <mergeCell ref="Z49:AC49"/>
    <mergeCell ref="T52:X52"/>
    <mergeCell ref="T53:W53"/>
    <mergeCell ref="T54:W54"/>
    <mergeCell ref="A6:A7"/>
    <mergeCell ref="F6:F7"/>
    <mergeCell ref="G6:G7"/>
    <mergeCell ref="H6:H7"/>
    <mergeCell ref="I6:I7"/>
    <mergeCell ref="J6:J7"/>
    <mergeCell ref="N6:N7"/>
    <mergeCell ref="X33:X35"/>
    <mergeCell ref="X38:X40"/>
    <mergeCell ref="X43:X45"/>
    <mergeCell ref="X48:X50"/>
    <mergeCell ref="X53:X55"/>
    <mergeCell ref="AD33:AD35"/>
    <mergeCell ref="AD38:AD40"/>
    <mergeCell ref="AD43:AD45"/>
    <mergeCell ref="AD48:AD50"/>
    <mergeCell ref="O17:P22"/>
    <mergeCell ref="B6:C7"/>
    <mergeCell ref="D6:E7"/>
    <mergeCell ref="O6:P7"/>
    <mergeCell ref="O23:P25"/>
    <mergeCell ref="E2:J5"/>
  </mergeCells>
  <pageMargins left="0.2" right="0" top="0.3" bottom="0" header="0" footer="0"/>
  <pageSetup paperSize="5" scale="83" fitToHeight="8" orientation="landscape"/>
  <headerFooter alignWithMargins="0">
    <oddFooter>&amp;CPage &amp;P</oddFooter>
  </headerFooter>
  <colBreaks count="1" manualBreakCount="1">
    <brk id="18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0"/>
  <sheetViews>
    <sheetView tabSelected="1" view="pageBreakPreview" zoomScaleNormal="85" workbookViewId="0">
      <selection activeCell="P1" sqref="P$1:Q$1048576"/>
    </sheetView>
  </sheetViews>
  <sheetFormatPr defaultColWidth="9" defaultRowHeight="18"/>
  <cols>
    <col min="1" max="1" width="4.375" style="1" customWidth="1"/>
    <col min="2" max="3" width="18.5" style="1" customWidth="1"/>
    <col min="4" max="4" width="8.25" style="1" customWidth="1"/>
    <col min="5" max="5" width="7.375" style="1" customWidth="1"/>
    <col min="6" max="6" width="26.75" style="1" customWidth="1"/>
    <col min="7" max="7" width="16.875" style="1" customWidth="1"/>
    <col min="8" max="8" width="14.75" style="1" customWidth="1"/>
    <col min="9" max="9" width="8.125" style="1" customWidth="1"/>
    <col min="10" max="11" width="9.5" style="2" customWidth="1"/>
    <col min="12" max="13" width="7.125" style="1" customWidth="1"/>
    <col min="14" max="14" width="7" style="1" customWidth="1"/>
    <col min="15" max="15" width="7.5" style="1" customWidth="1"/>
    <col min="16" max="16" width="4.125" style="1" customWidth="1"/>
    <col min="17" max="17" width="11.75" style="1" customWidth="1"/>
    <col min="18" max="18" width="3.375" style="1" customWidth="1"/>
    <col min="19" max="23" width="9" style="1"/>
    <col min="24" max="24" width="12" style="1" customWidth="1"/>
    <col min="25" max="25" width="11.625" style="1" customWidth="1"/>
    <col min="26" max="26" width="4.5" style="1" customWidth="1"/>
    <col min="27" max="30" width="9" style="1"/>
    <col min="31" max="31" width="11.25" style="1" customWidth="1"/>
    <col min="32" max="16384" width="9" style="1"/>
  </cols>
  <sheetData>
    <row r="1" ht="13.5" customHeight="1"/>
    <row r="2" ht="21" customHeight="1" spans="1:17">
      <c r="A2" s="3"/>
      <c r="B2" s="4"/>
      <c r="C2" s="4"/>
      <c r="D2" s="5"/>
      <c r="E2" s="6" t="s">
        <v>0</v>
      </c>
      <c r="F2" s="7"/>
      <c r="G2" s="7"/>
      <c r="H2" s="7"/>
      <c r="I2" s="7"/>
      <c r="J2" s="44"/>
      <c r="K2" s="44"/>
      <c r="L2" s="45" t="s">
        <v>1</v>
      </c>
      <c r="M2" s="46"/>
      <c r="N2" s="45" t="s">
        <v>2</v>
      </c>
      <c r="O2" s="47"/>
      <c r="P2" s="47"/>
      <c r="Q2" s="41"/>
    </row>
    <row r="3" ht="21" customHeight="1" spans="1:17">
      <c r="A3" s="8"/>
      <c r="B3" s="9"/>
      <c r="C3" s="9"/>
      <c r="D3" s="10"/>
      <c r="E3" s="11"/>
      <c r="F3" s="12"/>
      <c r="G3" s="12"/>
      <c r="H3" s="12"/>
      <c r="I3" s="12"/>
      <c r="J3" s="48"/>
      <c r="K3" s="48"/>
      <c r="L3" s="45" t="s">
        <v>3</v>
      </c>
      <c r="M3" s="46"/>
      <c r="N3" s="45" t="s">
        <v>4</v>
      </c>
      <c r="O3" s="47"/>
      <c r="P3" s="47"/>
      <c r="Q3" s="41"/>
    </row>
    <row r="4" ht="21" customHeight="1" spans="1:17">
      <c r="A4" s="8"/>
      <c r="B4" s="9"/>
      <c r="C4" s="9"/>
      <c r="D4" s="10"/>
      <c r="E4" s="11"/>
      <c r="F4" s="12"/>
      <c r="G4" s="12"/>
      <c r="H4" s="12"/>
      <c r="I4" s="12"/>
      <c r="J4" s="48"/>
      <c r="K4" s="48"/>
      <c r="L4" s="45" t="s">
        <v>5</v>
      </c>
      <c r="M4" s="46"/>
      <c r="N4" s="45" t="s">
        <v>6</v>
      </c>
      <c r="O4" s="47"/>
      <c r="P4" s="47"/>
      <c r="Q4" s="41"/>
    </row>
    <row r="5" ht="21" customHeight="1" spans="1:17">
      <c r="A5" s="13"/>
      <c r="B5" s="14"/>
      <c r="C5" s="14"/>
      <c r="D5" s="15"/>
      <c r="E5" s="16"/>
      <c r="F5" s="17"/>
      <c r="G5" s="17"/>
      <c r="H5" s="17"/>
      <c r="I5" s="17"/>
      <c r="J5" s="49"/>
      <c r="K5" s="49"/>
      <c r="L5" s="45" t="s">
        <v>7</v>
      </c>
      <c r="M5" s="46"/>
      <c r="N5" s="45" t="s">
        <v>8</v>
      </c>
      <c r="O5" s="47"/>
      <c r="P5" s="47"/>
      <c r="Q5" s="41"/>
    </row>
    <row r="6" ht="18.75" customHeight="1" spans="1:17">
      <c r="A6" s="18" t="s">
        <v>9</v>
      </c>
      <c r="B6" s="3" t="s">
        <v>107</v>
      </c>
      <c r="C6" s="3" t="s">
        <v>10</v>
      </c>
      <c r="D6" s="3" t="s">
        <v>11</v>
      </c>
      <c r="E6" s="19"/>
      <c r="F6" s="20" t="s">
        <v>12</v>
      </c>
      <c r="G6" s="20" t="s">
        <v>13</v>
      </c>
      <c r="H6" s="18" t="s">
        <v>14</v>
      </c>
      <c r="I6" s="18" t="s">
        <v>15</v>
      </c>
      <c r="J6" s="50" t="s">
        <v>16</v>
      </c>
      <c r="K6" s="51"/>
      <c r="L6" s="18" t="s">
        <v>17</v>
      </c>
      <c r="M6" s="18"/>
      <c r="N6" s="18"/>
      <c r="O6" s="52" t="s">
        <v>18</v>
      </c>
      <c r="P6" s="53" t="s">
        <v>19</v>
      </c>
      <c r="Q6" s="65"/>
    </row>
    <row r="7" ht="18.75" customHeight="1" spans="1:17">
      <c r="A7" s="21"/>
      <c r="B7" s="22"/>
      <c r="C7" s="22"/>
      <c r="D7" s="22"/>
      <c r="E7" s="23"/>
      <c r="F7" s="24"/>
      <c r="G7" s="24"/>
      <c r="H7" s="21"/>
      <c r="I7" s="21"/>
      <c r="J7" s="54"/>
      <c r="K7" s="55"/>
      <c r="L7" s="21" t="s">
        <v>20</v>
      </c>
      <c r="M7" s="21" t="s">
        <v>21</v>
      </c>
      <c r="N7" s="21" t="s">
        <v>22</v>
      </c>
      <c r="O7" s="56"/>
      <c r="P7" s="57"/>
      <c r="Q7" s="66"/>
    </row>
    <row r="8" ht="98.1" customHeight="1" spans="1:17">
      <c r="A8" s="140" t="s">
        <v>23</v>
      </c>
      <c r="B8" s="26" t="s">
        <v>25</v>
      </c>
      <c r="C8" s="26" t="s">
        <v>24</v>
      </c>
      <c r="D8" s="26" t="s">
        <v>25</v>
      </c>
      <c r="E8" s="27"/>
      <c r="F8" s="28"/>
      <c r="G8" s="28"/>
      <c r="H8" s="29" t="s">
        <v>26</v>
      </c>
      <c r="I8" s="58" t="s">
        <v>27</v>
      </c>
      <c r="J8" s="59" t="s">
        <v>28</v>
      </c>
      <c r="K8" s="60"/>
      <c r="L8" s="28">
        <v>850</v>
      </c>
      <c r="M8" s="28">
        <v>560</v>
      </c>
      <c r="N8" s="28">
        <v>650</v>
      </c>
      <c r="O8" s="28">
        <v>1940</v>
      </c>
      <c r="P8" s="61"/>
      <c r="Q8" s="67"/>
    </row>
    <row r="9" ht="98.1" customHeight="1" spans="1:17">
      <c r="A9" s="143" t="s">
        <v>29</v>
      </c>
      <c r="B9" s="31" t="s">
        <v>108</v>
      </c>
      <c r="C9" s="31" t="s">
        <v>30</v>
      </c>
      <c r="D9" s="26" t="s">
        <v>109</v>
      </c>
      <c r="E9" s="27"/>
      <c r="F9" s="28"/>
      <c r="G9" s="28"/>
      <c r="H9" s="29" t="s">
        <v>26</v>
      </c>
      <c r="I9" s="58" t="s">
        <v>32</v>
      </c>
      <c r="J9" s="59" t="s">
        <v>28</v>
      </c>
      <c r="K9" s="60"/>
      <c r="L9" s="28">
        <v>560</v>
      </c>
      <c r="M9" s="28">
        <v>550</v>
      </c>
      <c r="N9" s="28">
        <v>480</v>
      </c>
      <c r="O9" s="28">
        <v>955</v>
      </c>
      <c r="P9" s="61"/>
      <c r="Q9" s="67"/>
    </row>
    <row r="10" ht="98.1" customHeight="1" spans="1:17">
      <c r="A10" s="25"/>
      <c r="B10" s="31" t="s">
        <v>108</v>
      </c>
      <c r="C10" s="31"/>
      <c r="D10" s="26" t="s">
        <v>110</v>
      </c>
      <c r="E10" s="27"/>
      <c r="F10" s="28"/>
      <c r="G10" s="28"/>
      <c r="H10" s="29"/>
      <c r="I10" s="58"/>
      <c r="J10" s="59"/>
      <c r="K10" s="60"/>
      <c r="L10" s="28"/>
      <c r="M10" s="28"/>
      <c r="N10" s="28"/>
      <c r="O10" s="28"/>
      <c r="P10" s="61"/>
      <c r="Q10" s="67"/>
    </row>
    <row r="11" ht="98.1" customHeight="1" spans="1:17">
      <c r="A11" s="140" t="s">
        <v>34</v>
      </c>
      <c r="B11" s="31" t="s">
        <v>36</v>
      </c>
      <c r="C11" s="31" t="s">
        <v>35</v>
      </c>
      <c r="D11" s="31" t="s">
        <v>36</v>
      </c>
      <c r="E11" s="32"/>
      <c r="F11" s="28"/>
      <c r="G11" s="28"/>
      <c r="H11" s="29" t="s">
        <v>26</v>
      </c>
      <c r="I11" s="58" t="s">
        <v>27</v>
      </c>
      <c r="J11" s="59" t="s">
        <v>28</v>
      </c>
      <c r="K11" s="60"/>
      <c r="L11" s="28">
        <v>1300</v>
      </c>
      <c r="M11" s="28">
        <v>710</v>
      </c>
      <c r="N11" s="28">
        <v>605</v>
      </c>
      <c r="O11" s="28">
        <v>2600</v>
      </c>
      <c r="P11" s="61"/>
      <c r="Q11" s="67"/>
    </row>
    <row r="12" ht="98.1" customHeight="1" spans="1:17">
      <c r="A12" s="140" t="s">
        <v>37</v>
      </c>
      <c r="B12" s="31" t="s">
        <v>39</v>
      </c>
      <c r="C12" s="31" t="s">
        <v>38</v>
      </c>
      <c r="D12" s="31" t="s">
        <v>39</v>
      </c>
      <c r="E12" s="32"/>
      <c r="F12" s="28"/>
      <c r="G12" s="28"/>
      <c r="H12" s="29" t="s">
        <v>26</v>
      </c>
      <c r="I12" s="58" t="s">
        <v>27</v>
      </c>
      <c r="J12" s="59" t="s">
        <v>28</v>
      </c>
      <c r="K12" s="60"/>
      <c r="L12" s="28">
        <v>1300</v>
      </c>
      <c r="M12" s="28">
        <v>710</v>
      </c>
      <c r="N12" s="28">
        <v>605</v>
      </c>
      <c r="O12" s="28">
        <v>2600</v>
      </c>
      <c r="P12" s="61"/>
      <c r="Q12" s="67"/>
    </row>
    <row r="13" ht="98.1" customHeight="1" spans="1:17">
      <c r="A13" s="140" t="s">
        <v>40</v>
      </c>
      <c r="B13" s="31" t="s">
        <v>42</v>
      </c>
      <c r="C13" s="31" t="s">
        <v>41</v>
      </c>
      <c r="D13" s="31" t="s">
        <v>42</v>
      </c>
      <c r="E13" s="32"/>
      <c r="F13" s="28"/>
      <c r="G13" s="28"/>
      <c r="H13" s="29" t="s">
        <v>26</v>
      </c>
      <c r="I13" s="58" t="s">
        <v>27</v>
      </c>
      <c r="J13" s="59" t="s">
        <v>28</v>
      </c>
      <c r="K13" s="60"/>
      <c r="L13" s="28">
        <v>670</v>
      </c>
      <c r="M13" s="28">
        <v>680</v>
      </c>
      <c r="N13" s="28">
        <v>460</v>
      </c>
      <c r="O13" s="28">
        <v>790</v>
      </c>
      <c r="P13" s="61"/>
      <c r="Q13" s="67"/>
    </row>
    <row r="14" ht="98.1" customHeight="1" spans="1:17">
      <c r="A14" s="140" t="s">
        <v>43</v>
      </c>
      <c r="B14" s="33" t="s">
        <v>45</v>
      </c>
      <c r="C14" s="33" t="s">
        <v>44</v>
      </c>
      <c r="D14" s="34" t="s">
        <v>45</v>
      </c>
      <c r="E14" s="35"/>
      <c r="F14" s="28"/>
      <c r="G14" s="28"/>
      <c r="H14" s="29" t="s">
        <v>26</v>
      </c>
      <c r="I14" s="58" t="s">
        <v>46</v>
      </c>
      <c r="J14" s="59" t="s">
        <v>28</v>
      </c>
      <c r="K14" s="60"/>
      <c r="L14" s="28">
        <v>670</v>
      </c>
      <c r="M14" s="28">
        <v>680</v>
      </c>
      <c r="N14" s="28">
        <v>460</v>
      </c>
      <c r="O14" s="28">
        <v>790</v>
      </c>
      <c r="P14" s="61"/>
      <c r="Q14" s="67"/>
    </row>
    <row r="15" ht="75" customHeight="1" spans="1:17">
      <c r="A15" s="25">
        <v>7</v>
      </c>
      <c r="B15" s="33" t="s">
        <v>111</v>
      </c>
      <c r="C15" s="33" t="s">
        <v>47</v>
      </c>
      <c r="D15" s="33" t="s">
        <v>48</v>
      </c>
      <c r="E15" s="36"/>
      <c r="F15" s="28"/>
      <c r="G15" s="37"/>
      <c r="H15" s="29" t="s">
        <v>26</v>
      </c>
      <c r="I15" s="58" t="s">
        <v>46</v>
      </c>
      <c r="J15" s="59" t="s">
        <v>28</v>
      </c>
      <c r="K15" s="60"/>
      <c r="L15" s="28">
        <v>510</v>
      </c>
      <c r="M15" s="28">
        <v>450</v>
      </c>
      <c r="N15" s="28">
        <v>395</v>
      </c>
      <c r="O15" s="28">
        <v>510</v>
      </c>
      <c r="P15" s="61"/>
      <c r="Q15" s="67"/>
    </row>
    <row r="16" ht="75" customHeight="1" spans="1:17">
      <c r="A16" s="30">
        <v>8</v>
      </c>
      <c r="B16" s="33" t="s">
        <v>112</v>
      </c>
      <c r="C16" s="33" t="s">
        <v>113</v>
      </c>
      <c r="D16" s="38" t="s">
        <v>112</v>
      </c>
      <c r="E16" s="38"/>
      <c r="F16" s="28"/>
      <c r="G16" s="37"/>
      <c r="H16" s="29" t="s">
        <v>26</v>
      </c>
      <c r="I16" s="58" t="s">
        <v>32</v>
      </c>
      <c r="J16" s="59" t="s">
        <v>28</v>
      </c>
      <c r="K16" s="60"/>
      <c r="L16" s="28">
        <v>560</v>
      </c>
      <c r="M16" s="28">
        <v>550</v>
      </c>
      <c r="N16" s="28">
        <v>480</v>
      </c>
      <c r="O16" s="28">
        <v>955</v>
      </c>
      <c r="P16" s="28"/>
      <c r="Q16" s="28"/>
    </row>
    <row r="17" ht="75" customHeight="1" spans="1:17">
      <c r="A17" s="25"/>
      <c r="B17" s="33" t="s">
        <v>112</v>
      </c>
      <c r="C17" s="33"/>
      <c r="D17" s="38" t="s">
        <v>114</v>
      </c>
      <c r="E17" s="38"/>
      <c r="F17" s="28"/>
      <c r="G17" s="37"/>
      <c r="H17" s="29"/>
      <c r="I17" s="58"/>
      <c r="J17" s="59"/>
      <c r="K17" s="60"/>
      <c r="L17" s="28"/>
      <c r="M17" s="28"/>
      <c r="N17" s="28"/>
      <c r="O17" s="28"/>
      <c r="P17" s="28"/>
      <c r="Q17" s="28"/>
    </row>
    <row r="18" ht="75" customHeight="1" spans="1:17">
      <c r="A18" s="28">
        <v>9</v>
      </c>
      <c r="B18" s="33" t="s">
        <v>106</v>
      </c>
      <c r="C18" s="33" t="s">
        <v>50</v>
      </c>
      <c r="D18" s="38" t="s">
        <v>106</v>
      </c>
      <c r="E18" s="38"/>
      <c r="F18" s="28"/>
      <c r="G18" s="37"/>
      <c r="H18" s="29" t="s">
        <v>26</v>
      </c>
      <c r="I18" s="58" t="s">
        <v>46</v>
      </c>
      <c r="J18" s="59" t="s">
        <v>28</v>
      </c>
      <c r="K18" s="60"/>
      <c r="L18" s="28">
        <v>850</v>
      </c>
      <c r="M18" s="28">
        <v>560</v>
      </c>
      <c r="N18" s="28">
        <v>650</v>
      </c>
      <c r="O18" s="28">
        <v>1940</v>
      </c>
      <c r="P18" s="28"/>
      <c r="Q18" s="28"/>
    </row>
    <row r="19" ht="98.1" customHeight="1" spans="1:17">
      <c r="A19" s="28">
        <v>10</v>
      </c>
      <c r="B19" s="39" t="s">
        <v>66</v>
      </c>
      <c r="C19" s="39" t="s">
        <v>65</v>
      </c>
      <c r="D19" s="40" t="s">
        <v>66</v>
      </c>
      <c r="E19" s="41"/>
      <c r="F19" s="18"/>
      <c r="G19" s="18"/>
      <c r="H19" s="42" t="s">
        <v>54</v>
      </c>
      <c r="I19" s="62" t="s">
        <v>32</v>
      </c>
      <c r="J19" s="63" t="s">
        <v>28</v>
      </c>
      <c r="K19" s="64"/>
      <c r="L19" s="18">
        <v>230</v>
      </c>
      <c r="M19" s="18">
        <v>215</v>
      </c>
      <c r="N19" s="18">
        <v>200</v>
      </c>
      <c r="O19" s="18">
        <v>57.8</v>
      </c>
      <c r="P19" s="39"/>
      <c r="Q19" s="68"/>
    </row>
    <row r="20" ht="98.1" customHeight="1" spans="1:17">
      <c r="A20" s="28">
        <v>11</v>
      </c>
      <c r="B20" s="39" t="s">
        <v>69</v>
      </c>
      <c r="C20" s="39" t="s">
        <v>68</v>
      </c>
      <c r="D20" s="43" t="s">
        <v>69</v>
      </c>
      <c r="E20" s="43"/>
      <c r="F20" s="18"/>
      <c r="G20" s="18"/>
      <c r="H20" s="42" t="s">
        <v>54</v>
      </c>
      <c r="I20" s="62" t="s">
        <v>32</v>
      </c>
      <c r="J20" s="63" t="s">
        <v>28</v>
      </c>
      <c r="K20" s="64"/>
      <c r="L20" s="18">
        <v>295</v>
      </c>
      <c r="M20" s="18">
        <v>280</v>
      </c>
      <c r="N20" s="18">
        <v>250</v>
      </c>
      <c r="O20" s="18">
        <v>120.8</v>
      </c>
      <c r="P20" s="39"/>
      <c r="Q20" s="68"/>
    </row>
    <row r="21" ht="98.1" customHeight="1" spans="1:17">
      <c r="A21" s="28">
        <v>12</v>
      </c>
      <c r="B21" s="39" t="s">
        <v>72</v>
      </c>
      <c r="C21" s="39" t="s">
        <v>71</v>
      </c>
      <c r="D21" s="43" t="s">
        <v>72</v>
      </c>
      <c r="E21" s="43"/>
      <c r="F21" s="18"/>
      <c r="G21" s="18"/>
      <c r="H21" s="42" t="s">
        <v>54</v>
      </c>
      <c r="I21" s="62" t="s">
        <v>32</v>
      </c>
      <c r="J21" s="63" t="s">
        <v>28</v>
      </c>
      <c r="K21" s="64"/>
      <c r="L21" s="18">
        <v>305</v>
      </c>
      <c r="M21" s="18">
        <v>250</v>
      </c>
      <c r="N21" s="18">
        <v>250</v>
      </c>
      <c r="O21" s="18">
        <v>111.5</v>
      </c>
      <c r="P21" s="39"/>
      <c r="Q21" s="68"/>
    </row>
    <row r="22" ht="32.25" customHeight="1" spans="21:31">
      <c r="U22" s="69" t="s">
        <v>92</v>
      </c>
      <c r="V22" s="70"/>
      <c r="W22" s="70"/>
      <c r="X22" s="71"/>
      <c r="Y22" s="81" t="s">
        <v>93</v>
      </c>
      <c r="AA22" s="82" t="s">
        <v>94</v>
      </c>
      <c r="AB22" s="82"/>
      <c r="AC22" s="82"/>
      <c r="AD22" s="69"/>
      <c r="AE22" s="81" t="s">
        <v>93</v>
      </c>
    </row>
    <row r="23" ht="32.25" customHeight="1" spans="21:31">
      <c r="U23" s="72" t="s">
        <v>95</v>
      </c>
      <c r="V23" s="73"/>
      <c r="W23" s="73"/>
      <c r="X23" s="74"/>
      <c r="Y23" s="83"/>
      <c r="AA23" s="84" t="s">
        <v>96</v>
      </c>
      <c r="AB23" s="84"/>
      <c r="AC23" s="84"/>
      <c r="AD23" s="72"/>
      <c r="AE23" s="83"/>
    </row>
    <row r="24" ht="32.25" customHeight="1" spans="21:31">
      <c r="U24" s="75" t="s">
        <v>97</v>
      </c>
      <c r="V24" s="76"/>
      <c r="W24" s="76"/>
      <c r="X24" s="76"/>
      <c r="Y24" s="85"/>
      <c r="AA24" s="75" t="s">
        <v>97</v>
      </c>
      <c r="AB24" s="76"/>
      <c r="AC24" s="76"/>
      <c r="AD24" s="76"/>
      <c r="AE24" s="85"/>
    </row>
    <row r="25" ht="18.75"/>
    <row r="26" ht="32.25" customHeight="1" spans="21:31">
      <c r="U26" s="77" t="s">
        <v>91</v>
      </c>
      <c r="V26" s="77"/>
      <c r="W26" s="77"/>
      <c r="X26" s="77"/>
      <c r="Y26" s="77"/>
      <c r="AA26" s="77" t="s">
        <v>91</v>
      </c>
      <c r="AB26" s="77"/>
      <c r="AC26" s="77"/>
      <c r="AD26" s="77"/>
      <c r="AE26" s="77"/>
    </row>
    <row r="27" ht="32.25" customHeight="1" spans="21:31">
      <c r="U27" s="78" t="s">
        <v>98</v>
      </c>
      <c r="V27" s="78"/>
      <c r="W27" s="78"/>
      <c r="X27" s="75"/>
      <c r="Y27" s="81" t="s">
        <v>93</v>
      </c>
      <c r="AA27" s="82" t="s">
        <v>99</v>
      </c>
      <c r="AB27" s="82"/>
      <c r="AC27" s="82"/>
      <c r="AD27" s="69"/>
      <c r="AE27" s="81" t="s">
        <v>93</v>
      </c>
    </row>
    <row r="28" ht="32.25" customHeight="1" spans="21:31">
      <c r="U28" s="79" t="s">
        <v>25</v>
      </c>
      <c r="V28" s="79"/>
      <c r="W28" s="79"/>
      <c r="X28" s="80"/>
      <c r="Y28" s="83"/>
      <c r="AA28" s="84" t="s">
        <v>100</v>
      </c>
      <c r="AB28" s="84"/>
      <c r="AC28" s="84"/>
      <c r="AD28" s="72"/>
      <c r="AE28" s="83"/>
    </row>
    <row r="29" ht="32.25" customHeight="1" spans="21:31">
      <c r="U29" s="75" t="s">
        <v>97</v>
      </c>
      <c r="V29" s="76"/>
      <c r="W29" s="76"/>
      <c r="X29" s="76"/>
      <c r="Y29" s="85"/>
      <c r="AA29" s="75" t="s">
        <v>97</v>
      </c>
      <c r="AB29" s="76"/>
      <c r="AC29" s="76"/>
      <c r="AD29" s="76"/>
      <c r="AE29" s="85"/>
    </row>
    <row r="30" ht="14.25" customHeight="1"/>
    <row r="31" ht="31.5" customHeight="1" spans="21:31">
      <c r="U31" s="77" t="s">
        <v>91</v>
      </c>
      <c r="V31" s="77"/>
      <c r="W31" s="77"/>
      <c r="X31" s="77"/>
      <c r="Y31" s="77"/>
      <c r="AA31" s="77" t="s">
        <v>91</v>
      </c>
      <c r="AB31" s="77"/>
      <c r="AC31" s="77"/>
      <c r="AD31" s="77"/>
      <c r="AE31" s="77"/>
    </row>
    <row r="32" ht="31.5" customHeight="1" spans="21:31">
      <c r="U32" s="78" t="s">
        <v>101</v>
      </c>
      <c r="V32" s="78"/>
      <c r="W32" s="78"/>
      <c r="X32" s="75"/>
      <c r="Y32" s="81" t="s">
        <v>93</v>
      </c>
      <c r="AA32" s="69" t="s">
        <v>102</v>
      </c>
      <c r="AB32" s="70"/>
      <c r="AC32" s="70"/>
      <c r="AD32" s="71"/>
      <c r="AE32" s="81" t="s">
        <v>93</v>
      </c>
    </row>
    <row r="33" ht="31.5" customHeight="1" spans="21:31">
      <c r="U33" s="79" t="s">
        <v>36</v>
      </c>
      <c r="V33" s="79"/>
      <c r="W33" s="79"/>
      <c r="X33" s="80"/>
      <c r="Y33" s="83"/>
      <c r="AA33" s="84" t="s">
        <v>103</v>
      </c>
      <c r="AB33" s="84"/>
      <c r="AC33" s="84"/>
      <c r="AD33" s="72"/>
      <c r="AE33" s="83"/>
    </row>
    <row r="34" ht="31.5" customHeight="1" spans="21:31">
      <c r="U34" s="75" t="s">
        <v>97</v>
      </c>
      <c r="V34" s="76"/>
      <c r="W34" s="76"/>
      <c r="X34" s="76"/>
      <c r="Y34" s="85"/>
      <c r="AA34" s="75" t="s">
        <v>97</v>
      </c>
      <c r="AB34" s="76"/>
      <c r="AC34" s="76"/>
      <c r="AD34" s="76"/>
      <c r="AE34" s="85"/>
    </row>
    <row r="35" customHeight="1"/>
    <row r="36" ht="31.5" customHeight="1" spans="21:31">
      <c r="U36" s="77" t="s">
        <v>91</v>
      </c>
      <c r="V36" s="77"/>
      <c r="W36" s="77"/>
      <c r="X36" s="77"/>
      <c r="Y36" s="77"/>
      <c r="AA36" s="77" t="s">
        <v>91</v>
      </c>
      <c r="AB36" s="77"/>
      <c r="AC36" s="77"/>
      <c r="AD36" s="77"/>
      <c r="AE36" s="77"/>
    </row>
    <row r="37" ht="31.5" customHeight="1" spans="21:31">
      <c r="U37" s="78" t="s">
        <v>104</v>
      </c>
      <c r="V37" s="78"/>
      <c r="W37" s="78"/>
      <c r="X37" s="75"/>
      <c r="Y37" s="81" t="s">
        <v>93</v>
      </c>
      <c r="AA37" s="78" t="s">
        <v>105</v>
      </c>
      <c r="AB37" s="78"/>
      <c r="AC37" s="78"/>
      <c r="AD37" s="75"/>
      <c r="AE37" s="81" t="s">
        <v>93</v>
      </c>
    </row>
    <row r="38" ht="31.5" customHeight="1" spans="21:31">
      <c r="U38" s="79" t="s">
        <v>42</v>
      </c>
      <c r="V38" s="79"/>
      <c r="W38" s="79"/>
      <c r="X38" s="80"/>
      <c r="Y38" s="83"/>
      <c r="AA38" s="79" t="s">
        <v>106</v>
      </c>
      <c r="AB38" s="79"/>
      <c r="AC38" s="79"/>
      <c r="AD38" s="80"/>
      <c r="AE38" s="83"/>
    </row>
    <row r="39" ht="31.5" customHeight="1" spans="21:31">
      <c r="U39" s="75" t="s">
        <v>97</v>
      </c>
      <c r="V39" s="76"/>
      <c r="W39" s="76"/>
      <c r="X39" s="76"/>
      <c r="Y39" s="85"/>
      <c r="AA39" s="75" t="s">
        <v>97</v>
      </c>
      <c r="AB39" s="76"/>
      <c r="AC39" s="76"/>
      <c r="AD39" s="76"/>
      <c r="AE39" s="85"/>
    </row>
    <row r="40" ht="13.5" customHeight="1"/>
    <row r="41" ht="31.5" customHeight="1" spans="21:25">
      <c r="U41" s="77" t="s">
        <v>91</v>
      </c>
      <c r="V41" s="77"/>
      <c r="W41" s="77"/>
      <c r="X41" s="77"/>
      <c r="Y41" s="77"/>
    </row>
    <row r="42" ht="31.5" customHeight="1" spans="21:25">
      <c r="U42" s="78" t="s">
        <v>104</v>
      </c>
      <c r="V42" s="78"/>
      <c r="W42" s="78"/>
      <c r="X42" s="75"/>
      <c r="Y42" s="81" t="s">
        <v>93</v>
      </c>
    </row>
    <row r="43" ht="31.5" customHeight="1" spans="21:25">
      <c r="U43" s="79" t="s">
        <v>42</v>
      </c>
      <c r="V43" s="79"/>
      <c r="W43" s="79"/>
      <c r="X43" s="80"/>
      <c r="Y43" s="83"/>
    </row>
    <row r="44" ht="31.5" customHeight="1" spans="21:25">
      <c r="U44" s="75" t="s">
        <v>97</v>
      </c>
      <c r="V44" s="76"/>
      <c r="W44" s="76"/>
      <c r="X44" s="76"/>
      <c r="Y44" s="85"/>
    </row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</sheetData>
  <mergeCells count="163">
    <mergeCell ref="J1:K1"/>
    <mergeCell ref="J2:K2"/>
    <mergeCell ref="J3:K3"/>
    <mergeCell ref="J4:K4"/>
    <mergeCell ref="J5:K5"/>
    <mergeCell ref="J6:K6"/>
    <mergeCell ref="L6:N6"/>
    <mergeCell ref="J7:K7"/>
    <mergeCell ref="J8:K8"/>
    <mergeCell ref="P8:Q8"/>
    <mergeCell ref="J9:K9"/>
    <mergeCell ref="P9:Q9"/>
    <mergeCell ref="J10:K10"/>
    <mergeCell ref="P10:Q10"/>
    <mergeCell ref="J11:K11"/>
    <mergeCell ref="P11:Q11"/>
    <mergeCell ref="J12:K12"/>
    <mergeCell ref="J13:K13"/>
    <mergeCell ref="P13:Q13"/>
    <mergeCell ref="J14:K14"/>
    <mergeCell ref="J15:K15"/>
    <mergeCell ref="J16:K16"/>
    <mergeCell ref="P16:Q16"/>
    <mergeCell ref="J17:K17"/>
    <mergeCell ref="P17:Q17"/>
    <mergeCell ref="J18:K18"/>
    <mergeCell ref="P18:Q18"/>
    <mergeCell ref="J19:K19"/>
    <mergeCell ref="P19:Q19"/>
    <mergeCell ref="J20:K20"/>
    <mergeCell ref="P20:Q20"/>
    <mergeCell ref="J21:K21"/>
    <mergeCell ref="P21:Q21"/>
    <mergeCell ref="J22:K22"/>
    <mergeCell ref="U22:X22"/>
    <mergeCell ref="AA22:AD22"/>
    <mergeCell ref="J23:K23"/>
    <mergeCell ref="U23:X23"/>
    <mergeCell ref="AA23:AD23"/>
    <mergeCell ref="J24:K24"/>
    <mergeCell ref="J25:K25"/>
    <mergeCell ref="J26:K26"/>
    <mergeCell ref="U26:Y26"/>
    <mergeCell ref="AA26:AE26"/>
    <mergeCell ref="J27:K27"/>
    <mergeCell ref="U27:X27"/>
    <mergeCell ref="AA27:AD27"/>
    <mergeCell ref="J28:K28"/>
    <mergeCell ref="U28:X28"/>
    <mergeCell ref="AA28:AD28"/>
    <mergeCell ref="J29:K29"/>
    <mergeCell ref="J30:K30"/>
    <mergeCell ref="J31:K31"/>
    <mergeCell ref="U31:Y31"/>
    <mergeCell ref="AA31:AE31"/>
    <mergeCell ref="J32:K32"/>
    <mergeCell ref="U32:X32"/>
    <mergeCell ref="AA32:AD32"/>
    <mergeCell ref="J33:K33"/>
    <mergeCell ref="U33:X33"/>
    <mergeCell ref="AA33:AD33"/>
    <mergeCell ref="J34:K34"/>
    <mergeCell ref="J35:K35"/>
    <mergeCell ref="J36:K36"/>
    <mergeCell ref="U36:Y36"/>
    <mergeCell ref="AA36:AE36"/>
    <mergeCell ref="J37:K37"/>
    <mergeCell ref="U37:X37"/>
    <mergeCell ref="AA37:AD37"/>
    <mergeCell ref="J38:K38"/>
    <mergeCell ref="U38:X38"/>
    <mergeCell ref="AA38:AD38"/>
    <mergeCell ref="J39:K39"/>
    <mergeCell ref="J40:K40"/>
    <mergeCell ref="J41:K41"/>
    <mergeCell ref="U41:Y41"/>
    <mergeCell ref="J42:K42"/>
    <mergeCell ref="U42:X42"/>
    <mergeCell ref="J43:K43"/>
    <mergeCell ref="U43:X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A6:A7"/>
    <mergeCell ref="A9:A10"/>
    <mergeCell ref="A16:A17"/>
    <mergeCell ref="B6:B7"/>
    <mergeCell ref="C6:C7"/>
    <mergeCell ref="O6:O7"/>
    <mergeCell ref="Y22:Y24"/>
    <mergeCell ref="Y27:Y29"/>
    <mergeCell ref="Y32:Y34"/>
    <mergeCell ref="Y37:Y39"/>
    <mergeCell ref="Y42:Y44"/>
    <mergeCell ref="AE22:AE24"/>
    <mergeCell ref="AE27:AE29"/>
    <mergeCell ref="AE32:AE34"/>
    <mergeCell ref="AE37:AE39"/>
    <mergeCell ref="P6:Q7"/>
  </mergeCells>
  <pageMargins left="0.2" right="0" top="0.3" bottom="0" header="0" footer="0"/>
  <pageSetup paperSize="5" scale="83" fitToHeight="8" orientation="landscape"/>
  <headerFooter alignWithMargins="0">
    <oddFooter>&amp;CPage &amp;P</oddFooter>
  </headerFooter>
  <colBreaks count="1" manualBreakCount="1">
    <brk id="1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MOLD 1</vt:lpstr>
      <vt:lpstr>LIST MOLD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Dwi</dc:creator>
  <cp:lastModifiedBy>defra</cp:lastModifiedBy>
  <dcterms:created xsi:type="dcterms:W3CDTF">2023-11-22T08:08:00Z</dcterms:created>
  <dcterms:modified xsi:type="dcterms:W3CDTF">2023-12-03T02:27:47Z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F3681E2A5A084BF09F85334E54F68CF8_12</vt:lpwstr>
  </property>
  <property fmtid="{D5CDD505-2E9C-101B-9397-08002B2CF9AE}" pid="3" name="KSOProductBuildVer">
    <vt:lpwstr>1033-12.2.0.13306</vt:lpwstr>
  </property>
</Properties>
</file>