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1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10" i="4"/>
  <c r="B11" i="4"/>
  <c r="B8" i="4"/>
  <c r="B9" i="4"/>
  <c r="B3" i="4"/>
  <c r="B6" i="4"/>
  <c r="B5" i="4"/>
  <c r="B2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9" i="4"/>
  <c r="C7" i="4"/>
  <c r="C5" i="4"/>
  <c r="C8" i="4"/>
  <c r="C12" i="4"/>
  <c r="C6" i="4"/>
  <c r="C11" i="4"/>
  <c r="C13" i="4"/>
  <c r="C4" i="4"/>
  <c r="C3" i="4"/>
  <c r="C10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<sst xmlns="http://schemas.openxmlformats.org/spreadsheetml/2006/main" count="774" uniqueCount="671">
  <si>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</si>
  <si>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</si>
  <si>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</si>
  <si>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</si>
  <si>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</si>
  <si>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</si>
  <si>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</si>
  <si>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</si>
  <si>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</si>
  <si>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</si>
  <si>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</si>
  <si>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</si>
  <si>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</si>
  <si>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</si>
  <si>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</si>
  <si>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</si>
  <si>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</si>
  <si>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</si>
  <si>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</si>
  <si>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</si>
  <si>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</si>
  <si>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</si>
  <si>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</si>
  <si>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</si>
  <si>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</si>
  <si>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</si>
  <si>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</si>
  <si>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</si>
  <si>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</si>
  <si>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</si>
  <si>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</si>
  <si>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</si>
  <si>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</si>
  <si>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</si>
  <si>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</si>
  <si>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</si>
  <si>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</si>
  <si>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</si>
  <si>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</si>
  <si>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</si>
  <si>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</si>
  <si>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</si>
  <si>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</si>
  <si>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</si>
  <si>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</si>
  <si>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</si>
  <si>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</si>
  <si>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</si>
  <si>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</si>
  <si>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</si>
  <si>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</si>
  <si>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</si>
  <si>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</si>
  <si>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</si>
  <si>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</si>
  <si>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</si>
  <si>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</si>
  <si>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</si>
  <si>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</si>
  <si>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</si>
  <si>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</si>
  <si>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</si>
  <si>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</si>
  <si>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</si>
  <si>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</si>
  <si>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</si>
  <si>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</si>
  <si>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</si>
  <si>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</si>
  <si>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</si>
  <si>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</si>
  <si>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</si>
  <si>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</si>
  <si>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</si>
  <si>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</si>
  <si>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</si>
  <si>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</si>
  <si>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</si>
  <si>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</si>
  <si>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</si>
  <si>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</si>
  <si>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</si>
  <si>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</si>
  <si>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</si>
  <si>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</si>
  <si>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</si>
  <si>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</si>
  <si>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</si>
  <si>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</si>
  <si>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</si>
  <si>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</si>
  <si>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</si>
  <si>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</si>
  <si>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</si>
  <si>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</si>
  <si>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</si>
  <si>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</si>
  <si>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</si>
  <si>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</si>
  <si>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</si>
  <si>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</si>
  <si>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</si>
  <si>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</si>
  <si>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</si>
  <si>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</si>
  <si>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</si>
  <si>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</si>
  <si>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</si>
  <si>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</si>
  <si>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</si>
  <si>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</si>
  <si>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</si>
  <si>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</si>
  <si>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</si>
  <si>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</si>
  <si>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</si>
  <si>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</si>
  <si>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</si>
  <si>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</si>
  <si>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</si>
  <si>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</si>
  <si>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</si>
  <si>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</si>
  <si>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</si>
  <si>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</si>
  <si>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</si>
  <si>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</si>
  <si>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</si>
  <si>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</si>
  <si>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</si>
  <si>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</si>
  <si>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</si>
  <si>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</si>
  <si>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</si>
  <si>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</si>
  <si>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</si>
  <si>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</si>
  <si>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</si>
  <si>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</si>
  <si>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</si>
  <si>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</si>
  <si>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</si>
  <si>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</si>
  <si>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</si>
  <si>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</si>
  <si>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</si>
  <si>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</si>
  <si>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</si>
  <si>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</si>
  <si>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</si>
  <si>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</si>
  <si>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</si>
  <si>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</si>
  <si>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</si>
  <si>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</si>
  <si>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</si>
  <si>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</si>
  <si>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</si>
  <si>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</si>
  <si>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</si>
  <si>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</si>
  <si>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</si>
  <si>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</si>
  <si>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</si>
  <si>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</si>
  <si>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</si>
  <si>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</si>
  <si>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</si>
  <si>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</si>
  <si>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</si>
  <si>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</si>
  <si>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</si>
  <si>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</si>
  <si>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</si>
  <si>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</si>
  <si>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</si>
  <si>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</si>
  <si>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</si>
  <si>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</si>
  <si>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</si>
  <si>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</si>
  <si>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</si>
  <si>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</si>
  <si>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</si>
  <si>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</si>
  <si>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</si>
  <si>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</si>
  <si>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</si>
  <si>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</si>
  <si>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</si>
  <si>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</si>
  <si>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</si>
  <si>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</si>
  <si>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</si>
  <si>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</si>
  <si>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</si>
  <si>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</si>
  <si>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</si>
  <si>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</si>
  <si>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</si>
  <si>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</si>
  <si>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</si>
  <si>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</si>
  <si>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</si>
  <si>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</si>
  <si>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</si>
  <si>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</si>
  <si>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</si>
  <si>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</si>
  <si>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</si>
  <si>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</si>
  <si>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</si>
  <si>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</si>
  <si>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</si>
  <si>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</si>
  <si>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</si>
  <si>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</si>
  <si>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</si>
  <si>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</si>
  <si>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</si>
  <si>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</si>
  <si>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</si>
  <si>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</si>
  <si>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</si>
  <si>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</si>
  <si>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</si>
  <si>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</si>
  <si>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</si>
  <si>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</si>
  <si>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</si>
  <si>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</si>
  <si>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</si>
  <si>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</si>
  <si>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</si>
  <si>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</si>
  <si>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</si>
  <si>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</si>
  <si>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</si>
  <si>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</si>
  <si>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</si>
  <si>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</si>
  <si>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</si>
  <si>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</si>
  <si>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</si>
  <si>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</si>
  <si>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</si>
  <si>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</si>
  <si>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</si>
  <si>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</si>
  <si>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</si>
  <si>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</si>
  <si>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</si>
  <si>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</si>
  <si>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</si>
  <si>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</si>
  <si>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</si>
  <si>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</si>
  <si>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</si>
  <si>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</si>
  <si>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</si>
  <si>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</si>
  <si>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</si>
  <si>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</si>
  <si>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</si>
  <si>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</si>
  <si>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</si>
  <si>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</si>
  <si>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</si>
  <si>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</si>
  <si>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</si>
  <si>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</si>
  <si>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</si>
  <si>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</si>
  <si>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</si>
  <si>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</si>
  <si>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</si>
  <si>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</si>
  <si>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</si>
  <si>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</si>
  <si>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</si>
  <si>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</si>
  <si>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</si>
  <si>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</si>
  <si>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</si>
  <si>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</si>
  <si>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</si>
  <si>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</si>
  <si>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</si>
  <si>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</si>
  <si>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</si>
  <si>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</si>
  <si>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</si>
  <si>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</si>
  <si>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</si>
  <si>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</si>
  <si>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</si>
  <si>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</si>
  <si>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</si>
  <si>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</si>
  <si>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</si>
  <si>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</si>
  <si>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</si>
  <si>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</si>
  <si>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</si>
  <si>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</si>
  <si>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</si>
  <si>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</si>
  <si>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</si>
  <si>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</si>
  <si>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</si>
  <si>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</si>
  <si>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</si>
  <si>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</si>
  <si>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</si>
  <si>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</si>
  <si>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</si>
  <si>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</si>
  <si>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</si>
  <si>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</si>
  <si>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</si>
  <si>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</si>
  <si>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</si>
  <si>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</si>
  <si>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</si>
  <si>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</si>
  <si>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</si>
  <si>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</si>
  <si>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</si>
  <si>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</si>
  <si>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</si>
  <si>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</si>
  <si>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</si>
  <si>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</si>
  <si>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</si>
  <si>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</si>
  <si>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</si>
  <si>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</si>
  <si>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</si>
  <si>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</si>
  <si>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</si>
  <si>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</si>
  <si>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</si>
  <si>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</si>
  <si>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</si>
  <si>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</si>
  <si>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</si>
  <si>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</si>
  <si>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</si>
  <si>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</si>
  <si>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</si>
  <si>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</si>
  <si>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</si>
  <si>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</si>
  <si>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</si>
  <si>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</si>
  <si>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</si>
  <si>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</si>
  <si>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</si>
  <si>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</si>
  <si>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</si>
  <si>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</si>
  <si>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</si>
  <si>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</si>
  <si>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</si>
  <si>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</si>
  <si>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</si>
  <si>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</si>
  <si>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</si>
  <si>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</si>
  <si>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</si>
  <si>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</si>
  <si>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</si>
  <si>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</si>
  <si>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</si>
  <si>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</si>
  <si>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</si>
  <si>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</si>
  <si>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</si>
  <si>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</si>
  <si>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</si>
  <si>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</si>
  <si>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</si>
  <si>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</si>
  <si>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</si>
  <si>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</si>
  <si>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</si>
  <si>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</si>
  <si>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</si>
  <si>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</si>
  <si>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</si>
  <si>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</si>
  <si>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</si>
  <si>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</si>
  <si>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</si>
  <si>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</si>
  <si>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</si>
  <si>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</si>
  <si>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</si>
  <si>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</si>
  <si>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</si>
  <si>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</si>
  <si>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</si>
  <si>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</si>
  <si>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</si>
  <si>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</si>
  <si>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</si>
  <si>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</si>
  <si>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</si>
  <si>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</si>
  <si>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</si>
  <si>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</si>
  <si>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</si>
  <si>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</si>
  <si>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</si>
  <si>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</si>
  <si>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</si>
  <si>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</si>
  <si>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</si>
  <si>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</si>
  <si>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</si>
  <si>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</si>
  <si>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</si>
  <si>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</si>
  <si>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</si>
  <si>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</si>
  <si>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</si>
  <si>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</si>
  <si>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</si>
  <si>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</si>
  <si>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</si>
  <si>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</si>
  <si>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</si>
  <si>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</si>
  <si>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</si>
  <si>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</si>
  <si>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</si>
  <si>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</si>
  <si>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</si>
  <si>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</si>
  <si>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</si>
  <si>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</si>
  <si>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</si>
  <si>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</si>
  <si>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</si>
  <si>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</si>
  <si>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</si>
  <si>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</si>
  <si>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</si>
  <si>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</si>
  <si>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</si>
  <si>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</si>
  <si>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</si>
  <si>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</si>
  <si>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</si>
  <si>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</si>
  <si>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</si>
  <si>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</si>
  <si>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</si>
  <si>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</si>
  <si>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</si>
  <si>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</si>
  <si>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</si>
  <si>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</si>
  <si>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</si>
  <si>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</si>
  <si>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</si>
  <si>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</si>
  <si>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</si>
  <si>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</si>
  <si>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</si>
  <si>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</si>
  <si>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</si>
  <si>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</si>
  <si>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</si>
  <si>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</si>
  <si>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</si>
  <si>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</si>
  <si>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</si>
  <si>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</si>
  <si>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</si>
  <si>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</si>
  <si>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</si>
  <si>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</si>
  <si>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</si>
  <si>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</si>
  <si>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</si>
  <si>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</si>
  <si>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</si>
  <si>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</si>
  <si>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</si>
  <si>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</si>
  <si>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</si>
  <si>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</si>
  <si>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</si>
  <si>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</si>
  <si>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>7-0</t>
  </si>
  <si>
    <t xml:space="preserve">Emmanuel Mudiay </t>
  </si>
  <si>
    <t xml:space="preserve">Gary Harris </t>
  </si>
  <si>
    <t>University of Kentucky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</si>
  <si>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</si>
  <si>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</si>
  <si>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</si>
  <si>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</si>
  <si>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</si>
  <si>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</si>
  <si>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</si>
  <si>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</si>
  <si>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</si>
  <si>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</si>
  <si>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</si>
  <si>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</si>
  <si>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</si>
  <si>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</si>
  <si>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</si>
  <si>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</si>
  <si>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</si>
  <si>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</si>
  <si>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</si>
  <si>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</si>
  <si>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Gary Payton II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</si>
  <si>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</si>
  <si>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</si>
  <si>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</si>
  <si>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</si>
  <si>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</si>
  <si>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</si>
  <si>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</si>
  <si>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</si>
  <si>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</si>
  <si>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</si>
  <si>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</si>
  <si>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</si>
  <si>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</si>
  <si>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</si>
  <si>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Tim Hardaway Jr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</si>
  <si>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</si>
  <si>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</si>
  <si>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</si>
  <si>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</si>
  <si>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</si>
  <si>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</si>
  <si>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</si>
  <si>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</si>
  <si>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</si>
  <si>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</si>
  <si>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</si>
  <si>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</si>
  <si>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</si>
  <si>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</si>
  <si>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</si>
  <si>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</si>
  <si>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</si>
  <si>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</si>
  <si>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Glenn Robinson III </t>
  </si>
  <si>
    <t xml:space="preserve">Jaylen Brown </t>
  </si>
  <si>
    <t xml:space="preserve">Dorian Finney-Smith </t>
  </si>
  <si>
    <t xml:space="preserve">Brandon Ingram </t>
  </si>
  <si>
    <t xml:space="preserve">Taurean Prince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</si>
  <si>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</si>
  <si>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</si>
  <si>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</si>
  <si>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</si>
  <si>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</si>
  <si>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</si>
  <si>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</si>
  <si>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</si>
  <si>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</si>
  <si>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</si>
  <si>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</si>
  <si>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</si>
  <si>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</si>
  <si>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</si>
  <si>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</si>
  <si>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</si>
  <si>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</si>
  <si>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</si>
  <si>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</si>
  <si>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</si>
  <si>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</si>
  <si>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</si>
  <si>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</si>
  <si>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</si>
  <si>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</si>
  <si>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</si>
  <si>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</si>
  <si>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</si>
  <si>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</si>
  <si>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</si>
  <si>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</si>
  <si>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</si>
  <si>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</si>
  <si>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</si>
  <si>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</si>
  <si>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</si>
  <si>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</si>
  <si>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</si>
  <si>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</si>
  <si>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</si>
  <si>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</si>
  <si>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</si>
  <si>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</si>
  <si>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</si>
  <si>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</si>
  <si>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</si>
  <si>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</si>
  <si>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</si>
  <si>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</si>
  <si>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</si>
  <si>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</si>
  <si>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</si>
  <si>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</si>
  <si>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University of Texas at Austin</t>
  </si>
  <si>
    <t>ca</t>
  </si>
  <si>
    <t>Chris Andersen</t>
  </si>
  <si>
    <t>July 7, 1978</t>
  </si>
  <si>
    <t>Blinn College</t>
  </si>
  <si>
    <t>Andrew Bogut</t>
  </si>
  <si>
    <t>November 28, 1984</t>
  </si>
  <si>
    <t>au</t>
  </si>
  <si>
    <t>University of Utah</t>
  </si>
  <si>
    <t>Mike Dunleavy</t>
  </si>
  <si>
    <t>September 15, 1980</t>
  </si>
  <si>
    <t>Duke University</t>
  </si>
  <si>
    <t>Kay Felder</t>
  </si>
  <si>
    <t>March 29, 1995</t>
  </si>
  <si>
    <t>Oakland University</t>
  </si>
  <si>
    <t>Channing Frye</t>
  </si>
  <si>
    <t>May 17, 1983</t>
  </si>
  <si>
    <t>University of Arizona</t>
  </si>
  <si>
    <t>Kyrie Irving</t>
  </si>
  <si>
    <t>March 23, 1992</t>
  </si>
  <si>
    <t>LeBron James</t>
  </si>
  <si>
    <t>December 30, 1984</t>
  </si>
  <si>
    <t>Richard Jefferson</t>
  </si>
  <si>
    <t>June 21, 1980</t>
  </si>
  <si>
    <t>Dahntay Jones</t>
  </si>
  <si>
    <t>December 27, 1980</t>
  </si>
  <si>
    <t>James Jones</t>
  </si>
  <si>
    <t>October 4, 1980</t>
  </si>
  <si>
    <t>University of Miami</t>
  </si>
  <si>
    <t>Kyle Korver</t>
  </si>
  <si>
    <t>March 17, 1981</t>
  </si>
  <si>
    <t>Creighton University</t>
  </si>
  <si>
    <t>DeAndre Liggins</t>
  </si>
  <si>
    <t>March 31, 1988</t>
  </si>
  <si>
    <t>Kevin Love</t>
  </si>
  <si>
    <t>September 7, 1988</t>
  </si>
  <si>
    <t>University of California, Los Angeles</t>
  </si>
  <si>
    <t>Jordan McRae</t>
  </si>
  <si>
    <t>March 28, 1991</t>
  </si>
  <si>
    <t>University of Tennessee</t>
  </si>
  <si>
    <t>Larry Sanders</t>
  </si>
  <si>
    <t>November 21, 1988</t>
  </si>
  <si>
    <t>Virginia Commonwealth University</t>
  </si>
  <si>
    <t>Iman Shumpert</t>
  </si>
  <si>
    <t>June 26, 1990</t>
  </si>
  <si>
    <t>Georgia Institute of Technology</t>
  </si>
  <si>
    <t>J.R. Smith</t>
  </si>
  <si>
    <t>September 9, 1985</t>
  </si>
  <si>
    <t>Edy Tavares</t>
  </si>
  <si>
    <t>March 22, 1992</t>
  </si>
  <si>
    <t>cv</t>
  </si>
  <si>
    <t>Tristan Thompson</t>
  </si>
  <si>
    <t>March 13, 1991</t>
  </si>
  <si>
    <t>Deron Williams</t>
  </si>
  <si>
    <t>June 26, 1984</t>
  </si>
  <si>
    <t>University of Illinois at Urbana-Champaign</t>
  </si>
  <si>
    <t>Derrick Williams</t>
  </si>
  <si>
    <t>May 25, 1991</t>
  </si>
  <si>
    <t>University of Ariz</t>
  </si>
  <si>
    <t>Rutgers University, Duke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</si>
</sst>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492</v>
      </c>
      <c r="D1" t="s">
        <v>494</v>
      </c>
      <c r="E1" t="s">
        <v>21</v>
      </c>
      <c r="F1" t="s">
        <v>22</v>
      </c>
      <c r="G1" t="s">
        <v>492</v>
      </c>
      <c r="H1" t="s">
        <v>494</v>
      </c>
      <c r="I1" t="s">
        <v>21</v>
      </c>
      <c r="J1" t="s">
        <v>22</v>
      </c>
      <c r="K1" t="s">
        <v>492</v>
      </c>
      <c r="L1" t="s">
        <v>494</v>
      </c>
      <c r="M1" t="s">
        <v>21</v>
      </c>
      <c r="N1" t="s">
        <v>22</v>
      </c>
      <c r="O1" t="s">
        <v>492</v>
      </c>
      <c r="P1" t="s">
        <v>494</v>
      </c>
      <c r="Q1" t="s">
        <v>21</v>
      </c>
      <c r="R1" t="s">
        <v>22</v>
      </c>
      <c r="S1" t="s">
        <v>492</v>
      </c>
      <c r="T1" t="s">
        <v>494</v>
      </c>
      <c r="U1" t="s">
        <v>21</v>
      </c>
      <c r="V1" t="s">
        <v>22</v>
      </c>
      <c r="W1" t="s">
        <v>492</v>
      </c>
      <c r="X1" t="s">
        <v>494</v>
      </c>
      <c r="Y1" t="s">
        <v>21</v>
      </c>
      <c r="Z1" t="s">
        <v>22</v>
      </c>
      <c r="AA1" t="s">
        <v>492</v>
      </c>
      <c r="AB1" t="s">
        <v>494</v>
      </c>
      <c r="AC1" t="s">
        <v>21</v>
      </c>
      <c r="AD1" t="s">
        <v>22</v>
      </c>
      <c r="AE1" t="s">
        <v>492</v>
      </c>
      <c r="AF1" t="s">
        <v>494</v>
      </c>
      <c r="AG1" t="s">
        <v>21</v>
      </c>
      <c r="AH1" t="s">
        <v>22</v>
      </c>
      <c r="AI1" t="s">
        <v>492</v>
      </c>
      <c r="AJ1" t="s">
        <v>494</v>
      </c>
      <c r="AK1" t="s">
        <v>21</v>
      </c>
      <c r="AL1" t="s">
        <v>22</v>
      </c>
      <c r="AM1" t="s">
        <v>492</v>
      </c>
      <c r="AN1" t="s">
        <v>494</v>
      </c>
      <c r="AO1" t="s">
        <v>21</v>
      </c>
      <c r="AP1" t="s">
        <v>22</v>
      </c>
      <c r="AQ1" t="s">
        <v>492</v>
      </c>
      <c r="AR1" t="s">
        <v>494</v>
      </c>
      <c r="AS1" t="s">
        <v>21</v>
      </c>
      <c r="AT1" t="s">
        <v>22</v>
      </c>
      <c r="AU1" t="s">
        <v>492</v>
      </c>
      <c r="AV1" t="s">
        <v>494</v>
      </c>
      <c r="AW1" t="s">
        <v>21</v>
      </c>
      <c r="AX1" t="s">
        <v>22</v>
      </c>
      <c r="AY1" t="s">
        <v>492</v>
      </c>
      <c r="AZ1" t="s">
        <v>494</v>
      </c>
    </row>
    <row r="2" spans="1:52" x14ac:dyDescent="0.3">
      <c r="A2" s="12">
        <f>C6</f>
        <v>35.1</v>
      </c>
      <c r="B2" s="12">
        <f>D6</f>
        <v>47.3</v>
      </c>
      <c r="C2" s="12">
        <f>E6</f>
        <v>90</v>
      </c>
      <c r="D2" s="12">
        <v>0</v>
      </c>
      <c r="E2" s="12">
        <f>C7</f>
        <v>29</v>
      </c>
      <c r="F2" s="12">
        <f>D7</f>
        <v>34.599999999999994</v>
      </c>
      <c r="G2" s="12">
        <f>E7</f>
        <v>76</v>
      </c>
      <c r="H2" s="12">
        <v>1</v>
      </c>
      <c r="I2" s="12">
        <f>C8</f>
        <v>37.799999999999997</v>
      </c>
      <c r="J2" s="12">
        <f>D8</f>
        <v>54.800000000000004</v>
      </c>
      <c r="K2" s="12">
        <f>E8</f>
        <v>97</v>
      </c>
      <c r="L2" s="12">
        <v>2</v>
      </c>
      <c r="M2" s="12">
        <f>C9</f>
        <v>31.4</v>
      </c>
      <c r="N2" s="12">
        <f>D9</f>
        <v>42.699999999999996</v>
      </c>
      <c r="O2" s="12">
        <f>E9</f>
        <v>87</v>
      </c>
      <c r="P2" s="12">
        <v>3</v>
      </c>
      <c r="Q2" s="12">
        <f>C10</f>
        <v>29.9</v>
      </c>
      <c r="R2" s="12">
        <f>D10</f>
        <v>60</v>
      </c>
      <c r="S2" s="12">
        <f>E10</f>
        <v>79</v>
      </c>
      <c r="T2" s="12">
        <v>4</v>
      </c>
      <c r="U2" s="12">
        <f>C11</f>
        <v>20.3</v>
      </c>
      <c r="V2" s="12">
        <f>D11</f>
        <v>46.300000000000004</v>
      </c>
      <c r="W2" s="12">
        <f>E11</f>
        <v>77</v>
      </c>
      <c r="X2" s="12">
        <v>0</v>
      </c>
      <c r="Y2" s="12">
        <f>C12</f>
        <v>24.5</v>
      </c>
      <c r="Z2" s="12">
        <f>D12</f>
        <v>48.699999999999996</v>
      </c>
      <c r="AA2" s="12">
        <f>E12</f>
        <v>74</v>
      </c>
      <c r="AB2" s="12">
        <v>1</v>
      </c>
      <c r="AC2" s="12">
        <f>C13</f>
        <v>25.5</v>
      </c>
      <c r="AD2" s="12">
        <f>D13</f>
        <v>41.099999999999994</v>
      </c>
      <c r="AE2" s="12">
        <f>E13</f>
        <v>74</v>
      </c>
      <c r="AF2" s="12">
        <v>2</v>
      </c>
      <c r="AG2" s="12">
        <f>C14</f>
        <v>20.399999999999999</v>
      </c>
      <c r="AH2" s="12">
        <f>D14</f>
        <v>44.6</v>
      </c>
      <c r="AI2" s="12">
        <f>E14</f>
        <v>73</v>
      </c>
      <c r="AJ2" s="12">
        <v>3</v>
      </c>
      <c r="AK2" s="12">
        <f>C15</f>
        <v>24</v>
      </c>
      <c r="AL2" s="12">
        <f>D15</f>
        <v>75</v>
      </c>
      <c r="AM2" s="12" t="e">
        <f>E15</f>
        <v>#N/A</v>
      </c>
      <c r="AN2" s="12">
        <v>4</v>
      </c>
      <c r="AO2" s="12">
        <f>C16</f>
        <v>18.899999999999999</v>
      </c>
      <c r="AP2" s="12">
        <f>D16</f>
        <v>45.800000000000004</v>
      </c>
      <c r="AQ2" s="12">
        <f>E16</f>
        <v>74</v>
      </c>
      <c r="AR2" s="12">
        <f>IF(B16 = "PG", 0, IF(B16 = "SG", 1, IF(B16 = "SF", 2, IF(B16 = "PF", 3, IF(B16 = "C", 4,"ERROR")))))</f>
        <v>4</v>
      </c>
      <c r="AS2" s="12">
        <f>C17</f>
        <v>17.100000000000001</v>
      </c>
      <c r="AT2" s="12">
        <f>D17</f>
        <v>50.5</v>
      </c>
      <c r="AU2" s="12">
        <f>E17</f>
        <v>73</v>
      </c>
      <c r="AV2" s="12">
        <f>IF(B17 = "PG", 0, IF(B17 = "SG", 1, IF(B17 = "SF", 2, IF(B17 = "PF", 3, IF(B17 = "C", 4,"ERROR")))))</f>
        <v>3</v>
      </c>
      <c r="AW2" s="12">
        <f>C18</f>
        <v>15.9</v>
      </c>
      <c r="AX2" s="12">
        <f>D18</f>
        <v>40</v>
      </c>
      <c r="AY2" s="12">
        <f>E18</f>
        <v>71</v>
      </c>
      <c r="AZ2" s="12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492</v>
      </c>
      <c r="AY5" s="6"/>
      <c r="AZ5" s="7"/>
    </row>
    <row r="6" spans="1:52" ht="15" thickBot="1" x14ac:dyDescent="0.35">
      <c r="A6" t="str">
        <f>TRIM(Position!B2)</f>
        <v>Kyrie Irving</v>
      </c>
      <c r="B6" t="str">
        <f>Position!C2</f>
        <v>PG</v>
      </c>
      <c r="C6">
        <f>VLOOKUP(Position!$A2,Data!$A$4:$AB$16,Data!$F$1,0)</f>
        <v>35.1</v>
      </c>
      <c r="D6">
        <f>VLOOKUP(Position!$A2,Data!$A$4:$AB$16,Data!$I$1,0)*100</f>
        <v>47.3</v>
      </c>
      <c r="E6">
        <f>VLOOKUP(A6,Sheet1!$B$1:$C$564,2,FALSE)</f>
        <v>90</v>
      </c>
      <c r="AB6" s="5"/>
    </row>
    <row r="7" spans="1:52" ht="15" thickBot="1" x14ac:dyDescent="0.35">
      <c r="A7" t="str">
        <f>TRIM(Position!B3)</f>
        <v>J.R. Smith</v>
      </c>
      <c r="B7" t="str">
        <f>Position!C3</f>
        <v>SG</v>
      </c>
      <c r="C7">
        <f>VLOOKUP(Position!$A3,Data!$A$4:$AB$16,Data!$F$1,0)</f>
        <v>29</v>
      </c>
      <c r="D7">
        <f>VLOOKUP(Position!$A3,Data!$A$4:$AB$16,Data!$I$1,0)*100</f>
        <v>34.599999999999994</v>
      </c>
      <c r="E7">
        <f>VLOOKUP(A7,Sheet1!$B$1:$C$564,2,FALSE)</f>
        <v>76</v>
      </c>
      <c r="AK7" s="5"/>
    </row>
    <row r="8" spans="1:52" ht="15" thickBot="1" x14ac:dyDescent="0.35">
      <c r="A8" t="str">
        <f>TRIM(Position!B4)</f>
        <v>LeBron James</v>
      </c>
      <c r="B8" t="str">
        <f>Position!C4</f>
        <v>SF</v>
      </c>
      <c r="C8">
        <f>VLOOKUP(Position!$A4,Data!$A$4:$AB$16,Data!$F$1,0)</f>
        <v>37.799999999999997</v>
      </c>
      <c r="D8">
        <f>VLOOKUP(Position!$A4,Data!$A$4:$AB$16,Data!$I$1,0)*100</f>
        <v>54.800000000000004</v>
      </c>
      <c r="E8">
        <f>VLOOKUP(A8,Sheet1!$B$1:$C$564,2,FALSE)</f>
        <v>97</v>
      </c>
    </row>
    <row r="9" spans="1:52" ht="15" thickBot="1" x14ac:dyDescent="0.35">
      <c r="A9" t="str">
        <f>TRIM(Position!B5)</f>
        <v>Kevin Love</v>
      </c>
      <c r="B9" t="str">
        <f>Position!C5</f>
        <v>PF</v>
      </c>
      <c r="C9">
        <f>VLOOKUP(Position!$A5,Data!$A$4:$AB$16,Data!$F$1,0)</f>
        <v>31.4</v>
      </c>
      <c r="D9">
        <f>VLOOKUP(Position!$A5,Data!$A$4:$AB$16,Data!$I$1,0)*100</f>
        <v>42.699999999999996</v>
      </c>
      <c r="E9">
        <f>VLOOKUP(A9,Sheet1!$B$1:$C$564,2,FALSE)</f>
        <v>87</v>
      </c>
      <c r="AE9" s="5"/>
      <c r="AK9" s="5"/>
      <c r="AV9" s="5"/>
    </row>
    <row r="10" spans="1:52" x14ac:dyDescent="0.3">
      <c r="A10" t="str">
        <f>TRIM(Position!B6)</f>
        <v>Tristan Thompson</v>
      </c>
      <c r="B10" t="str">
        <f>Position!C6</f>
        <v>C</v>
      </c>
      <c r="C10">
        <f>VLOOKUP(Position!$A6,Data!$A$4:$AB$16,Data!$F$1,0)</f>
        <v>29.9</v>
      </c>
      <c r="D10">
        <f>VLOOKUP(Position!$A6,Data!$A$4:$AB$16,Data!$I$1,0)*100</f>
        <v>60</v>
      </c>
      <c r="E10">
        <f>VLOOKUP(A10,Sheet1!$B$1:$C$564,2,FALSE)</f>
        <v>79</v>
      </c>
    </row>
    <row r="11" spans="1:52" ht="15" thickBot="1" x14ac:dyDescent="0.35">
      <c r="A11" t="str">
        <f>TRIM(Position!B7)</f>
        <v>Deron Williams</v>
      </c>
      <c r="B11" t="str">
        <f>Position!C7</f>
        <v>PG</v>
      </c>
      <c r="C11">
        <f>VLOOKUP(Position!$A7,Data!$A$4:$AB$16,Data!$F$1,0)</f>
        <v>20.3</v>
      </c>
      <c r="D11">
        <f>VLOOKUP(Position!$A7,Data!$A$4:$AB$16,Data!$I$1,0)*100</f>
        <v>46.300000000000004</v>
      </c>
      <c r="E11">
        <f>VLOOKUP(A11,Sheet1!$B$1:$C$564,2,FALSE)</f>
        <v>77</v>
      </c>
    </row>
    <row r="12" spans="1:52" ht="15" thickBot="1" x14ac:dyDescent="0.35">
      <c r="A12" t="str">
        <f>TRIM(Position!B8)</f>
        <v>Kyle Korver</v>
      </c>
      <c r="B12" t="str">
        <f>Position!C8</f>
        <v>SG</v>
      </c>
      <c r="C12">
        <f>VLOOKUP(Position!$A8,Data!$A$4:$AB$16,Data!$F$1,0)</f>
        <v>24.5</v>
      </c>
      <c r="D12">
        <f>VLOOKUP(Position!$A8,Data!$A$4:$AB$16,Data!$I$1,0)*100</f>
        <v>48.699999999999996</v>
      </c>
      <c r="E12">
        <f>VLOOKUP(A12,Sheet1!$B$1:$C$564,2,FALSE)</f>
        <v>74</v>
      </c>
      <c r="AU12" s="5"/>
    </row>
    <row r="13" spans="1:52" x14ac:dyDescent="0.3">
      <c r="A13" t="str">
        <f>TRIM(Position!B9)</f>
        <v>Iman Shumpert</v>
      </c>
      <c r="B13" t="str">
        <f>Position!C9</f>
        <v>SG</v>
      </c>
      <c r="C13">
        <f>VLOOKUP(Position!$A9,Data!$A$4:$AB$16,Data!$F$1,0)</f>
        <v>25.5</v>
      </c>
      <c r="D13">
        <f>VLOOKUP(Position!$A9,Data!$A$4:$AB$16,Data!$I$1,0)*100</f>
        <v>41.099999999999994</v>
      </c>
      <c r="E13">
        <f>VLOOKUP(A13,Sheet1!$B$1:$C$564,2,FALSE)</f>
        <v>74</v>
      </c>
    </row>
    <row r="14" spans="1:52" x14ac:dyDescent="0.3">
      <c r="A14" t="str">
        <f>TRIM(Position!B10)</f>
        <v>Richard Jefferson</v>
      </c>
      <c r="B14" t="str">
        <f>Position!C10</f>
        <v>SF</v>
      </c>
      <c r="C14">
        <f>VLOOKUP(Position!$A10,Data!$A$4:$AB$16,Data!$F$1,0)</f>
        <v>20.399999999999999</v>
      </c>
      <c r="D14">
        <f>VLOOKUP(Position!$A10,Data!$A$4:$AB$16,Data!$I$1,0)*100</f>
        <v>44.6</v>
      </c>
      <c r="E14">
        <f>VLOOKUP(A14,Sheet1!$B$1:$C$564,2,FALSE)</f>
        <v>73</v>
      </c>
    </row>
    <row r="15" spans="1:52" x14ac:dyDescent="0.3">
      <c r="A15" t="str">
        <f>TRIM(Position!B11)</f>
        <v>Edy Tavares</v>
      </c>
      <c r="B15" t="str">
        <f>Position!C11</f>
        <v>C</v>
      </c>
      <c r="C15">
        <f>VLOOKUP(Position!$A11,Data!$A$4:$AB$16,Data!$F$1,0)</f>
        <v>24</v>
      </c>
      <c r="D15">
        <f>VLOOKUP(Position!$A11,Data!$A$4:$AB$16,Data!$I$1,0)*100</f>
        <v>75</v>
      </c>
      <c r="E15" t="e">
        <f>VLOOKUP(A15,Sheet1!$B$1:$C$564,2,FALSE)</f>
        <v>#N/A</v>
      </c>
    </row>
    <row r="16" spans="1:52" x14ac:dyDescent="0.3">
      <c r="A16" t="str">
        <f>TRIM(Position!B12)</f>
        <v>Channing Frye</v>
      </c>
      <c r="B16" t="str">
        <f>Position!C12</f>
        <v>C</v>
      </c>
      <c r="C16">
        <f>VLOOKUP(Position!$A12,Data!$A$4:$AB$16,Data!$F$1,0)</f>
        <v>18.899999999999999</v>
      </c>
      <c r="D16">
        <f>VLOOKUP(Position!$A12,Data!$A$4:$AB$16,Data!$I$1,0)*100</f>
        <v>45.800000000000004</v>
      </c>
      <c r="E16">
        <f>VLOOKUP(A16,Sheet1!$B$1:$C$564,2,FALSE)</f>
        <v>74</v>
      </c>
    </row>
    <row r="17" spans="1:41" x14ac:dyDescent="0.3">
      <c r="A17" t="str">
        <f>TRIM(Position!B13)</f>
        <v>Derrick Williams</v>
      </c>
      <c r="B17" t="str">
        <f>Position!C13</f>
        <v>PF</v>
      </c>
      <c r="C17">
        <f>VLOOKUP(Position!$A13,Data!$A$4:$AB$16,Data!$F$1,0)</f>
        <v>17.100000000000001</v>
      </c>
      <c r="D17">
        <f>VLOOKUP(Position!$A13,Data!$A$4:$AB$16,Data!$I$1,0)*100</f>
        <v>50.5</v>
      </c>
      <c r="E17">
        <f>VLOOKUP(A17,Sheet1!$B$1:$C$564,2,FALSE)</f>
        <v>73</v>
      </c>
    </row>
    <row r="18" spans="1:41" x14ac:dyDescent="0.3">
      <c r="A18" t="str">
        <f>TRIM(Position!B14)</f>
        <v>Mike Dunleavy</v>
      </c>
      <c r="B18" t="str">
        <f>Position!C14</f>
        <v>SF</v>
      </c>
      <c r="C18">
        <f>VLOOKUP(Position!$A14,Data!$A$4:$AB$16,Data!$F$1,0)</f>
        <v>15.9</v>
      </c>
      <c r="D18">
        <f>VLOOKUP(Position!$A14,Data!$A$4:$AB$16,Data!$I$1,0)*100</f>
        <v>40</v>
      </c>
      <c r="E18">
        <f>VLOOKUP(A18,Sheet1!$B$1:$C$564,2,FALSE)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Kyrie Irving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5</v>
      </c>
      <c r="B3" t="str">
        <f>VLOOKUP(A3,Data!$A$4:$B$16,2,FALSE)</f>
        <v>J.R. Smith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LeBron James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Kevin Love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Tristan Thompson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10</v>
      </c>
      <c r="B7" t="str">
        <f>VLOOKUP(A7,Data!$A$4:$B$16,2,FALSE)</f>
        <v>Deron Williams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7</v>
      </c>
      <c r="B8" t="str">
        <f>VLOOKUP(A8,Data!$A$4:$B$16,2,FALSE)</f>
        <v>Kyle Korver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Iman Shumpert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Richard Jefferson</v>
      </c>
      <c r="C10" t="str">
        <f>VLOOKUP(B10,Sheet3!$B$1:$D$38,2,FALSE)</f>
        <v>SF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Edy Tavares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Channing Frye</v>
      </c>
      <c r="C12" t="str">
        <f>VLOOKUP(B12,Sheet3!$B$1:$D$38,2,FALSE)</f>
        <v>C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Derrick Williams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Mike Dunleavy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631</v>
      </c>
      <c r="C4">
        <v>32</v>
      </c>
      <c r="D4">
        <v>74</v>
      </c>
      <c r="E4">
        <v>74</v>
      </c>
      <c r="F4">
        <v>37.799999999999997</v>
      </c>
      <c r="G4">
        <v>9.9</v>
      </c>
      <c r="H4">
        <v>18.2</v>
      </c>
      <c r="I4">
        <v>0.54800000000000004</v>
      </c>
      <c r="J4">
        <v>1.7</v>
      </c>
      <c r="K4">
        <v>4.5999999999999996</v>
      </c>
      <c r="L4">
        <v>0.36299999999999999</v>
      </c>
      <c r="M4">
        <v>8.3000000000000007</v>
      </c>
      <c r="N4">
        <v>13.5</v>
      </c>
      <c r="O4">
        <v>0.61099999999999999</v>
      </c>
      <c r="P4">
        <v>0.59399999999999997</v>
      </c>
      <c r="Q4">
        <v>4.8</v>
      </c>
      <c r="R4">
        <v>7.2</v>
      </c>
      <c r="S4">
        <v>0.67400000000000004</v>
      </c>
      <c r="T4">
        <v>1.3</v>
      </c>
      <c r="U4">
        <v>7.3</v>
      </c>
      <c r="V4">
        <v>8.6</v>
      </c>
      <c r="W4">
        <v>8.6999999999999993</v>
      </c>
      <c r="X4">
        <v>1.2</v>
      </c>
      <c r="Y4">
        <v>0.6</v>
      </c>
      <c r="Z4">
        <v>4.0999999999999996</v>
      </c>
      <c r="AA4">
        <v>1.8</v>
      </c>
      <c r="AB4">
        <v>26.4</v>
      </c>
    </row>
    <row r="5" spans="1:28" x14ac:dyDescent="0.3">
      <c r="A5">
        <v>2</v>
      </c>
      <c r="B5" t="s">
        <v>629</v>
      </c>
      <c r="C5">
        <v>24</v>
      </c>
      <c r="D5">
        <v>72</v>
      </c>
      <c r="E5">
        <v>72</v>
      </c>
      <c r="F5">
        <v>35.1</v>
      </c>
      <c r="G5">
        <v>9.3000000000000007</v>
      </c>
      <c r="H5">
        <v>19.7</v>
      </c>
      <c r="I5">
        <v>0.47299999999999998</v>
      </c>
      <c r="J5">
        <v>2.5</v>
      </c>
      <c r="K5">
        <v>6.1</v>
      </c>
      <c r="L5">
        <v>0.40100000000000002</v>
      </c>
      <c r="M5">
        <v>6.9</v>
      </c>
      <c r="N5">
        <v>13.6</v>
      </c>
      <c r="O5">
        <v>0.505</v>
      </c>
      <c r="P5">
        <v>0.53500000000000003</v>
      </c>
      <c r="Q5">
        <v>4.0999999999999996</v>
      </c>
      <c r="R5">
        <v>4.5999999999999996</v>
      </c>
      <c r="S5">
        <v>0.90500000000000003</v>
      </c>
      <c r="T5">
        <v>0.7</v>
      </c>
      <c r="U5">
        <v>2.5</v>
      </c>
      <c r="V5">
        <v>3.2</v>
      </c>
      <c r="W5">
        <v>5.8</v>
      </c>
      <c r="X5">
        <v>1.2</v>
      </c>
      <c r="Y5">
        <v>0.3</v>
      </c>
      <c r="Z5">
        <v>2.5</v>
      </c>
      <c r="AA5">
        <v>2.2000000000000002</v>
      </c>
      <c r="AB5">
        <v>25.2</v>
      </c>
    </row>
    <row r="6" spans="1:28" x14ac:dyDescent="0.3">
      <c r="A6">
        <v>3</v>
      </c>
      <c r="B6" t="s">
        <v>645</v>
      </c>
      <c r="C6">
        <v>28</v>
      </c>
      <c r="D6">
        <v>60</v>
      </c>
      <c r="E6">
        <v>60</v>
      </c>
      <c r="F6">
        <v>31.4</v>
      </c>
      <c r="G6">
        <v>6.2</v>
      </c>
      <c r="H6">
        <v>14.5</v>
      </c>
      <c r="I6">
        <v>0.42699999999999999</v>
      </c>
      <c r="J6">
        <v>2.4</v>
      </c>
      <c r="K6">
        <v>6.5</v>
      </c>
      <c r="L6">
        <v>0.373</v>
      </c>
      <c r="M6">
        <v>3.8</v>
      </c>
      <c r="N6">
        <v>8</v>
      </c>
      <c r="O6">
        <v>0.47099999999999997</v>
      </c>
      <c r="P6">
        <v>0.51</v>
      </c>
      <c r="Q6">
        <v>4.3</v>
      </c>
      <c r="R6">
        <v>4.9000000000000004</v>
      </c>
      <c r="S6">
        <v>0.871</v>
      </c>
      <c r="T6">
        <v>2.5</v>
      </c>
      <c r="U6">
        <v>8.6</v>
      </c>
      <c r="V6">
        <v>11.1</v>
      </c>
      <c r="W6">
        <v>1.9</v>
      </c>
      <c r="X6">
        <v>0.9</v>
      </c>
      <c r="Y6">
        <v>0.4</v>
      </c>
      <c r="Z6">
        <v>2</v>
      </c>
      <c r="AA6">
        <v>2.1</v>
      </c>
      <c r="AB6">
        <v>19</v>
      </c>
    </row>
    <row r="7" spans="1:28" x14ac:dyDescent="0.3">
      <c r="A7">
        <v>4</v>
      </c>
      <c r="B7" t="s">
        <v>662</v>
      </c>
      <c r="C7">
        <v>25</v>
      </c>
      <c r="D7">
        <v>78</v>
      </c>
      <c r="E7">
        <v>78</v>
      </c>
      <c r="F7">
        <v>29.9</v>
      </c>
      <c r="G7">
        <v>3.4</v>
      </c>
      <c r="H7">
        <v>5.6</v>
      </c>
      <c r="I7">
        <v>0.6</v>
      </c>
      <c r="J7">
        <v>0</v>
      </c>
      <c r="K7">
        <v>0</v>
      </c>
      <c r="L7">
        <v>0</v>
      </c>
      <c r="M7">
        <v>3.4</v>
      </c>
      <c r="N7">
        <v>5.6</v>
      </c>
      <c r="O7">
        <v>0.60399999999999998</v>
      </c>
      <c r="P7">
        <v>0.6</v>
      </c>
      <c r="Q7">
        <v>1.4</v>
      </c>
      <c r="R7">
        <v>2.7</v>
      </c>
      <c r="S7">
        <v>0.498</v>
      </c>
      <c r="T7">
        <v>3.7</v>
      </c>
      <c r="U7">
        <v>5.5</v>
      </c>
      <c r="V7">
        <v>9.1999999999999993</v>
      </c>
      <c r="W7">
        <v>1</v>
      </c>
      <c r="X7">
        <v>0.5</v>
      </c>
      <c r="Y7">
        <v>1.1000000000000001</v>
      </c>
      <c r="Z7">
        <v>0.8</v>
      </c>
      <c r="AA7">
        <v>2.2999999999999998</v>
      </c>
      <c r="AB7">
        <v>8.1</v>
      </c>
    </row>
    <row r="8" spans="1:28" x14ac:dyDescent="0.3">
      <c r="A8">
        <v>5</v>
      </c>
      <c r="B8" t="s">
        <v>657</v>
      </c>
      <c r="C8">
        <v>31</v>
      </c>
      <c r="D8">
        <v>41</v>
      </c>
      <c r="E8">
        <v>35</v>
      </c>
      <c r="F8">
        <v>29</v>
      </c>
      <c r="G8">
        <v>3</v>
      </c>
      <c r="H8">
        <v>8.6999999999999993</v>
      </c>
      <c r="I8">
        <v>0.34599999999999997</v>
      </c>
      <c r="J8">
        <v>2.2999999999999998</v>
      </c>
      <c r="K8">
        <v>6.6</v>
      </c>
      <c r="L8">
        <v>0.35099999999999998</v>
      </c>
      <c r="M8">
        <v>0.7</v>
      </c>
      <c r="N8">
        <v>2.1</v>
      </c>
      <c r="O8">
        <v>0.32900000000000001</v>
      </c>
      <c r="P8">
        <v>0.47899999999999998</v>
      </c>
      <c r="Q8">
        <v>0.2</v>
      </c>
      <c r="R8">
        <v>0.4</v>
      </c>
      <c r="S8">
        <v>0.66700000000000004</v>
      </c>
      <c r="T8">
        <v>0.4</v>
      </c>
      <c r="U8">
        <v>2.2999999999999998</v>
      </c>
      <c r="V8">
        <v>2.8</v>
      </c>
      <c r="W8">
        <v>1.5</v>
      </c>
      <c r="X8">
        <v>1</v>
      </c>
      <c r="Y8">
        <v>0.3</v>
      </c>
      <c r="Z8">
        <v>0.6</v>
      </c>
      <c r="AA8">
        <v>1.9</v>
      </c>
      <c r="AB8">
        <v>8.6</v>
      </c>
    </row>
    <row r="9" spans="1:28" x14ac:dyDescent="0.3">
      <c r="A9">
        <v>6</v>
      </c>
      <c r="B9" t="s">
        <v>654</v>
      </c>
      <c r="C9">
        <v>26</v>
      </c>
      <c r="D9">
        <v>76</v>
      </c>
      <c r="E9">
        <v>31</v>
      </c>
      <c r="F9">
        <v>25.5</v>
      </c>
      <c r="G9">
        <v>2.6</v>
      </c>
      <c r="H9">
        <v>6.4</v>
      </c>
      <c r="I9">
        <v>0.41099999999999998</v>
      </c>
      <c r="J9">
        <v>1.2</v>
      </c>
      <c r="K9">
        <v>3.4</v>
      </c>
      <c r="L9">
        <v>0.36</v>
      </c>
      <c r="M9">
        <v>1.4</v>
      </c>
      <c r="N9">
        <v>3</v>
      </c>
      <c r="O9">
        <v>0.46899999999999997</v>
      </c>
      <c r="P9">
        <v>0.50700000000000001</v>
      </c>
      <c r="Q9">
        <v>0.9</v>
      </c>
      <c r="R9">
        <v>1.2</v>
      </c>
      <c r="S9">
        <v>0.78900000000000003</v>
      </c>
      <c r="T9">
        <v>0.5</v>
      </c>
      <c r="U9">
        <v>2.4</v>
      </c>
      <c r="V9">
        <v>2.9</v>
      </c>
      <c r="W9">
        <v>1.4</v>
      </c>
      <c r="X9">
        <v>0.8</v>
      </c>
      <c r="Y9">
        <v>0.4</v>
      </c>
      <c r="Z9">
        <v>1</v>
      </c>
      <c r="AA9">
        <v>2</v>
      </c>
      <c r="AB9">
        <v>7.5</v>
      </c>
    </row>
    <row r="10" spans="1:28" x14ac:dyDescent="0.3">
      <c r="A10">
        <v>7</v>
      </c>
      <c r="B10" t="s">
        <v>640</v>
      </c>
      <c r="C10">
        <v>35</v>
      </c>
      <c r="D10">
        <v>35</v>
      </c>
      <c r="E10">
        <v>1</v>
      </c>
      <c r="F10">
        <v>24.5</v>
      </c>
      <c r="G10">
        <v>3.7</v>
      </c>
      <c r="H10">
        <v>7.7</v>
      </c>
      <c r="I10">
        <v>0.48699999999999999</v>
      </c>
      <c r="J10">
        <v>2.8</v>
      </c>
      <c r="K10">
        <v>5.7</v>
      </c>
      <c r="L10">
        <v>0.48499999999999999</v>
      </c>
      <c r="M10">
        <v>1</v>
      </c>
      <c r="N10">
        <v>2</v>
      </c>
      <c r="O10">
        <v>0.49299999999999999</v>
      </c>
      <c r="P10">
        <v>0.66700000000000004</v>
      </c>
      <c r="Q10">
        <v>0.4</v>
      </c>
      <c r="R10">
        <v>0.4</v>
      </c>
      <c r="S10">
        <v>0.93300000000000005</v>
      </c>
      <c r="T10">
        <v>0.2</v>
      </c>
      <c r="U10">
        <v>2.6</v>
      </c>
      <c r="V10">
        <v>2.8</v>
      </c>
      <c r="W10">
        <v>1</v>
      </c>
      <c r="X10">
        <v>0.3</v>
      </c>
      <c r="Y10">
        <v>0.2</v>
      </c>
      <c r="Z10">
        <v>0.8</v>
      </c>
      <c r="AA10">
        <v>1.7</v>
      </c>
      <c r="AB10">
        <v>10.7</v>
      </c>
    </row>
    <row r="11" spans="1:28" x14ac:dyDescent="0.3">
      <c r="A11">
        <v>8</v>
      </c>
      <c r="B11" t="s">
        <v>659</v>
      </c>
      <c r="C11">
        <v>24</v>
      </c>
      <c r="D11">
        <v>1</v>
      </c>
      <c r="E11">
        <v>0</v>
      </c>
      <c r="F11">
        <v>24</v>
      </c>
      <c r="G11">
        <v>3</v>
      </c>
      <c r="H11">
        <v>4</v>
      </c>
      <c r="I11">
        <v>0.75</v>
      </c>
      <c r="J11">
        <v>0</v>
      </c>
      <c r="K11">
        <v>0</v>
      </c>
      <c r="M11">
        <v>3</v>
      </c>
      <c r="N11">
        <v>4</v>
      </c>
      <c r="O11">
        <v>0.75</v>
      </c>
      <c r="P11">
        <v>0.75</v>
      </c>
      <c r="Q11">
        <v>0</v>
      </c>
      <c r="R11">
        <v>1</v>
      </c>
      <c r="S11">
        <v>0</v>
      </c>
      <c r="T11">
        <v>4</v>
      </c>
      <c r="U11">
        <v>6</v>
      </c>
      <c r="V11">
        <v>10</v>
      </c>
      <c r="W11">
        <v>1</v>
      </c>
      <c r="X11">
        <v>0</v>
      </c>
      <c r="Y11">
        <v>6</v>
      </c>
      <c r="Z11">
        <v>2</v>
      </c>
      <c r="AA11">
        <v>3</v>
      </c>
      <c r="AB11">
        <v>6</v>
      </c>
    </row>
    <row r="12" spans="1:28" x14ac:dyDescent="0.3">
      <c r="A12">
        <v>9</v>
      </c>
      <c r="B12" t="s">
        <v>633</v>
      </c>
      <c r="C12">
        <v>36</v>
      </c>
      <c r="D12">
        <v>79</v>
      </c>
      <c r="E12">
        <v>13</v>
      </c>
      <c r="F12">
        <v>20.399999999999999</v>
      </c>
      <c r="G12">
        <v>1.9</v>
      </c>
      <c r="H12">
        <v>4.3</v>
      </c>
      <c r="I12">
        <v>0.44600000000000001</v>
      </c>
      <c r="J12">
        <v>0.8</v>
      </c>
      <c r="K12">
        <v>2.4</v>
      </c>
      <c r="L12">
        <v>0.33300000000000002</v>
      </c>
      <c r="M12">
        <v>1.2</v>
      </c>
      <c r="N12">
        <v>2</v>
      </c>
      <c r="O12">
        <v>0.57999999999999996</v>
      </c>
      <c r="P12">
        <v>0.53600000000000003</v>
      </c>
      <c r="Q12">
        <v>1</v>
      </c>
      <c r="R12">
        <v>1.4</v>
      </c>
      <c r="S12">
        <v>0.74099999999999999</v>
      </c>
      <c r="T12">
        <v>0.4</v>
      </c>
      <c r="U12">
        <v>2.2000000000000002</v>
      </c>
      <c r="V12">
        <v>2.6</v>
      </c>
      <c r="W12">
        <v>1</v>
      </c>
      <c r="X12">
        <v>0.3</v>
      </c>
      <c r="Y12">
        <v>0.1</v>
      </c>
      <c r="Z12">
        <v>0.7</v>
      </c>
      <c r="AA12">
        <v>1.9</v>
      </c>
      <c r="AB12">
        <v>5.7</v>
      </c>
    </row>
    <row r="13" spans="1:28" x14ac:dyDescent="0.3">
      <c r="A13">
        <v>10</v>
      </c>
      <c r="B13" t="s">
        <v>664</v>
      </c>
      <c r="C13">
        <v>32</v>
      </c>
      <c r="D13">
        <v>24</v>
      </c>
      <c r="E13">
        <v>4</v>
      </c>
      <c r="F13">
        <v>20.3</v>
      </c>
      <c r="G13">
        <v>2.8</v>
      </c>
      <c r="H13">
        <v>6.1</v>
      </c>
      <c r="I13">
        <v>0.46300000000000002</v>
      </c>
      <c r="J13">
        <v>0.9</v>
      </c>
      <c r="K13">
        <v>2.2000000000000002</v>
      </c>
      <c r="L13">
        <v>0.41499999999999998</v>
      </c>
      <c r="M13">
        <v>1.9</v>
      </c>
      <c r="N13">
        <v>3.9</v>
      </c>
      <c r="O13">
        <v>0.48899999999999999</v>
      </c>
      <c r="P13">
        <v>0.53700000000000003</v>
      </c>
      <c r="Q13">
        <v>0.9</v>
      </c>
      <c r="R13">
        <v>1</v>
      </c>
      <c r="S13">
        <v>0.84</v>
      </c>
      <c r="T13">
        <v>0</v>
      </c>
      <c r="U13">
        <v>1.8</v>
      </c>
      <c r="V13">
        <v>1.9</v>
      </c>
      <c r="W13">
        <v>3.6</v>
      </c>
      <c r="X13">
        <v>0.3</v>
      </c>
      <c r="Y13">
        <v>0.3</v>
      </c>
      <c r="Z13">
        <v>1.7</v>
      </c>
      <c r="AA13">
        <v>1.8</v>
      </c>
      <c r="AB13">
        <v>7.5</v>
      </c>
    </row>
    <row r="14" spans="1:28" x14ac:dyDescent="0.3">
      <c r="A14">
        <v>11</v>
      </c>
      <c r="B14" t="s">
        <v>626</v>
      </c>
      <c r="C14">
        <v>33</v>
      </c>
      <c r="D14">
        <v>74</v>
      </c>
      <c r="E14">
        <v>15</v>
      </c>
      <c r="F14">
        <v>18.899999999999999</v>
      </c>
      <c r="G14">
        <v>3.2</v>
      </c>
      <c r="H14">
        <v>7</v>
      </c>
      <c r="I14">
        <v>0.45800000000000002</v>
      </c>
      <c r="J14">
        <v>1.9</v>
      </c>
      <c r="K14">
        <v>4.5</v>
      </c>
      <c r="L14">
        <v>0.40899999999999997</v>
      </c>
      <c r="M14">
        <v>1.4</v>
      </c>
      <c r="N14">
        <v>2.5</v>
      </c>
      <c r="O14">
        <v>0.54600000000000004</v>
      </c>
      <c r="P14">
        <v>0.58899999999999997</v>
      </c>
      <c r="Q14">
        <v>0.9</v>
      </c>
      <c r="R14">
        <v>1</v>
      </c>
      <c r="S14">
        <v>0.85099999999999998</v>
      </c>
      <c r="T14">
        <v>0.5</v>
      </c>
      <c r="U14">
        <v>3.4</v>
      </c>
      <c r="V14">
        <v>3.9</v>
      </c>
      <c r="W14">
        <v>0.6</v>
      </c>
      <c r="X14">
        <v>0.4</v>
      </c>
      <c r="Y14">
        <v>0.5</v>
      </c>
      <c r="Z14">
        <v>0.7</v>
      </c>
      <c r="AA14">
        <v>1.9</v>
      </c>
      <c r="AB14">
        <v>9.1</v>
      </c>
    </row>
    <row r="15" spans="1:28" x14ac:dyDescent="0.3">
      <c r="A15">
        <v>12</v>
      </c>
      <c r="B15" t="s">
        <v>667</v>
      </c>
      <c r="C15">
        <v>25</v>
      </c>
      <c r="D15">
        <v>25</v>
      </c>
      <c r="E15">
        <v>0</v>
      </c>
      <c r="F15">
        <v>17.100000000000001</v>
      </c>
      <c r="G15">
        <v>2.2000000000000002</v>
      </c>
      <c r="H15">
        <v>4.3</v>
      </c>
      <c r="I15">
        <v>0.505</v>
      </c>
      <c r="J15">
        <v>0.8</v>
      </c>
      <c r="K15">
        <v>2.1</v>
      </c>
      <c r="L15">
        <v>0.40400000000000003</v>
      </c>
      <c r="M15">
        <v>1.3</v>
      </c>
      <c r="N15">
        <v>2.2000000000000002</v>
      </c>
      <c r="O15">
        <v>0.6</v>
      </c>
      <c r="P15">
        <v>0.60299999999999998</v>
      </c>
      <c r="Q15">
        <v>1.1000000000000001</v>
      </c>
      <c r="R15">
        <v>1.6</v>
      </c>
      <c r="S15">
        <v>0.69199999999999995</v>
      </c>
      <c r="T15">
        <v>0.1</v>
      </c>
      <c r="U15">
        <v>2.2000000000000002</v>
      </c>
      <c r="V15">
        <v>2.2999999999999998</v>
      </c>
      <c r="W15">
        <v>0.6</v>
      </c>
      <c r="X15">
        <v>0.2</v>
      </c>
      <c r="Y15">
        <v>0.1</v>
      </c>
      <c r="Z15">
        <v>0.6</v>
      </c>
      <c r="AA15">
        <v>1.1000000000000001</v>
      </c>
      <c r="AB15">
        <v>6.2</v>
      </c>
    </row>
    <row r="16" spans="1:28" x14ac:dyDescent="0.3">
      <c r="A16">
        <v>13</v>
      </c>
      <c r="B16" t="s">
        <v>620</v>
      </c>
      <c r="C16">
        <v>36</v>
      </c>
      <c r="D16">
        <v>23</v>
      </c>
      <c r="E16">
        <v>2</v>
      </c>
      <c r="F16">
        <v>15.9</v>
      </c>
      <c r="G16">
        <v>1.6</v>
      </c>
      <c r="H16">
        <v>3.9</v>
      </c>
      <c r="I16">
        <v>0.4</v>
      </c>
      <c r="J16">
        <v>0.9</v>
      </c>
      <c r="K16">
        <v>2.5</v>
      </c>
      <c r="L16">
        <v>0.35099999999999998</v>
      </c>
      <c r="M16">
        <v>0.7</v>
      </c>
      <c r="N16">
        <v>1.4</v>
      </c>
      <c r="O16">
        <v>0.48499999999999999</v>
      </c>
      <c r="P16">
        <v>0.51100000000000001</v>
      </c>
      <c r="Q16">
        <v>0.6</v>
      </c>
      <c r="R16">
        <v>0.8</v>
      </c>
      <c r="S16">
        <v>0.73699999999999999</v>
      </c>
      <c r="T16">
        <v>0.2</v>
      </c>
      <c r="U16">
        <v>1.8</v>
      </c>
      <c r="V16">
        <v>2</v>
      </c>
      <c r="W16">
        <v>0.9</v>
      </c>
      <c r="X16">
        <v>0.3</v>
      </c>
      <c r="Y16">
        <v>0.1</v>
      </c>
      <c r="Z16">
        <v>0.6</v>
      </c>
      <c r="AA16">
        <v>1.4</v>
      </c>
      <c r="AB16">
        <v>4.5999999999999996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0</v>
      </c>
      <c r="B2" t="s">
        <v>613</v>
      </c>
      <c r="C2" t="s">
        <v>15</v>
      </c>
      <c r="D2" s="1">
        <v>43744</v>
      </c>
      <c r="E2">
        <v>245</v>
      </c>
      <c r="F2" t="s">
        <v>614</v>
      </c>
      <c r="G2" t="s">
        <v>13</v>
      </c>
      <c r="H2">
        <v>14</v>
      </c>
      <c r="I2" t="s">
        <v>615</v>
      </c>
    </row>
    <row r="3" spans="1:9" x14ac:dyDescent="0.3">
      <c r="A3">
        <v>6</v>
      </c>
      <c r="B3" t="s">
        <v>616</v>
      </c>
      <c r="C3" t="s">
        <v>15</v>
      </c>
      <c r="D3" s="1" t="s">
        <v>495</v>
      </c>
      <c r="E3">
        <v>260</v>
      </c>
      <c r="F3" t="s">
        <v>617</v>
      </c>
      <c r="G3" t="s">
        <v>618</v>
      </c>
      <c r="H3">
        <v>11</v>
      </c>
      <c r="I3" t="s">
        <v>619</v>
      </c>
    </row>
    <row r="4" spans="1:9" x14ac:dyDescent="0.3">
      <c r="A4">
        <v>3</v>
      </c>
      <c r="B4" t="s">
        <v>620</v>
      </c>
      <c r="C4" t="s">
        <v>10</v>
      </c>
      <c r="D4" s="1">
        <v>43714</v>
      </c>
      <c r="E4">
        <v>230</v>
      </c>
      <c r="F4" t="s">
        <v>621</v>
      </c>
      <c r="G4" t="s">
        <v>13</v>
      </c>
      <c r="H4">
        <v>14</v>
      </c>
      <c r="I4" t="s">
        <v>622</v>
      </c>
    </row>
    <row r="5" spans="1:9" x14ac:dyDescent="0.3">
      <c r="A5">
        <v>20</v>
      </c>
      <c r="B5" t="s">
        <v>623</v>
      </c>
      <c r="C5" t="s">
        <v>12</v>
      </c>
      <c r="D5" s="1">
        <v>43713</v>
      </c>
      <c r="E5">
        <v>176</v>
      </c>
      <c r="F5" t="s">
        <v>624</v>
      </c>
      <c r="G5" t="s">
        <v>13</v>
      </c>
      <c r="H5" t="s">
        <v>11</v>
      </c>
      <c r="I5" t="s">
        <v>625</v>
      </c>
    </row>
    <row r="6" spans="1:9" x14ac:dyDescent="0.3">
      <c r="A6">
        <v>8</v>
      </c>
      <c r="B6" t="s">
        <v>626</v>
      </c>
      <c r="C6" t="s">
        <v>15</v>
      </c>
      <c r="D6" s="1" t="s">
        <v>495</v>
      </c>
      <c r="E6">
        <v>255</v>
      </c>
      <c r="F6" t="s">
        <v>627</v>
      </c>
      <c r="G6" t="s">
        <v>13</v>
      </c>
      <c r="H6">
        <v>10</v>
      </c>
      <c r="I6" t="s">
        <v>628</v>
      </c>
    </row>
    <row r="7" spans="1:9" x14ac:dyDescent="0.3">
      <c r="A7">
        <v>2</v>
      </c>
      <c r="B7" t="s">
        <v>629</v>
      </c>
      <c r="C7" t="s">
        <v>12</v>
      </c>
      <c r="D7" s="1">
        <v>43530</v>
      </c>
      <c r="E7">
        <v>193</v>
      </c>
      <c r="F7" t="s">
        <v>630</v>
      </c>
      <c r="G7" t="s">
        <v>618</v>
      </c>
      <c r="H7">
        <v>5</v>
      </c>
      <c r="I7" t="s">
        <v>622</v>
      </c>
    </row>
    <row r="8" spans="1:9" x14ac:dyDescent="0.3">
      <c r="A8">
        <v>23</v>
      </c>
      <c r="B8" t="s">
        <v>631</v>
      </c>
      <c r="C8" t="s">
        <v>10</v>
      </c>
      <c r="D8" s="1">
        <v>43683</v>
      </c>
      <c r="E8">
        <v>250</v>
      </c>
      <c r="F8" t="s">
        <v>632</v>
      </c>
      <c r="G8" t="s">
        <v>13</v>
      </c>
      <c r="H8">
        <v>13</v>
      </c>
    </row>
    <row r="9" spans="1:9" x14ac:dyDescent="0.3">
      <c r="A9">
        <v>24</v>
      </c>
      <c r="B9" t="s">
        <v>633</v>
      </c>
      <c r="C9" t="s">
        <v>10</v>
      </c>
      <c r="D9" s="1">
        <v>43652</v>
      </c>
      <c r="E9">
        <v>233</v>
      </c>
      <c r="F9" t="s">
        <v>634</v>
      </c>
      <c r="G9" t="s">
        <v>13</v>
      </c>
      <c r="H9">
        <v>15</v>
      </c>
      <c r="I9" t="s">
        <v>628</v>
      </c>
    </row>
    <row r="10" spans="1:9" x14ac:dyDescent="0.3">
      <c r="A10">
        <v>30</v>
      </c>
      <c r="B10" t="s">
        <v>635</v>
      </c>
      <c r="C10" t="s">
        <v>10</v>
      </c>
      <c r="D10" s="1">
        <v>43622</v>
      </c>
      <c r="E10">
        <v>225</v>
      </c>
      <c r="F10" t="s">
        <v>636</v>
      </c>
      <c r="G10" t="s">
        <v>13</v>
      </c>
      <c r="H10">
        <v>12</v>
      </c>
      <c r="I10" t="s">
        <v>670</v>
      </c>
    </row>
    <row r="11" spans="1:9" x14ac:dyDescent="0.3">
      <c r="A11">
        <v>1</v>
      </c>
      <c r="B11" t="s">
        <v>637</v>
      </c>
      <c r="C11" t="s">
        <v>10</v>
      </c>
      <c r="D11" s="1">
        <v>43683</v>
      </c>
      <c r="E11">
        <v>218</v>
      </c>
      <c r="F11" t="s">
        <v>638</v>
      </c>
      <c r="G11" t="s">
        <v>13</v>
      </c>
      <c r="H11">
        <v>13</v>
      </c>
      <c r="I11" t="s">
        <v>639</v>
      </c>
    </row>
    <row r="12" spans="1:9" x14ac:dyDescent="0.3">
      <c r="A12">
        <v>26</v>
      </c>
      <c r="B12" t="s">
        <v>640</v>
      </c>
      <c r="C12" t="s">
        <v>14</v>
      </c>
      <c r="D12" s="1">
        <v>43652</v>
      </c>
      <c r="E12">
        <v>212</v>
      </c>
      <c r="F12" t="s">
        <v>641</v>
      </c>
      <c r="G12" t="s">
        <v>13</v>
      </c>
      <c r="H12">
        <v>13</v>
      </c>
      <c r="I12" t="s">
        <v>642</v>
      </c>
    </row>
    <row r="13" spans="1:9" x14ac:dyDescent="0.3">
      <c r="A13">
        <v>14</v>
      </c>
      <c r="B13" t="s">
        <v>643</v>
      </c>
      <c r="C13" t="s">
        <v>14</v>
      </c>
      <c r="D13" s="1">
        <v>43622</v>
      </c>
      <c r="E13">
        <v>209</v>
      </c>
      <c r="F13" t="s">
        <v>644</v>
      </c>
      <c r="G13" t="s">
        <v>13</v>
      </c>
      <c r="H13">
        <v>3</v>
      </c>
      <c r="I13" t="s">
        <v>498</v>
      </c>
    </row>
    <row r="14" spans="1:9" x14ac:dyDescent="0.3">
      <c r="A14">
        <v>0</v>
      </c>
      <c r="B14" t="s">
        <v>645</v>
      </c>
      <c r="C14" t="s">
        <v>1</v>
      </c>
      <c r="D14" s="1">
        <v>43744</v>
      </c>
      <c r="E14">
        <v>251</v>
      </c>
      <c r="F14" t="s">
        <v>646</v>
      </c>
      <c r="G14" t="s">
        <v>13</v>
      </c>
      <c r="H14">
        <v>8</v>
      </c>
      <c r="I14" t="s">
        <v>647</v>
      </c>
    </row>
    <row r="15" spans="1:9" x14ac:dyDescent="0.3">
      <c r="A15">
        <v>12</v>
      </c>
      <c r="B15" t="s">
        <v>648</v>
      </c>
      <c r="C15" t="s">
        <v>14</v>
      </c>
      <c r="D15" s="1">
        <v>43591</v>
      </c>
      <c r="E15">
        <v>179</v>
      </c>
      <c r="F15" t="s">
        <v>649</v>
      </c>
      <c r="G15" t="s">
        <v>13</v>
      </c>
      <c r="H15">
        <v>1</v>
      </c>
      <c r="I15" t="s">
        <v>650</v>
      </c>
    </row>
    <row r="16" spans="1:9" x14ac:dyDescent="0.3">
      <c r="A16">
        <v>9</v>
      </c>
      <c r="B16" t="s">
        <v>651</v>
      </c>
      <c r="C16" t="s">
        <v>15</v>
      </c>
      <c r="D16" s="1">
        <v>43775</v>
      </c>
      <c r="E16">
        <v>235</v>
      </c>
      <c r="F16" t="s">
        <v>652</v>
      </c>
      <c r="G16" t="s">
        <v>13</v>
      </c>
      <c r="H16">
        <v>5</v>
      </c>
      <c r="I16" t="s">
        <v>653</v>
      </c>
    </row>
    <row r="17" spans="1:9" x14ac:dyDescent="0.3">
      <c r="A17">
        <v>4</v>
      </c>
      <c r="B17" t="s">
        <v>654</v>
      </c>
      <c r="C17" t="s">
        <v>14</v>
      </c>
      <c r="D17" s="1">
        <v>43591</v>
      </c>
      <c r="E17">
        <v>215</v>
      </c>
      <c r="F17" s="8" t="s">
        <v>655</v>
      </c>
      <c r="G17" t="s">
        <v>13</v>
      </c>
      <c r="H17">
        <v>5</v>
      </c>
      <c r="I17" t="s">
        <v>656</v>
      </c>
    </row>
    <row r="18" spans="1:9" x14ac:dyDescent="0.3">
      <c r="A18">
        <v>5</v>
      </c>
      <c r="B18" t="s">
        <v>657</v>
      </c>
      <c r="C18" t="s">
        <v>14</v>
      </c>
      <c r="D18" s="1">
        <v>43622</v>
      </c>
      <c r="E18">
        <v>225</v>
      </c>
      <c r="F18" t="s">
        <v>658</v>
      </c>
      <c r="G18" t="s">
        <v>13</v>
      </c>
      <c r="H18">
        <v>12</v>
      </c>
    </row>
    <row r="19" spans="1:9" x14ac:dyDescent="0.3">
      <c r="A19">
        <v>40</v>
      </c>
      <c r="B19" t="s">
        <v>659</v>
      </c>
      <c r="C19" t="s">
        <v>15</v>
      </c>
      <c r="D19" s="1">
        <v>43531</v>
      </c>
      <c r="E19">
        <v>260</v>
      </c>
      <c r="F19" t="s">
        <v>660</v>
      </c>
      <c r="G19" t="s">
        <v>661</v>
      </c>
      <c r="H19">
        <v>1</v>
      </c>
    </row>
    <row r="20" spans="1:9" x14ac:dyDescent="0.3">
      <c r="A20">
        <v>13</v>
      </c>
      <c r="B20" t="s">
        <v>662</v>
      </c>
      <c r="C20" t="s">
        <v>15</v>
      </c>
      <c r="D20" s="1">
        <v>43744</v>
      </c>
      <c r="E20">
        <v>238</v>
      </c>
      <c r="F20" t="s">
        <v>663</v>
      </c>
      <c r="G20" t="s">
        <v>612</v>
      </c>
      <c r="H20">
        <v>5</v>
      </c>
      <c r="I20" t="s">
        <v>611</v>
      </c>
    </row>
    <row r="21" spans="1:9" x14ac:dyDescent="0.3">
      <c r="A21">
        <v>31</v>
      </c>
      <c r="B21" t="s">
        <v>664</v>
      </c>
      <c r="C21" t="s">
        <v>12</v>
      </c>
      <c r="D21" s="1">
        <v>43530</v>
      </c>
      <c r="E21">
        <v>200</v>
      </c>
      <c r="F21" s="8" t="s">
        <v>665</v>
      </c>
      <c r="G21" t="s">
        <v>13</v>
      </c>
      <c r="H21">
        <v>11</v>
      </c>
      <c r="I21" t="s">
        <v>666</v>
      </c>
    </row>
    <row r="22" spans="1:9" x14ac:dyDescent="0.3">
      <c r="A22" s="8">
        <v>11749</v>
      </c>
      <c r="B22" t="s">
        <v>667</v>
      </c>
      <c r="C22" t="s">
        <v>1</v>
      </c>
      <c r="D22" s="1">
        <v>43683</v>
      </c>
      <c r="E22">
        <v>240</v>
      </c>
      <c r="F22" t="s">
        <v>668</v>
      </c>
      <c r="G22" t="s">
        <v>13</v>
      </c>
      <c r="H22">
        <v>5</v>
      </c>
      <c r="I22" t="s">
        <v>669</v>
      </c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525" workbookViewId="0">
      <selection activeCell="A553" sqref="A553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499</v>
      </c>
      <c r="B1" s="11" t="str">
        <f>TRIM(A1)</f>
        <v>Russell Westbrook</v>
      </c>
      <c r="C1">
        <v>96</v>
      </c>
    </row>
    <row r="2" spans="1:3" x14ac:dyDescent="0.3">
      <c r="A2" s="11" t="s">
        <v>500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501</v>
      </c>
      <c r="B3" s="11" t="str">
        <f t="shared" si="0"/>
        <v>Chris Paul</v>
      </c>
      <c r="C3">
        <v>91</v>
      </c>
    </row>
    <row r="4" spans="1:3" x14ac:dyDescent="0.3">
      <c r="A4" s="11" t="s">
        <v>502</v>
      </c>
      <c r="B4" s="11" t="str">
        <f t="shared" si="0"/>
        <v>Isaiah Thomas</v>
      </c>
      <c r="C4">
        <v>90</v>
      </c>
    </row>
    <row r="5" spans="1:3" x14ac:dyDescent="0.3">
      <c r="A5" s="11" t="s">
        <v>503</v>
      </c>
      <c r="B5" s="11" t="str">
        <f t="shared" si="0"/>
        <v>Damian Lillard</v>
      </c>
      <c r="C5">
        <v>90</v>
      </c>
    </row>
    <row r="6" spans="1:3" x14ac:dyDescent="0.3">
      <c r="A6" s="11" t="s">
        <v>504</v>
      </c>
      <c r="B6" s="11" t="str">
        <f t="shared" si="0"/>
        <v>John Wall</v>
      </c>
      <c r="C6">
        <v>90</v>
      </c>
    </row>
    <row r="7" spans="1:3" x14ac:dyDescent="0.3">
      <c r="A7" s="11" t="s">
        <v>505</v>
      </c>
      <c r="B7" s="11" t="str">
        <f t="shared" si="0"/>
        <v>Kyrie Irving</v>
      </c>
      <c r="C7">
        <v>90</v>
      </c>
    </row>
    <row r="8" spans="1:3" x14ac:dyDescent="0.3">
      <c r="A8" s="11" t="s">
        <v>506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507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508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509</v>
      </c>
      <c r="B36" s="11" t="str">
        <f t="shared" si="0"/>
        <v>Tyler Ulis</v>
      </c>
      <c r="C36">
        <v>76</v>
      </c>
    </row>
    <row r="37" spans="1:3" x14ac:dyDescent="0.3">
      <c r="A37" s="11" t="s">
        <v>510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496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511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512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513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514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515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516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517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518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519</v>
      </c>
      <c r="B84" s="11" t="str">
        <f t="shared" si="1"/>
        <v>Gary Payton II</v>
      </c>
      <c r="C84">
        <v>69</v>
      </c>
    </row>
    <row r="85" spans="1:3" x14ac:dyDescent="0.3">
      <c r="A85" s="11" t="s">
        <v>520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521</v>
      </c>
      <c r="B87" s="11" t="str">
        <f t="shared" si="1"/>
        <v>Bobby Brown</v>
      </c>
      <c r="C87">
        <v>68</v>
      </c>
    </row>
    <row r="88" spans="1:3" x14ac:dyDescent="0.3">
      <c r="A88" s="11" t="s">
        <v>522</v>
      </c>
      <c r="B88" s="11" t="str">
        <f t="shared" si="1"/>
        <v>Fred Van Fleet</v>
      </c>
      <c r="C88">
        <v>67</v>
      </c>
    </row>
    <row r="89" spans="1:3" x14ac:dyDescent="0.3">
      <c r="A89" s="11" t="s">
        <v>523</v>
      </c>
      <c r="B89" s="11" t="str">
        <f t="shared" si="1"/>
        <v>Demetrius Jackson</v>
      </c>
      <c r="C89">
        <v>67</v>
      </c>
    </row>
    <row r="90" spans="1:3" x14ac:dyDescent="0.3">
      <c r="A90" s="11" t="s">
        <v>524</v>
      </c>
      <c r="B90" s="11" t="str">
        <f t="shared" si="1"/>
        <v>Tim Quarterman</v>
      </c>
      <c r="C90">
        <v>66</v>
      </c>
    </row>
    <row r="91" spans="1:3" x14ac:dyDescent="0.3">
      <c r="A91" s="11" t="s">
        <v>525</v>
      </c>
      <c r="B91" s="11" t="str">
        <f t="shared" si="1"/>
        <v>Semaj Christon</v>
      </c>
      <c r="C91">
        <v>65</v>
      </c>
    </row>
    <row r="92" spans="1:3" x14ac:dyDescent="0.3">
      <c r="A92" s="11" t="s">
        <v>526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527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528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529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530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531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493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497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532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533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534</v>
      </c>
      <c r="B157" s="11" t="str">
        <f t="shared" si="2"/>
        <v>Tim Hardaway Jr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535</v>
      </c>
      <c r="B172" s="11" t="str">
        <f t="shared" si="2"/>
        <v>Buddy Hield</v>
      </c>
      <c r="C172">
        <v>74</v>
      </c>
    </row>
    <row r="173" spans="1:3" x14ac:dyDescent="0.3">
      <c r="A173" s="11" t="s">
        <v>536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537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538</v>
      </c>
      <c r="B180" s="11" t="str">
        <f t="shared" si="2"/>
        <v>Rodney McGruder</v>
      </c>
      <c r="C180">
        <v>73</v>
      </c>
    </row>
    <row r="181" spans="1:3" x14ac:dyDescent="0.3">
      <c r="A181" s="11" t="s">
        <v>539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540</v>
      </c>
      <c r="B183" s="11" t="str">
        <f t="shared" si="2"/>
        <v>Jamal Murray</v>
      </c>
      <c r="C183">
        <v>72</v>
      </c>
    </row>
    <row r="184" spans="1:3" x14ac:dyDescent="0.3">
      <c r="A184" s="11" t="s">
        <v>541</v>
      </c>
      <c r="B184" s="11" t="str">
        <f t="shared" si="2"/>
        <v>Alex Abrines</v>
      </c>
      <c r="C184">
        <v>72</v>
      </c>
    </row>
    <row r="185" spans="1:3" x14ac:dyDescent="0.3">
      <c r="A185" s="11" t="s">
        <v>542</v>
      </c>
      <c r="B185" s="11" t="str">
        <f t="shared" si="2"/>
        <v>Patrick McCaw</v>
      </c>
      <c r="C185">
        <v>72</v>
      </c>
    </row>
    <row r="186" spans="1:3" x14ac:dyDescent="0.3">
      <c r="A186" s="11" t="s">
        <v>543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544</v>
      </c>
      <c r="B192" s="11" t="str">
        <f t="shared" si="2"/>
        <v>Darrun Hilliard</v>
      </c>
      <c r="C192">
        <v>70</v>
      </c>
    </row>
    <row r="193" spans="1:3" x14ac:dyDescent="0.3">
      <c r="A193" s="11" t="s">
        <v>545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546</v>
      </c>
      <c r="B196" s="11" t="str">
        <f t="shared" si="3"/>
        <v>Malik Beasley</v>
      </c>
      <c r="C196">
        <v>69</v>
      </c>
    </row>
    <row r="197" spans="1:3" x14ac:dyDescent="0.3">
      <c r="A197" s="11" t="s">
        <v>547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548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549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550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551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552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290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553</v>
      </c>
      <c r="B281" s="11" t="str">
        <f t="shared" si="4"/>
        <v>Glenn Robinson III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554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555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288</v>
      </c>
      <c r="B288" s="11" t="str">
        <f t="shared" si="4"/>
        <v>Kelly Oubre Jr.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556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557</v>
      </c>
      <c r="B300" s="11" t="str">
        <f t="shared" si="4"/>
        <v>Taurean 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294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292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305</v>
      </c>
      <c r="B307" s="11" t="str">
        <f t="shared" si="4"/>
        <v>Josh Huestis</v>
      </c>
      <c r="C307">
        <v>69</v>
      </c>
    </row>
    <row r="308" spans="1:3" x14ac:dyDescent="0.3">
      <c r="A308" s="11" t="s">
        <v>558</v>
      </c>
      <c r="B308" s="11" t="str">
        <f t="shared" si="4"/>
        <v>Jake Layman</v>
      </c>
      <c r="C308">
        <v>69</v>
      </c>
    </row>
    <row r="309" spans="1:3" x14ac:dyDescent="0.3">
      <c r="A309" s="11" t="s">
        <v>559</v>
      </c>
      <c r="B309" s="11" t="str">
        <f t="shared" si="4"/>
        <v>Anthony Brown</v>
      </c>
      <c r="C309">
        <v>69</v>
      </c>
    </row>
    <row r="310" spans="1:3" x14ac:dyDescent="0.3">
      <c r="A310" s="11" t="s">
        <v>297</v>
      </c>
      <c r="B310" s="11" t="str">
        <f t="shared" si="4"/>
        <v>James Jones</v>
      </c>
      <c r="C310">
        <v>69</v>
      </c>
    </row>
    <row r="311" spans="1:3" x14ac:dyDescent="0.3">
      <c r="A311" s="11" t="s">
        <v>560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293</v>
      </c>
      <c r="B312" s="11" t="str">
        <f t="shared" si="4"/>
        <v>Kyle Singler</v>
      </c>
      <c r="C312">
        <v>68</v>
      </c>
    </row>
    <row r="313" spans="1:3" x14ac:dyDescent="0.3">
      <c r="A313" s="11" t="s">
        <v>561</v>
      </c>
      <c r="B313" s="11" t="str">
        <f t="shared" si="4"/>
        <v>DeAndre Bembry</v>
      </c>
      <c r="C313">
        <v>68</v>
      </c>
    </row>
    <row r="314" spans="1:3" x14ac:dyDescent="0.3">
      <c r="A314" s="11" t="s">
        <v>562</v>
      </c>
      <c r="B314" s="11" t="str">
        <f t="shared" si="4"/>
        <v>Georges Niang</v>
      </c>
      <c r="C314">
        <v>68</v>
      </c>
    </row>
    <row r="315" spans="1:3" x14ac:dyDescent="0.3">
      <c r="A315" s="11" t="s">
        <v>296</v>
      </c>
      <c r="B315" s="11" t="str">
        <f t="shared" si="4"/>
        <v>Damjan Rudez</v>
      </c>
      <c r="C315">
        <v>67</v>
      </c>
    </row>
    <row r="316" spans="1:3" x14ac:dyDescent="0.3">
      <c r="A316" s="11" t="s">
        <v>304</v>
      </c>
      <c r="B316" s="11" t="str">
        <f t="shared" si="4"/>
        <v>Dahntay Jones</v>
      </c>
      <c r="C316">
        <v>67</v>
      </c>
    </row>
    <row r="317" spans="1:3" x14ac:dyDescent="0.3">
      <c r="A317" s="11" t="s">
        <v>563</v>
      </c>
      <c r="B317" s="11" t="str">
        <f t="shared" si="4"/>
        <v>Danuel House</v>
      </c>
      <c r="C317">
        <v>66</v>
      </c>
    </row>
    <row r="318" spans="1:3" x14ac:dyDescent="0.3">
      <c r="A318" s="11" t="s">
        <v>564</v>
      </c>
      <c r="B318" s="11" t="str">
        <f t="shared" si="4"/>
        <v>Treveon Graham</v>
      </c>
      <c r="C318">
        <v>65</v>
      </c>
    </row>
    <row r="319" spans="1:3" x14ac:dyDescent="0.3">
      <c r="A319" s="11" t="s">
        <v>565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307</v>
      </c>
      <c r="B320" s="11" t="str">
        <f t="shared" si="4"/>
        <v>Bruno Caboclo</v>
      </c>
      <c r="C320">
        <v>66</v>
      </c>
    </row>
    <row r="321" spans="1:3" x14ac:dyDescent="0.3">
      <c r="A321" s="11" t="s">
        <v>566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567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289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310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291</v>
      </c>
      <c r="B327" s="11" t="str">
        <f t="shared" si="5"/>
        <v>Jakarr Sampson</v>
      </c>
      <c r="C327">
        <v>71</v>
      </c>
    </row>
    <row r="328" spans="1:3" x14ac:dyDescent="0.3">
      <c r="A328" s="11" t="s">
        <v>568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303</v>
      </c>
      <c r="B329" s="11" t="str">
        <f t="shared" si="5"/>
        <v>Damian Inglis</v>
      </c>
      <c r="C329">
        <v>68</v>
      </c>
    </row>
    <row r="330" spans="1:3" x14ac:dyDescent="0.3">
      <c r="A330" s="11" t="s">
        <v>299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298</v>
      </c>
      <c r="B331" s="11" t="str">
        <f t="shared" si="5"/>
        <v>P.J. Hairston</v>
      </c>
      <c r="C331">
        <v>68</v>
      </c>
    </row>
    <row r="332" spans="1:3" x14ac:dyDescent="0.3">
      <c r="A332" s="11" t="s">
        <v>312</v>
      </c>
      <c r="B332" s="11" t="str">
        <f t="shared" si="5"/>
        <v>J.J. O'Brien</v>
      </c>
      <c r="C332">
        <v>66</v>
      </c>
    </row>
    <row r="333" spans="1:3" x14ac:dyDescent="0.3">
      <c r="A333" s="11" t="s">
        <v>569</v>
      </c>
      <c r="B333" s="11" t="str">
        <f t="shared" si="5"/>
        <v>Jarell Eddie</v>
      </c>
      <c r="C333">
        <v>66</v>
      </c>
    </row>
    <row r="334" spans="1:3" x14ac:dyDescent="0.3">
      <c r="A334" s="11" t="s">
        <v>314</v>
      </c>
      <c r="B334" s="11" t="str">
        <f t="shared" si="5"/>
        <v>Reggie Williams</v>
      </c>
      <c r="C334">
        <v>65</v>
      </c>
    </row>
    <row r="335" spans="1:3" x14ac:dyDescent="0.3">
      <c r="A335" s="11" t="s">
        <v>306</v>
      </c>
      <c r="B335" s="11" t="str">
        <f t="shared" si="5"/>
        <v>Luis Montero</v>
      </c>
      <c r="C335">
        <v>65</v>
      </c>
    </row>
    <row r="336" spans="1:3" x14ac:dyDescent="0.3">
      <c r="A336" s="11" t="s">
        <v>309</v>
      </c>
      <c r="B336" s="11" t="str">
        <f t="shared" si="5"/>
        <v>Coty Clarke</v>
      </c>
      <c r="C336">
        <v>71</v>
      </c>
    </row>
    <row r="337" spans="1:3" x14ac:dyDescent="0.3">
      <c r="A337" s="11" t="s">
        <v>301</v>
      </c>
      <c r="B337" s="11" t="str">
        <f t="shared" si="5"/>
        <v>Chase Budinger</v>
      </c>
      <c r="C337">
        <v>70</v>
      </c>
    </row>
    <row r="338" spans="1:3" x14ac:dyDescent="0.3">
      <c r="A338" s="11" t="s">
        <v>300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313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302</v>
      </c>
      <c r="B341" s="11" t="str">
        <f t="shared" si="5"/>
        <v>James Anderson</v>
      </c>
      <c r="C341">
        <v>68</v>
      </c>
    </row>
    <row r="342" spans="1:3" x14ac:dyDescent="0.3">
      <c r="A342" s="11" t="s">
        <v>311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308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295</v>
      </c>
      <c r="B345" s="11" t="str">
        <f t="shared" si="5"/>
        <v>Tayshaun Prince</v>
      </c>
      <c r="C345">
        <v>70</v>
      </c>
    </row>
    <row r="346" spans="1:3" x14ac:dyDescent="0.3">
      <c r="A346" s="11" t="s">
        <v>315</v>
      </c>
      <c r="B346" s="11" t="str">
        <f t="shared" si="5"/>
        <v>Anthony Davis</v>
      </c>
      <c r="C346">
        <v>94</v>
      </c>
    </row>
    <row r="347" spans="1:3" x14ac:dyDescent="0.3">
      <c r="A347" s="11" t="s">
        <v>318</v>
      </c>
      <c r="B347" s="11" t="str">
        <f t="shared" si="5"/>
        <v>Blake Griffin</v>
      </c>
      <c r="C347">
        <v>88</v>
      </c>
    </row>
    <row r="348" spans="1:3" x14ac:dyDescent="0.3">
      <c r="A348" s="11" t="s">
        <v>323</v>
      </c>
      <c r="B348" s="11" t="str">
        <f t="shared" si="5"/>
        <v>Kevin Love</v>
      </c>
      <c r="C348">
        <v>87</v>
      </c>
    </row>
    <row r="349" spans="1:3" x14ac:dyDescent="0.3">
      <c r="A349" s="11" t="s">
        <v>316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317</v>
      </c>
      <c r="B350" s="11" t="str">
        <f t="shared" si="5"/>
        <v>Draymond Green</v>
      </c>
      <c r="C350">
        <v>86</v>
      </c>
    </row>
    <row r="351" spans="1:3" x14ac:dyDescent="0.3">
      <c r="A351" s="11" t="s">
        <v>321</v>
      </c>
      <c r="B351" s="11" t="str">
        <f t="shared" si="5"/>
        <v>Chris Bosh</v>
      </c>
      <c r="C351">
        <v>86</v>
      </c>
    </row>
    <row r="352" spans="1:3" x14ac:dyDescent="0.3">
      <c r="A352" s="11" t="s">
        <v>319</v>
      </c>
      <c r="B352" s="11" t="str">
        <f t="shared" si="5"/>
        <v>Paul Millsap</v>
      </c>
      <c r="C352">
        <v>84</v>
      </c>
    </row>
    <row r="353" spans="1:3" x14ac:dyDescent="0.3">
      <c r="A353" s="11" t="s">
        <v>326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330</v>
      </c>
      <c r="B354" s="11" t="str">
        <f t="shared" si="5"/>
        <v>Jabari Parker</v>
      </c>
      <c r="C354">
        <v>83</v>
      </c>
    </row>
    <row r="355" spans="1:3" x14ac:dyDescent="0.3">
      <c r="A355" s="11" t="s">
        <v>325</v>
      </c>
      <c r="B355" s="11" t="str">
        <f t="shared" si="5"/>
        <v>Zach Randolph</v>
      </c>
      <c r="C355">
        <v>80</v>
      </c>
    </row>
    <row r="356" spans="1:3" x14ac:dyDescent="0.3">
      <c r="A356" s="11" t="s">
        <v>322</v>
      </c>
      <c r="B356" s="11" t="str">
        <f t="shared" si="5"/>
        <v>Dirk Nowitzki</v>
      </c>
      <c r="C356">
        <v>80</v>
      </c>
    </row>
    <row r="357" spans="1:3" x14ac:dyDescent="0.3">
      <c r="A357" s="11" t="s">
        <v>328</v>
      </c>
      <c r="B357" s="11" t="str">
        <f t="shared" si="5"/>
        <v>Serge Ibaka</v>
      </c>
      <c r="C357">
        <v>80</v>
      </c>
    </row>
    <row r="358" spans="1:3" x14ac:dyDescent="0.3">
      <c r="A358" s="11" t="s">
        <v>324</v>
      </c>
      <c r="B358" s="11" t="str">
        <f t="shared" si="5"/>
        <v>Kenneth Faried</v>
      </c>
      <c r="C358">
        <v>78</v>
      </c>
    </row>
    <row r="359" spans="1:3" x14ac:dyDescent="0.3">
      <c r="A359" s="11" t="s">
        <v>337</v>
      </c>
      <c r="B359" s="11" t="str">
        <f t="shared" si="5"/>
        <v>Julius Randle</v>
      </c>
      <c r="C359">
        <v>78</v>
      </c>
    </row>
    <row r="360" spans="1:3" x14ac:dyDescent="0.3">
      <c r="A360" s="11" t="s">
        <v>320</v>
      </c>
      <c r="B360" s="11" t="str">
        <f t="shared" si="5"/>
        <v>Derrick Favors</v>
      </c>
      <c r="C360">
        <v>78</v>
      </c>
    </row>
    <row r="361" spans="1:3" x14ac:dyDescent="0.3">
      <c r="A361" s="11" t="s">
        <v>327</v>
      </c>
      <c r="B361" s="11" t="str">
        <f t="shared" si="5"/>
        <v>Thaddeus Young</v>
      </c>
      <c r="C361">
        <v>78</v>
      </c>
    </row>
    <row r="362" spans="1:3" x14ac:dyDescent="0.3">
      <c r="A362" s="11" t="s">
        <v>338</v>
      </c>
      <c r="B362" s="11" t="str">
        <f t="shared" si="5"/>
        <v>Markieff Morris</v>
      </c>
      <c r="C362">
        <v>78</v>
      </c>
    </row>
    <row r="363" spans="1:3" x14ac:dyDescent="0.3">
      <c r="A363" s="11" t="s">
        <v>570</v>
      </c>
      <c r="B363" s="11" t="str">
        <f t="shared" si="5"/>
        <v>Dario Saric</v>
      </c>
      <c r="C363">
        <v>78</v>
      </c>
    </row>
    <row r="364" spans="1:3" x14ac:dyDescent="0.3">
      <c r="A364" s="11" t="s">
        <v>343</v>
      </c>
      <c r="B364" s="11" t="str">
        <f t="shared" si="5"/>
        <v>Jon Leuer</v>
      </c>
      <c r="C364">
        <v>77</v>
      </c>
    </row>
    <row r="365" spans="1:3" x14ac:dyDescent="0.3">
      <c r="A365" s="11" t="s">
        <v>336</v>
      </c>
      <c r="B365" s="11" t="str">
        <f t="shared" si="5"/>
        <v>Taj Gibson</v>
      </c>
      <c r="C365">
        <v>77</v>
      </c>
    </row>
    <row r="366" spans="1:3" x14ac:dyDescent="0.3">
      <c r="A366" s="11" t="s">
        <v>350</v>
      </c>
      <c r="B366" s="11" t="str">
        <f t="shared" si="5"/>
        <v>Ersan Ilyasova</v>
      </c>
      <c r="C366">
        <v>77</v>
      </c>
    </row>
    <row r="367" spans="1:3" x14ac:dyDescent="0.3">
      <c r="A367" s="11" t="s">
        <v>329</v>
      </c>
      <c r="B367" s="11" t="str">
        <f t="shared" si="5"/>
        <v>Ryan Anderson</v>
      </c>
      <c r="C367">
        <v>77</v>
      </c>
    </row>
    <row r="368" spans="1:3" x14ac:dyDescent="0.3">
      <c r="A368" s="11" t="s">
        <v>342</v>
      </c>
      <c r="B368" s="11" t="str">
        <f t="shared" si="5"/>
        <v>Dwight Powell</v>
      </c>
      <c r="C368">
        <v>77</v>
      </c>
    </row>
    <row r="369" spans="1:3" x14ac:dyDescent="0.3">
      <c r="A369" s="11" t="s">
        <v>571</v>
      </c>
      <c r="B369" s="11" t="str">
        <f t="shared" si="5"/>
        <v>Larry Nance Jr</v>
      </c>
      <c r="C369">
        <v>77</v>
      </c>
    </row>
    <row r="370" spans="1:3" x14ac:dyDescent="0.3">
      <c r="A370" s="11" t="s">
        <v>374</v>
      </c>
      <c r="B370" s="11" t="str">
        <f t="shared" si="5"/>
        <v>Richaun Holmes</v>
      </c>
      <c r="C370">
        <v>76</v>
      </c>
    </row>
    <row r="371" spans="1:3" x14ac:dyDescent="0.3">
      <c r="A371" s="11" t="s">
        <v>357</v>
      </c>
      <c r="B371" s="11" t="str">
        <f t="shared" si="5"/>
        <v>Trevor Booker</v>
      </c>
      <c r="C371">
        <v>76</v>
      </c>
    </row>
    <row r="372" spans="1:3" x14ac:dyDescent="0.3">
      <c r="A372" s="11" t="s">
        <v>365</v>
      </c>
      <c r="B372" s="11" t="str">
        <f t="shared" si="5"/>
        <v>Luc Mbah a Moute</v>
      </c>
      <c r="C372">
        <v>76</v>
      </c>
    </row>
    <row r="373" spans="1:3" x14ac:dyDescent="0.3">
      <c r="A373" s="11" t="s">
        <v>572</v>
      </c>
      <c r="B373" s="11" t="str">
        <f t="shared" si="5"/>
        <v>Michael Beasley</v>
      </c>
      <c r="C373">
        <v>76</v>
      </c>
    </row>
    <row r="374" spans="1:3" x14ac:dyDescent="0.3">
      <c r="A374" s="11" t="s">
        <v>332</v>
      </c>
      <c r="B374" s="11" t="str">
        <f t="shared" si="5"/>
        <v>Aaron Gordon</v>
      </c>
      <c r="C374">
        <v>76</v>
      </c>
    </row>
    <row r="375" spans="1:3" x14ac:dyDescent="0.3">
      <c r="A375" s="11" t="s">
        <v>344</v>
      </c>
      <c r="B375" s="11" t="str">
        <f t="shared" si="5"/>
        <v>Nikola Mirotic</v>
      </c>
      <c r="C375">
        <v>76</v>
      </c>
    </row>
    <row r="376" spans="1:3" x14ac:dyDescent="0.3">
      <c r="A376" s="11" t="s">
        <v>333</v>
      </c>
      <c r="B376" s="11" t="str">
        <f t="shared" si="5"/>
        <v>Marvin Williams</v>
      </c>
      <c r="C376">
        <v>75</v>
      </c>
    </row>
    <row r="377" spans="1:3" x14ac:dyDescent="0.3">
      <c r="A377" s="11" t="s">
        <v>361</v>
      </c>
      <c r="B377" s="11" t="str">
        <f t="shared" si="5"/>
        <v>JaMychal Green</v>
      </c>
      <c r="C377">
        <v>75</v>
      </c>
    </row>
    <row r="378" spans="1:3" x14ac:dyDescent="0.3">
      <c r="A378" s="11" t="s">
        <v>385</v>
      </c>
      <c r="B378" s="11" t="str">
        <f t="shared" si="5"/>
        <v>Montrezl Harrell</v>
      </c>
      <c r="C378">
        <v>75</v>
      </c>
    </row>
    <row r="379" spans="1:3" x14ac:dyDescent="0.3">
      <c r="A379" s="11" t="s">
        <v>340</v>
      </c>
      <c r="B379" s="11" t="str">
        <f t="shared" si="5"/>
        <v>David Lee</v>
      </c>
      <c r="C379">
        <v>75</v>
      </c>
    </row>
    <row r="380" spans="1:3" x14ac:dyDescent="0.3">
      <c r="A380" s="11" t="s">
        <v>331</v>
      </c>
      <c r="B380" s="11" t="str">
        <f t="shared" si="5"/>
        <v>David West</v>
      </c>
      <c r="C380">
        <v>75</v>
      </c>
    </row>
    <row r="381" spans="1:3" x14ac:dyDescent="0.3">
      <c r="A381" s="11" t="s">
        <v>334</v>
      </c>
      <c r="B381" s="11" t="str">
        <f t="shared" si="5"/>
        <v>Amir Johnson</v>
      </c>
      <c r="C381">
        <v>74</v>
      </c>
    </row>
    <row r="382" spans="1:3" x14ac:dyDescent="0.3">
      <c r="A382" s="11" t="s">
        <v>368</v>
      </c>
      <c r="B382" s="11" t="str">
        <f t="shared" si="5"/>
        <v>Willie Reed</v>
      </c>
      <c r="C382">
        <v>74</v>
      </c>
    </row>
    <row r="383" spans="1:3" x14ac:dyDescent="0.3">
      <c r="A383" s="11" t="s">
        <v>341</v>
      </c>
      <c r="B383" s="11" t="str">
        <f t="shared" si="5"/>
        <v>Brandon Bass</v>
      </c>
      <c r="C383">
        <v>74</v>
      </c>
    </row>
    <row r="384" spans="1:3" x14ac:dyDescent="0.3">
      <c r="A384" s="11" t="s">
        <v>346</v>
      </c>
      <c r="B384" s="11" t="str">
        <f t="shared" si="5"/>
        <v>Channing Frye</v>
      </c>
      <c r="C384">
        <v>74</v>
      </c>
    </row>
    <row r="385" spans="1:3" x14ac:dyDescent="0.3">
      <c r="A385" s="11" t="s">
        <v>352</v>
      </c>
      <c r="B385" s="11" t="str">
        <f t="shared" si="5"/>
        <v>Luis Scola</v>
      </c>
      <c r="C385">
        <v>74</v>
      </c>
    </row>
    <row r="386" spans="1:3" x14ac:dyDescent="0.3">
      <c r="A386" s="11" t="s">
        <v>358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339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348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573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574</v>
      </c>
      <c r="B390" s="11" t="str">
        <f t="shared" si="6"/>
        <v>Marquese Chriss</v>
      </c>
      <c r="C390">
        <v>73</v>
      </c>
    </row>
    <row r="391" spans="1:3" x14ac:dyDescent="0.3">
      <c r="A391" s="11" t="s">
        <v>355</v>
      </c>
      <c r="B391" s="11" t="str">
        <f t="shared" si="6"/>
        <v>Thomas Robinson</v>
      </c>
      <c r="C391">
        <v>73</v>
      </c>
    </row>
    <row r="392" spans="1:3" x14ac:dyDescent="0.3">
      <c r="A392" s="11" t="s">
        <v>347</v>
      </c>
      <c r="B392" s="11" t="str">
        <f t="shared" si="6"/>
        <v>Darrell Arthur</v>
      </c>
      <c r="C392">
        <v>73</v>
      </c>
    </row>
    <row r="393" spans="1:3" x14ac:dyDescent="0.3">
      <c r="A393" s="11" t="s">
        <v>351</v>
      </c>
      <c r="B393" s="11" t="str">
        <f t="shared" si="6"/>
        <v>Bobby Portis</v>
      </c>
      <c r="C393">
        <v>73</v>
      </c>
    </row>
    <row r="394" spans="1:3" x14ac:dyDescent="0.3">
      <c r="A394" s="11" t="s">
        <v>370</v>
      </c>
      <c r="B394" s="11" t="str">
        <f t="shared" si="6"/>
        <v>Trey Lyles</v>
      </c>
      <c r="C394">
        <v>73</v>
      </c>
    </row>
    <row r="395" spans="1:3" x14ac:dyDescent="0.3">
      <c r="A395" s="11" t="s">
        <v>377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371</v>
      </c>
      <c r="B397" s="11" t="str">
        <f t="shared" si="6"/>
        <v>Jonas Jerebko</v>
      </c>
      <c r="C397">
        <v>73</v>
      </c>
    </row>
    <row r="398" spans="1:3" x14ac:dyDescent="0.3">
      <c r="A398" s="11" t="s">
        <v>345</v>
      </c>
      <c r="B398" s="11" t="str">
        <f t="shared" si="6"/>
        <v>Boris Diaw</v>
      </c>
      <c r="C398">
        <v>73</v>
      </c>
    </row>
    <row r="399" spans="1:3" x14ac:dyDescent="0.3">
      <c r="A399" s="11" t="s">
        <v>575</v>
      </c>
      <c r="B399" s="11" t="str">
        <f t="shared" si="6"/>
        <v>Pascal Siakam</v>
      </c>
      <c r="C399">
        <v>72</v>
      </c>
    </row>
    <row r="400" spans="1:3" x14ac:dyDescent="0.3">
      <c r="A400" s="11" t="s">
        <v>379</v>
      </c>
      <c r="B400" s="11" t="str">
        <f t="shared" si="6"/>
        <v>Kevon Looney</v>
      </c>
      <c r="C400">
        <v>72</v>
      </c>
    </row>
    <row r="401" spans="1:3" x14ac:dyDescent="0.3">
      <c r="A401" s="11" t="s">
        <v>576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366</v>
      </c>
      <c r="B402" s="11" t="str">
        <f t="shared" si="6"/>
        <v>Josh McRoberts</v>
      </c>
      <c r="C402">
        <v>72</v>
      </c>
    </row>
    <row r="403" spans="1:3" x14ac:dyDescent="0.3">
      <c r="A403" s="11" t="s">
        <v>360</v>
      </c>
      <c r="B403" s="11" t="str">
        <f t="shared" si="6"/>
        <v>Quincy Acy</v>
      </c>
      <c r="C403">
        <v>72</v>
      </c>
    </row>
    <row r="404" spans="1:3" x14ac:dyDescent="0.3">
      <c r="A404" s="11" t="s">
        <v>364</v>
      </c>
      <c r="B404" s="11" t="str">
        <f t="shared" si="6"/>
        <v>Nick Collison</v>
      </c>
      <c r="C404">
        <v>72</v>
      </c>
    </row>
    <row r="405" spans="1:3" x14ac:dyDescent="0.3">
      <c r="A405" s="11" t="s">
        <v>577</v>
      </c>
      <c r="B405" s="11" t="str">
        <f t="shared" si="6"/>
        <v>Davis Bertans</v>
      </c>
      <c r="C405">
        <v>71</v>
      </c>
    </row>
    <row r="406" spans="1:3" x14ac:dyDescent="0.3">
      <c r="A406" s="11" t="s">
        <v>335</v>
      </c>
      <c r="B406" s="11" t="str">
        <f t="shared" si="6"/>
        <v>Mirza Teletovic</v>
      </c>
      <c r="C406">
        <v>71</v>
      </c>
    </row>
    <row r="407" spans="1:3" x14ac:dyDescent="0.3">
      <c r="A407" s="11" t="s">
        <v>463</v>
      </c>
      <c r="B407" s="11" t="str">
        <f t="shared" si="6"/>
        <v>Meyers Leonard</v>
      </c>
      <c r="C407">
        <v>71</v>
      </c>
    </row>
    <row r="408" spans="1:3" x14ac:dyDescent="0.3">
      <c r="A408" s="11" t="s">
        <v>386</v>
      </c>
      <c r="B408" s="11" t="str">
        <f t="shared" si="6"/>
        <v>Alan Williams</v>
      </c>
      <c r="C408">
        <v>71</v>
      </c>
    </row>
    <row r="409" spans="1:3" x14ac:dyDescent="0.3">
      <c r="A409" s="11" t="s">
        <v>578</v>
      </c>
      <c r="B409" s="11" t="str">
        <f t="shared" si="6"/>
        <v>Adrien Payne</v>
      </c>
      <c r="C409">
        <v>71</v>
      </c>
    </row>
    <row r="410" spans="1:3" x14ac:dyDescent="0.3">
      <c r="A410" s="11" t="s">
        <v>367</v>
      </c>
      <c r="B410" s="11" t="str">
        <f t="shared" si="6"/>
        <v>Jordan Mickey</v>
      </c>
      <c r="C410">
        <v>71</v>
      </c>
    </row>
    <row r="411" spans="1:3" x14ac:dyDescent="0.3">
      <c r="A411" s="11" t="s">
        <v>579</v>
      </c>
      <c r="B411" s="11" t="str">
        <f t="shared" si="6"/>
        <v>Deyonta Davis</v>
      </c>
      <c r="C411">
        <v>71</v>
      </c>
    </row>
    <row r="412" spans="1:3" x14ac:dyDescent="0.3">
      <c r="A412" s="11" t="s">
        <v>382</v>
      </c>
      <c r="B412" s="11" t="str">
        <f t="shared" si="6"/>
        <v>Noah Vonleh</v>
      </c>
      <c r="C412">
        <v>70</v>
      </c>
    </row>
    <row r="413" spans="1:3" x14ac:dyDescent="0.3">
      <c r="A413" s="11" t="s">
        <v>363</v>
      </c>
      <c r="B413" s="11" t="str">
        <f t="shared" si="6"/>
        <v>Lavoy Allen</v>
      </c>
      <c r="C413">
        <v>70</v>
      </c>
    </row>
    <row r="414" spans="1:3" x14ac:dyDescent="0.3">
      <c r="A414" s="11" t="s">
        <v>375</v>
      </c>
      <c r="B414" s="11" t="str">
        <f t="shared" si="6"/>
        <v>Jarell Martin</v>
      </c>
      <c r="C414">
        <v>70</v>
      </c>
    </row>
    <row r="415" spans="1:3" x14ac:dyDescent="0.3">
      <c r="A415" s="11" t="s">
        <v>373</v>
      </c>
      <c r="B415" s="11" t="str">
        <f t="shared" si="6"/>
        <v>Udonis Haslem</v>
      </c>
      <c r="C415">
        <v>70</v>
      </c>
    </row>
    <row r="416" spans="1:3" x14ac:dyDescent="0.3">
      <c r="A416" s="11" t="s">
        <v>376</v>
      </c>
      <c r="B416" s="11" t="str">
        <f t="shared" si="6"/>
        <v>Chris McCullough</v>
      </c>
      <c r="C416">
        <v>70</v>
      </c>
    </row>
    <row r="417" spans="1:3" x14ac:dyDescent="0.3">
      <c r="A417" s="11" t="s">
        <v>580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581</v>
      </c>
      <c r="B418" s="11" t="str">
        <f t="shared" si="6"/>
        <v>) Shawn Long</v>
      </c>
      <c r="C418">
        <v>69</v>
      </c>
    </row>
    <row r="419" spans="1:3" x14ac:dyDescent="0.3">
      <c r="A419" s="11" t="s">
        <v>354</v>
      </c>
      <c r="B419" s="11" t="str">
        <f t="shared" si="6"/>
        <v>Andrew Nicholson</v>
      </c>
      <c r="C419">
        <v>69</v>
      </c>
    </row>
    <row r="420" spans="1:3" x14ac:dyDescent="0.3">
      <c r="A420" s="11" t="s">
        <v>582</v>
      </c>
      <c r="B420" s="11" t="str">
        <f t="shared" si="6"/>
        <v>Brice Johnson</v>
      </c>
      <c r="C420">
        <v>69</v>
      </c>
    </row>
    <row r="421" spans="1:3" x14ac:dyDescent="0.3">
      <c r="A421" s="11" t="s">
        <v>583</v>
      </c>
      <c r="B421" s="11" t="str">
        <f t="shared" si="6"/>
        <v>Christian Wood</v>
      </c>
      <c r="C421">
        <v>69</v>
      </c>
    </row>
    <row r="422" spans="1:3" x14ac:dyDescent="0.3">
      <c r="A422" s="11" t="s">
        <v>584</v>
      </c>
      <c r="B422" s="11" t="str">
        <f t="shared" si="6"/>
        <v>Maurice N'dour</v>
      </c>
      <c r="C422">
        <v>67</v>
      </c>
    </row>
    <row r="423" spans="1:3" x14ac:dyDescent="0.3">
      <c r="A423" s="11" t="s">
        <v>391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387</v>
      </c>
      <c r="B424" s="11" t="str">
        <f t="shared" si="6"/>
        <v>Johnny O'Bryant</v>
      </c>
      <c r="C424">
        <v>67</v>
      </c>
    </row>
    <row r="425" spans="1:3" x14ac:dyDescent="0.3">
      <c r="A425" s="11" t="s">
        <v>585</v>
      </c>
      <c r="B425" s="11" t="str">
        <f t="shared" si="6"/>
        <v>Joel Bolomboy</v>
      </c>
      <c r="C425">
        <v>67</v>
      </c>
    </row>
    <row r="426" spans="1:3" x14ac:dyDescent="0.3">
      <c r="A426" s="11" t="s">
        <v>586</v>
      </c>
      <c r="B426" s="11" t="str">
        <f t="shared" si="6"/>
        <v>Chinanu Onuaku</v>
      </c>
      <c r="C426">
        <v>67</v>
      </c>
    </row>
    <row r="427" spans="1:3" x14ac:dyDescent="0.3">
      <c r="A427" s="11" t="s">
        <v>388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587</v>
      </c>
      <c r="B428" s="11" t="str">
        <f t="shared" si="6"/>
        <v>Kyle Wiltjer</v>
      </c>
      <c r="C428">
        <v>65</v>
      </c>
    </row>
    <row r="429" spans="1:3" x14ac:dyDescent="0.3">
      <c r="A429" s="11" t="s">
        <v>588</v>
      </c>
      <c r="B429" s="11" t="str">
        <f t="shared" si="6"/>
        <v>Daniel Ochefu</v>
      </c>
      <c r="C429">
        <v>65</v>
      </c>
    </row>
    <row r="430" spans="1:3" x14ac:dyDescent="0.3">
      <c r="A430" s="11" t="s">
        <v>353</v>
      </c>
      <c r="B430" s="11" t="str">
        <f t="shared" si="6"/>
        <v>Terrence Jones</v>
      </c>
      <c r="C430">
        <v>76</v>
      </c>
    </row>
    <row r="431" spans="1:3" x14ac:dyDescent="0.3">
      <c r="A431" s="11" t="s">
        <v>349</v>
      </c>
      <c r="B431" s="11" t="str">
        <f t="shared" si="6"/>
        <v>Carl Landry</v>
      </c>
      <c r="C431">
        <v>74</v>
      </c>
    </row>
    <row r="432" spans="1:3" x14ac:dyDescent="0.3">
      <c r="A432" s="11" t="s">
        <v>356</v>
      </c>
      <c r="B432" s="11" t="str">
        <f t="shared" si="6"/>
        <v>Mike Scott</v>
      </c>
      <c r="C432">
        <v>72</v>
      </c>
    </row>
    <row r="433" spans="1:3" x14ac:dyDescent="0.3">
      <c r="A433" s="11" t="s">
        <v>389</v>
      </c>
      <c r="B433" s="11" t="str">
        <f t="shared" si="6"/>
        <v>Steve Novak</v>
      </c>
      <c r="C433">
        <v>71</v>
      </c>
    </row>
    <row r="434" spans="1:3" x14ac:dyDescent="0.3">
      <c r="A434" s="11" t="s">
        <v>394</v>
      </c>
      <c r="B434" s="11" t="str">
        <f t="shared" si="6"/>
        <v>Jarnell Stokes</v>
      </c>
      <c r="C434">
        <v>71</v>
      </c>
    </row>
    <row r="435" spans="1:3" x14ac:dyDescent="0.3">
      <c r="A435" s="11" t="s">
        <v>589</v>
      </c>
      <c r="B435" s="11" t="str">
        <f t="shared" si="6"/>
        <v>Lou Amundson</v>
      </c>
      <c r="C435">
        <v>68</v>
      </c>
    </row>
    <row r="436" spans="1:3" x14ac:dyDescent="0.3">
      <c r="A436" s="11" t="s">
        <v>381</v>
      </c>
      <c r="B436" s="11" t="str">
        <f t="shared" si="6"/>
        <v>Ryan Kelly</v>
      </c>
      <c r="C436">
        <v>69</v>
      </c>
    </row>
    <row r="437" spans="1:3" x14ac:dyDescent="0.3">
      <c r="A437" s="11" t="s">
        <v>384</v>
      </c>
      <c r="B437" s="11" t="str">
        <f t="shared" si="6"/>
        <v>Branden Dawson</v>
      </c>
      <c r="C437">
        <v>69</v>
      </c>
    </row>
    <row r="438" spans="1:3" x14ac:dyDescent="0.3">
      <c r="A438" s="11" t="s">
        <v>396</v>
      </c>
      <c r="B438" s="11" t="str">
        <f t="shared" si="6"/>
        <v>Cory Jefferson</v>
      </c>
      <c r="C438">
        <v>69</v>
      </c>
    </row>
    <row r="439" spans="1:3" x14ac:dyDescent="0.3">
      <c r="A439" s="11" t="s">
        <v>380</v>
      </c>
      <c r="B439" s="11" t="str">
        <f t="shared" si="6"/>
        <v>Cliff Alexander</v>
      </c>
      <c r="C439">
        <v>66</v>
      </c>
    </row>
    <row r="440" spans="1:3" x14ac:dyDescent="0.3">
      <c r="A440" s="11" t="s">
        <v>390</v>
      </c>
      <c r="B440" s="11" t="str">
        <f t="shared" si="6"/>
        <v>Eric Moreland</v>
      </c>
      <c r="C440">
        <v>65</v>
      </c>
    </row>
    <row r="441" spans="1:3" x14ac:dyDescent="0.3">
      <c r="A441" s="11" t="s">
        <v>398</v>
      </c>
      <c r="B441" s="11" t="str">
        <f t="shared" si="6"/>
        <v>Justin Harper</v>
      </c>
      <c r="C441">
        <v>64</v>
      </c>
    </row>
    <row r="442" spans="1:3" x14ac:dyDescent="0.3">
      <c r="A442" s="11" t="s">
        <v>590</v>
      </c>
      <c r="B442" s="11" t="str">
        <f t="shared" si="6"/>
        <v>Yi Jianlian</v>
      </c>
      <c r="C442">
        <v>75</v>
      </c>
    </row>
    <row r="443" spans="1:3" x14ac:dyDescent="0.3">
      <c r="A443" s="11" t="s">
        <v>359</v>
      </c>
      <c r="B443" s="11" t="str">
        <f t="shared" si="6"/>
        <v>Josh Smith</v>
      </c>
      <c r="C443">
        <v>72</v>
      </c>
    </row>
    <row r="444" spans="1:3" x14ac:dyDescent="0.3">
      <c r="A444" s="11" t="s">
        <v>393</v>
      </c>
      <c r="B444" s="11" t="str">
        <f t="shared" si="6"/>
        <v>Andrea Bargnani</v>
      </c>
      <c r="C444">
        <v>72</v>
      </c>
    </row>
    <row r="445" spans="1:3" x14ac:dyDescent="0.3">
      <c r="A445" s="11" t="s">
        <v>369</v>
      </c>
      <c r="B445" s="11" t="str">
        <f t="shared" si="6"/>
        <v>Jason Thompson</v>
      </c>
      <c r="C445">
        <v>71</v>
      </c>
    </row>
    <row r="446" spans="1:3" x14ac:dyDescent="0.3">
      <c r="A446" s="11" t="s">
        <v>397</v>
      </c>
      <c r="B446" s="11" t="str">
        <f t="shared" si="6"/>
        <v>Anthony Bennett</v>
      </c>
      <c r="C446">
        <v>70</v>
      </c>
    </row>
    <row r="447" spans="1:3" x14ac:dyDescent="0.3">
      <c r="A447" s="11" t="s">
        <v>383</v>
      </c>
      <c r="B447" s="11" t="str">
        <f t="shared" si="6"/>
        <v>Jeremy Evans</v>
      </c>
      <c r="C447">
        <v>70</v>
      </c>
    </row>
    <row r="448" spans="1:3" x14ac:dyDescent="0.3">
      <c r="A448" s="11" t="s">
        <v>399</v>
      </c>
      <c r="B448" s="11" t="str">
        <f t="shared" si="6"/>
        <v>Jeff Adrien</v>
      </c>
      <c r="C448">
        <v>69</v>
      </c>
    </row>
    <row r="449" spans="1:3" x14ac:dyDescent="0.3">
      <c r="A449" s="11" t="s">
        <v>395</v>
      </c>
      <c r="B449" s="11" t="str">
        <f t="shared" si="6"/>
        <v>DeJuan Blair</v>
      </c>
      <c r="C449">
        <v>69</v>
      </c>
    </row>
    <row r="450" spans="1:3" x14ac:dyDescent="0.3">
      <c r="A450" s="11" t="s">
        <v>392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591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378</v>
      </c>
      <c r="B452" s="11" t="str">
        <f t="shared" si="7"/>
        <v>Drew Gooden III</v>
      </c>
      <c r="C452">
        <v>71</v>
      </c>
    </row>
    <row r="453" spans="1:3" x14ac:dyDescent="0.3">
      <c r="A453" s="11" t="s">
        <v>362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372</v>
      </c>
      <c r="B454" s="11" t="str">
        <f t="shared" si="7"/>
        <v>Matt Bonner</v>
      </c>
      <c r="C454">
        <v>70</v>
      </c>
    </row>
    <row r="455" spans="1:3" x14ac:dyDescent="0.3">
      <c r="A455" s="11" t="s">
        <v>400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403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410</v>
      </c>
      <c r="B457" s="11" t="str">
        <f t="shared" si="7"/>
        <v>Marc Gasol</v>
      </c>
      <c r="C457">
        <v>89</v>
      </c>
    </row>
    <row r="458" spans="1:3" x14ac:dyDescent="0.3">
      <c r="A458" s="11" t="s">
        <v>422</v>
      </c>
      <c r="B458" s="11" t="str">
        <f t="shared" si="7"/>
        <v>Nikola Jokic</v>
      </c>
      <c r="C458">
        <v>88</v>
      </c>
    </row>
    <row r="459" spans="1:3" x14ac:dyDescent="0.3">
      <c r="A459" s="11" t="s">
        <v>414</v>
      </c>
      <c r="B459" s="11" t="str">
        <f t="shared" si="7"/>
        <v>Rudy Gobert</v>
      </c>
      <c r="C459">
        <v>88</v>
      </c>
    </row>
    <row r="460" spans="1:3" x14ac:dyDescent="0.3">
      <c r="A460" s="11" t="s">
        <v>402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438</v>
      </c>
      <c r="B461" s="11" t="str">
        <f t="shared" si="7"/>
        <v>Joel Embiid</v>
      </c>
      <c r="C461">
        <v>86</v>
      </c>
    </row>
    <row r="462" spans="1:3" x14ac:dyDescent="0.3">
      <c r="A462" s="11" t="s">
        <v>406</v>
      </c>
      <c r="B462" s="11" t="str">
        <f t="shared" si="7"/>
        <v>DeAndre Jordan</v>
      </c>
      <c r="C462">
        <v>86</v>
      </c>
    </row>
    <row r="463" spans="1:3" x14ac:dyDescent="0.3">
      <c r="A463" s="11" t="s">
        <v>401</v>
      </c>
      <c r="B463" s="11" t="str">
        <f t="shared" si="7"/>
        <v>Andre Drummond</v>
      </c>
      <c r="C463">
        <v>85</v>
      </c>
    </row>
    <row r="464" spans="1:3" x14ac:dyDescent="0.3">
      <c r="A464" s="11" t="s">
        <v>405</v>
      </c>
      <c r="B464" s="11" t="str">
        <f t="shared" si="7"/>
        <v>Brook Lopez</v>
      </c>
      <c r="C464">
        <v>83</v>
      </c>
    </row>
    <row r="465" spans="1:3" x14ac:dyDescent="0.3">
      <c r="A465" s="11" t="s">
        <v>412</v>
      </c>
      <c r="B465" s="11" t="str">
        <f t="shared" si="7"/>
        <v>Al Horford</v>
      </c>
      <c r="C465">
        <v>83</v>
      </c>
    </row>
    <row r="466" spans="1:3" x14ac:dyDescent="0.3">
      <c r="A466" s="11" t="s">
        <v>408</v>
      </c>
      <c r="B466" s="11" t="str">
        <f t="shared" si="7"/>
        <v>Dwight Howard</v>
      </c>
      <c r="C466">
        <v>82</v>
      </c>
    </row>
    <row r="467" spans="1:3" x14ac:dyDescent="0.3">
      <c r="A467" s="11" t="s">
        <v>404</v>
      </c>
      <c r="B467" s="11" t="str">
        <f t="shared" si="7"/>
        <v>Pau Gasol</v>
      </c>
      <c r="C467">
        <v>82</v>
      </c>
    </row>
    <row r="468" spans="1:3" x14ac:dyDescent="0.3">
      <c r="A468" s="11" t="s">
        <v>437</v>
      </c>
      <c r="B468" s="11" t="str">
        <f t="shared" si="7"/>
        <v>Myles Turner</v>
      </c>
      <c r="C468">
        <v>82</v>
      </c>
    </row>
    <row r="469" spans="1:3" x14ac:dyDescent="0.3">
      <c r="A469" s="11" t="s">
        <v>407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415</v>
      </c>
      <c r="B470" s="11" t="str">
        <f t="shared" si="7"/>
        <v>Greg Monroe</v>
      </c>
      <c r="C470">
        <v>80</v>
      </c>
    </row>
    <row r="471" spans="1:3" x14ac:dyDescent="0.3">
      <c r="A471" s="11" t="s">
        <v>417</v>
      </c>
      <c r="B471" s="11" t="str">
        <f t="shared" si="7"/>
        <v>Steven Adams</v>
      </c>
      <c r="C471">
        <v>80</v>
      </c>
    </row>
    <row r="472" spans="1:3" x14ac:dyDescent="0.3">
      <c r="A472" s="11" t="s">
        <v>409</v>
      </c>
      <c r="B472" s="11" t="str">
        <f t="shared" si="7"/>
        <v>Nikola Vucevic</v>
      </c>
      <c r="C472">
        <v>80</v>
      </c>
    </row>
    <row r="473" spans="1:3" x14ac:dyDescent="0.3">
      <c r="A473" s="11" t="s">
        <v>411</v>
      </c>
      <c r="B473" s="11" t="str">
        <f t="shared" si="7"/>
        <v>Enes Kanter</v>
      </c>
      <c r="C473">
        <v>80</v>
      </c>
    </row>
    <row r="474" spans="1:3" x14ac:dyDescent="0.3">
      <c r="A474" s="11" t="s">
        <v>441</v>
      </c>
      <c r="B474" s="11" t="str">
        <f t="shared" si="7"/>
        <v>Clint Capela</v>
      </c>
      <c r="C474">
        <v>79</v>
      </c>
    </row>
    <row r="475" spans="1:3" x14ac:dyDescent="0.3">
      <c r="A475" s="11" t="s">
        <v>423</v>
      </c>
      <c r="B475" s="11" t="str">
        <f t="shared" si="7"/>
        <v>Mason Plumlee</v>
      </c>
      <c r="C475">
        <v>79</v>
      </c>
    </row>
    <row r="476" spans="1:3" x14ac:dyDescent="0.3">
      <c r="A476" s="11" t="s">
        <v>420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435</v>
      </c>
      <c r="B477" s="11" t="str">
        <f t="shared" si="7"/>
        <v>Nerlens Noel</v>
      </c>
      <c r="C477">
        <v>78</v>
      </c>
    </row>
    <row r="478" spans="1:3" x14ac:dyDescent="0.3">
      <c r="A478" s="11" t="s">
        <v>413</v>
      </c>
      <c r="B478" s="11" t="str">
        <f t="shared" si="7"/>
        <v>Marcin Gortat</v>
      </c>
      <c r="C478">
        <v>78</v>
      </c>
    </row>
    <row r="479" spans="1:3" x14ac:dyDescent="0.3">
      <c r="A479" s="11" t="s">
        <v>592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436</v>
      </c>
      <c r="B480" s="11" t="str">
        <f t="shared" si="7"/>
        <v>Cody Zeller</v>
      </c>
      <c r="C480">
        <v>77</v>
      </c>
    </row>
    <row r="481" spans="1:3" x14ac:dyDescent="0.3">
      <c r="A481" s="11" t="s">
        <v>444</v>
      </c>
      <c r="B481" s="11" t="str">
        <f t="shared" si="7"/>
        <v>Tyson Chandler</v>
      </c>
      <c r="C481">
        <v>77</v>
      </c>
    </row>
    <row r="482" spans="1:3" x14ac:dyDescent="0.3">
      <c r="A482" s="11" t="s">
        <v>424</v>
      </c>
      <c r="B482" s="11" t="str">
        <f t="shared" si="7"/>
        <v>Gorgui Dieng</v>
      </c>
      <c r="C482">
        <v>77</v>
      </c>
    </row>
    <row r="483" spans="1:3" x14ac:dyDescent="0.3">
      <c r="A483" s="11" t="s">
        <v>442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416</v>
      </c>
      <c r="B484" s="11" t="str">
        <f t="shared" si="7"/>
        <v>Al Jefferson</v>
      </c>
      <c r="C484">
        <v>77</v>
      </c>
    </row>
    <row r="485" spans="1:3" x14ac:dyDescent="0.3">
      <c r="A485" s="11" t="s">
        <v>425</v>
      </c>
      <c r="B485" s="11" t="str">
        <f t="shared" si="7"/>
        <v>Jared Sullinger</v>
      </c>
      <c r="C485">
        <v>77</v>
      </c>
    </row>
    <row r="486" spans="1:3" x14ac:dyDescent="0.3">
      <c r="A486" s="11" t="s">
        <v>447</v>
      </c>
      <c r="B486" s="11" t="str">
        <f t="shared" si="7"/>
        <v>Kyle O'Quinn</v>
      </c>
      <c r="C486">
        <v>76</v>
      </c>
    </row>
    <row r="487" spans="1:3" x14ac:dyDescent="0.3">
      <c r="A487" s="11" t="s">
        <v>431</v>
      </c>
      <c r="B487" s="11" t="str">
        <f t="shared" si="7"/>
        <v>Zaza Pachulia</v>
      </c>
      <c r="C487">
        <v>76</v>
      </c>
    </row>
    <row r="488" spans="1:3" x14ac:dyDescent="0.3">
      <c r="A488" s="11" t="s">
        <v>418</v>
      </c>
      <c r="B488" s="11" t="str">
        <f t="shared" si="7"/>
        <v>Robin Lopez</v>
      </c>
      <c r="C488">
        <v>76</v>
      </c>
    </row>
    <row r="489" spans="1:3" x14ac:dyDescent="0.3">
      <c r="A489" s="11" t="s">
        <v>593</v>
      </c>
      <c r="B489" s="11" t="str">
        <f t="shared" si="7"/>
        <v>Nene</v>
      </c>
      <c r="C489">
        <v>76</v>
      </c>
    </row>
    <row r="490" spans="1:3" x14ac:dyDescent="0.3">
      <c r="A490" s="11" t="s">
        <v>449</v>
      </c>
      <c r="B490" s="11" t="str">
        <f t="shared" si="7"/>
        <v>Jusuf Nurkic</v>
      </c>
      <c r="C490">
        <v>76</v>
      </c>
    </row>
    <row r="491" spans="1:3" x14ac:dyDescent="0.3">
      <c r="A491" s="11" t="s">
        <v>433</v>
      </c>
      <c r="B491" s="11" t="str">
        <f t="shared" si="7"/>
        <v>Ian Mahinmi</v>
      </c>
      <c r="C491">
        <v>76</v>
      </c>
    </row>
    <row r="492" spans="1:3" x14ac:dyDescent="0.3">
      <c r="A492" s="11" t="s">
        <v>432</v>
      </c>
      <c r="B492" s="11" t="str">
        <f t="shared" si="7"/>
        <v>Festus Ezeli</v>
      </c>
      <c r="C492">
        <v>76</v>
      </c>
    </row>
    <row r="493" spans="1:3" x14ac:dyDescent="0.3">
      <c r="A493" s="11" t="s">
        <v>452</v>
      </c>
      <c r="B493" s="11" t="str">
        <f t="shared" si="7"/>
        <v>Brandan Wright</v>
      </c>
      <c r="C493">
        <v>76</v>
      </c>
    </row>
    <row r="494" spans="1:3" x14ac:dyDescent="0.3">
      <c r="A494" s="11" t="s">
        <v>427</v>
      </c>
      <c r="B494" s="11" t="str">
        <f t="shared" si="7"/>
        <v>Joakim Noah</v>
      </c>
      <c r="C494">
        <v>75</v>
      </c>
    </row>
    <row r="495" spans="1:3" x14ac:dyDescent="0.3">
      <c r="A495" s="11" t="s">
        <v>440</v>
      </c>
      <c r="B495" s="11" t="str">
        <f t="shared" si="7"/>
        <v>John Henson</v>
      </c>
      <c r="C495">
        <v>75</v>
      </c>
    </row>
    <row r="496" spans="1:3" x14ac:dyDescent="0.3">
      <c r="A496" s="11" t="s">
        <v>445</v>
      </c>
      <c r="B496" s="11" t="str">
        <f t="shared" si="7"/>
        <v>Alex Len</v>
      </c>
      <c r="C496">
        <v>75</v>
      </c>
    </row>
    <row r="497" spans="1:3" x14ac:dyDescent="0.3">
      <c r="A497" s="11" t="s">
        <v>471</v>
      </c>
      <c r="B497" s="11" t="str">
        <f t="shared" si="7"/>
        <v>Spencer Hawes</v>
      </c>
      <c r="C497">
        <v>75</v>
      </c>
    </row>
    <row r="498" spans="1:3" x14ac:dyDescent="0.3">
      <c r="A498" s="11" t="s">
        <v>454</v>
      </c>
      <c r="B498" s="11" t="str">
        <f t="shared" si="7"/>
        <v>Jeff Withey</v>
      </c>
      <c r="C498">
        <v>75</v>
      </c>
    </row>
    <row r="499" spans="1:3" x14ac:dyDescent="0.3">
      <c r="A499" s="11" t="s">
        <v>461</v>
      </c>
      <c r="B499" s="11" t="str">
        <f t="shared" si="7"/>
        <v>Tiago Splitter</v>
      </c>
      <c r="C499">
        <v>75</v>
      </c>
    </row>
    <row r="500" spans="1:3" x14ac:dyDescent="0.3">
      <c r="A500" s="11" t="s">
        <v>419</v>
      </c>
      <c r="B500" s="11" t="str">
        <f t="shared" si="7"/>
        <v>Jahlil Okafor</v>
      </c>
      <c r="C500">
        <v>74</v>
      </c>
    </row>
    <row r="501" spans="1:3" x14ac:dyDescent="0.3">
      <c r="A501" s="11" t="s">
        <v>459</v>
      </c>
      <c r="B501" s="11" t="str">
        <f t="shared" si="7"/>
        <v>Timofey Mozgov</v>
      </c>
      <c r="C501">
        <v>74</v>
      </c>
    </row>
    <row r="502" spans="1:3" x14ac:dyDescent="0.3">
      <c r="A502" s="11" t="s">
        <v>426</v>
      </c>
      <c r="B502" s="11" t="str">
        <f t="shared" si="7"/>
        <v>Andrew Bogut</v>
      </c>
      <c r="C502">
        <v>74</v>
      </c>
    </row>
    <row r="503" spans="1:3" x14ac:dyDescent="0.3">
      <c r="A503" s="11" t="s">
        <v>483</v>
      </c>
      <c r="B503" s="11" t="str">
        <f t="shared" si="7"/>
        <v>Tarik Black</v>
      </c>
      <c r="C503">
        <v>74</v>
      </c>
    </row>
    <row r="504" spans="1:3" x14ac:dyDescent="0.3">
      <c r="A504" s="11" t="s">
        <v>473</v>
      </c>
      <c r="B504" s="11" t="str">
        <f t="shared" si="7"/>
        <v>Mike Muscala</v>
      </c>
      <c r="C504">
        <v>74</v>
      </c>
    </row>
    <row r="505" spans="1:3" x14ac:dyDescent="0.3">
      <c r="A505" s="11" t="s">
        <v>434</v>
      </c>
      <c r="B505" s="11" t="str">
        <f t="shared" si="7"/>
        <v>Kelly Olynyk</v>
      </c>
      <c r="C505">
        <v>74</v>
      </c>
    </row>
    <row r="506" spans="1:3" x14ac:dyDescent="0.3">
      <c r="A506" s="11" t="s">
        <v>448</v>
      </c>
      <c r="B506" s="11" t="str">
        <f t="shared" si="7"/>
        <v>Salah Mejri</v>
      </c>
      <c r="C506">
        <v>74</v>
      </c>
    </row>
    <row r="507" spans="1:3" x14ac:dyDescent="0.3">
      <c r="A507" s="11" t="s">
        <v>470</v>
      </c>
      <c r="B507" s="11" t="str">
        <f t="shared" si="7"/>
        <v>Frank Kaminsky</v>
      </c>
      <c r="C507">
        <v>74</v>
      </c>
    </row>
    <row r="508" spans="1:3" x14ac:dyDescent="0.3">
      <c r="A508" s="11" t="s">
        <v>428</v>
      </c>
      <c r="B508" s="11" t="str">
        <f t="shared" si="7"/>
        <v>Nikola Pekovic</v>
      </c>
      <c r="C508">
        <v>74</v>
      </c>
    </row>
    <row r="509" spans="1:3" x14ac:dyDescent="0.3">
      <c r="A509" s="11" t="s">
        <v>458</v>
      </c>
      <c r="B509" s="11" t="str">
        <f t="shared" si="7"/>
        <v>Kosta Koufos</v>
      </c>
      <c r="C509">
        <v>73</v>
      </c>
    </row>
    <row r="510" spans="1:3" x14ac:dyDescent="0.3">
      <c r="A510" s="11" t="s">
        <v>439</v>
      </c>
      <c r="B510" s="11" t="str">
        <f t="shared" si="7"/>
        <v>JaVale McGee</v>
      </c>
      <c r="C510">
        <v>73</v>
      </c>
    </row>
    <row r="511" spans="1:3" x14ac:dyDescent="0.3">
      <c r="A511" s="11" t="s">
        <v>594</v>
      </c>
      <c r="B511" s="11" t="str">
        <f t="shared" si="7"/>
        <v>Dewayne Dedmon</v>
      </c>
      <c r="C511">
        <v>73</v>
      </c>
    </row>
    <row r="512" spans="1:3" x14ac:dyDescent="0.3">
      <c r="A512" s="11" t="s">
        <v>467</v>
      </c>
      <c r="B512" s="11" t="str">
        <f t="shared" si="7"/>
        <v>Tyler Zeller</v>
      </c>
      <c r="C512">
        <v>73</v>
      </c>
    </row>
    <row r="513" spans="1:3" x14ac:dyDescent="0.3">
      <c r="A513" s="11" t="s">
        <v>464</v>
      </c>
      <c r="B513" s="11" t="str">
        <f t="shared" si="7"/>
        <v>Roy Hibbert</v>
      </c>
      <c r="C513">
        <v>73</v>
      </c>
    </row>
    <row r="514" spans="1:3" x14ac:dyDescent="0.3">
      <c r="A514" s="11" t="s">
        <v>450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421</v>
      </c>
      <c r="B515" s="11" t="str">
        <f t="shared" si="8"/>
        <v>Bismack Biyombo</v>
      </c>
      <c r="C515">
        <v>73</v>
      </c>
    </row>
    <row r="516" spans="1:3" x14ac:dyDescent="0.3">
      <c r="A516" s="11" t="s">
        <v>446</v>
      </c>
      <c r="B516" s="11" t="str">
        <f t="shared" si="8"/>
        <v>Cole Aldrich</v>
      </c>
      <c r="C516">
        <v>73</v>
      </c>
    </row>
    <row r="517" spans="1:3" x14ac:dyDescent="0.3">
      <c r="A517" s="11" t="s">
        <v>457</v>
      </c>
      <c r="B517" s="11" t="str">
        <f t="shared" si="8"/>
        <v>Chris Andersen</v>
      </c>
      <c r="C517">
        <v>73</v>
      </c>
    </row>
    <row r="518" spans="1:3" x14ac:dyDescent="0.3">
      <c r="A518" s="11" t="s">
        <v>481</v>
      </c>
      <c r="B518" s="11" t="str">
        <f t="shared" si="8"/>
        <v>Lucas Nogueira</v>
      </c>
      <c r="C518">
        <v>72</v>
      </c>
    </row>
    <row r="519" spans="1:3" x14ac:dyDescent="0.3">
      <c r="A519" s="11" t="s">
        <v>488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460</v>
      </c>
      <c r="B520" s="11" t="str">
        <f t="shared" si="8"/>
        <v>Jason Smith</v>
      </c>
      <c r="C520">
        <v>72</v>
      </c>
    </row>
    <row r="521" spans="1:3" x14ac:dyDescent="0.3">
      <c r="A521" s="11" t="s">
        <v>430</v>
      </c>
      <c r="B521" s="11" t="str">
        <f t="shared" si="8"/>
        <v>Ed Davis</v>
      </c>
      <c r="C521">
        <v>72</v>
      </c>
    </row>
    <row r="522" spans="1:3" x14ac:dyDescent="0.3">
      <c r="A522" s="11" t="s">
        <v>453</v>
      </c>
      <c r="B522" s="11" t="str">
        <f t="shared" si="8"/>
        <v>Aron Baynes</v>
      </c>
      <c r="C522">
        <v>72</v>
      </c>
    </row>
    <row r="523" spans="1:3" x14ac:dyDescent="0.3">
      <c r="A523" s="11" t="s">
        <v>429</v>
      </c>
      <c r="B523" s="11" t="str">
        <f t="shared" si="8"/>
        <v>Boban Marjanovic</v>
      </c>
      <c r="C523">
        <v>72</v>
      </c>
    </row>
    <row r="524" spans="1:3" x14ac:dyDescent="0.3">
      <c r="A524" s="11" t="s">
        <v>595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468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451</v>
      </c>
      <c r="B526" s="11" t="str">
        <f t="shared" si="8"/>
        <v>Omer Asik</v>
      </c>
      <c r="C526">
        <v>71</v>
      </c>
    </row>
    <row r="527" spans="1:3" x14ac:dyDescent="0.3">
      <c r="A527" s="11" t="s">
        <v>443</v>
      </c>
      <c r="B527" s="11" t="str">
        <f t="shared" si="8"/>
        <v>Jordan Hill</v>
      </c>
      <c r="C527">
        <v>71</v>
      </c>
    </row>
    <row r="528" spans="1:3" x14ac:dyDescent="0.3">
      <c r="A528" s="11" t="s">
        <v>596</v>
      </c>
      <c r="B528" s="11" t="str">
        <f t="shared" si="8"/>
        <v>Thon Maker</v>
      </c>
      <c r="C528">
        <v>71</v>
      </c>
    </row>
    <row r="529" spans="1:3" x14ac:dyDescent="0.3">
      <c r="A529" s="11" t="s">
        <v>474</v>
      </c>
      <c r="B529" s="11" t="str">
        <f t="shared" si="8"/>
        <v>Kevin Seraphin</v>
      </c>
      <c r="C529">
        <v>71</v>
      </c>
    </row>
    <row r="530" spans="1:3" x14ac:dyDescent="0.3">
      <c r="A530" s="11" t="s">
        <v>469</v>
      </c>
      <c r="B530" s="11" t="str">
        <f t="shared" si="8"/>
        <v>Alexis Ajinca</v>
      </c>
      <c r="C530">
        <v>71</v>
      </c>
    </row>
    <row r="531" spans="1:3" x14ac:dyDescent="0.3">
      <c r="A531" s="11" t="s">
        <v>597</v>
      </c>
      <c r="B531" s="11" t="str">
        <f t="shared" si="8"/>
        <v>Justin Hamilton</v>
      </c>
      <c r="C531">
        <v>70</v>
      </c>
    </row>
    <row r="532" spans="1:3" x14ac:dyDescent="0.3">
      <c r="A532" s="11" t="s">
        <v>598</v>
      </c>
      <c r="B532" s="11" t="str">
        <f t="shared" si="8"/>
        <v>Ivica Zubac</v>
      </c>
      <c r="C532">
        <v>70</v>
      </c>
    </row>
    <row r="533" spans="1:3" x14ac:dyDescent="0.3">
      <c r="A533" s="11" t="s">
        <v>599</v>
      </c>
      <c r="B533" s="11" t="str">
        <f t="shared" si="8"/>
        <v>Dragan Bender</v>
      </c>
      <c r="C533">
        <v>70</v>
      </c>
    </row>
    <row r="534" spans="1:3" x14ac:dyDescent="0.3">
      <c r="A534" s="11" t="s">
        <v>600</v>
      </c>
      <c r="B534" s="11" t="str">
        <f t="shared" si="8"/>
        <v>Jakob Poeltl</v>
      </c>
      <c r="C534">
        <v>71</v>
      </c>
    </row>
    <row r="535" spans="1:3" x14ac:dyDescent="0.3">
      <c r="A535" s="11" t="s">
        <v>601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602</v>
      </c>
      <c r="B536" s="11" t="str">
        <f t="shared" si="8"/>
        <v>Skal Labissiere</v>
      </c>
      <c r="C536">
        <v>70</v>
      </c>
    </row>
    <row r="537" spans="1:3" x14ac:dyDescent="0.3">
      <c r="A537" s="11" t="s">
        <v>603</v>
      </c>
      <c r="B537" s="11" t="str">
        <f t="shared" si="8"/>
        <v>Henry Ellenson</v>
      </c>
      <c r="C537">
        <v>70</v>
      </c>
    </row>
    <row r="538" spans="1:3" x14ac:dyDescent="0.3">
      <c r="A538" s="11" t="s">
        <v>455</v>
      </c>
      <c r="B538" s="11" t="str">
        <f t="shared" si="8"/>
        <v>Miles Plumlee</v>
      </c>
      <c r="C538">
        <v>69</v>
      </c>
    </row>
    <row r="539" spans="1:3" x14ac:dyDescent="0.3">
      <c r="A539" s="11" t="s">
        <v>604</v>
      </c>
      <c r="B539" s="11" t="str">
        <f t="shared" si="8"/>
        <v>Marshall Plumlee</v>
      </c>
      <c r="C539">
        <v>68</v>
      </c>
    </row>
    <row r="540" spans="1:3" x14ac:dyDescent="0.3">
      <c r="A540" s="11" t="s">
        <v>605</v>
      </c>
      <c r="B540" s="11" t="str">
        <f t="shared" si="8"/>
        <v>A.J. Hammons</v>
      </c>
      <c r="C540">
        <v>68</v>
      </c>
    </row>
    <row r="541" spans="1:3" x14ac:dyDescent="0.3">
      <c r="A541" s="11" t="s">
        <v>606</v>
      </c>
      <c r="B541" s="11" t="str">
        <f t="shared" si="8"/>
        <v>Damian Jones</v>
      </c>
      <c r="C541">
        <v>68</v>
      </c>
    </row>
    <row r="542" spans="1:3" x14ac:dyDescent="0.3">
      <c r="A542" s="11" t="s">
        <v>607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608</v>
      </c>
      <c r="B543" s="11" t="str">
        <f t="shared" si="8"/>
        <v>Cheick Diallo</v>
      </c>
      <c r="C543">
        <v>67</v>
      </c>
    </row>
    <row r="544" spans="1:3" x14ac:dyDescent="0.3">
      <c r="A544" s="11" t="s">
        <v>609</v>
      </c>
      <c r="B544" s="11" t="str">
        <f t="shared" si="8"/>
        <v>Diamond Stone</v>
      </c>
      <c r="C544">
        <v>66</v>
      </c>
    </row>
    <row r="545" spans="1:3" x14ac:dyDescent="0.3">
      <c r="A545" s="11" t="s">
        <v>484</v>
      </c>
      <c r="B545" s="11" t="str">
        <f t="shared" si="8"/>
        <v>Joel Anthony</v>
      </c>
      <c r="C545">
        <v>65</v>
      </c>
    </row>
    <row r="546" spans="1:3" x14ac:dyDescent="0.3">
      <c r="A546" s="11" t="s">
        <v>465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462</v>
      </c>
      <c r="B547" s="11" t="str">
        <f t="shared" si="8"/>
        <v>Ryan Hollins</v>
      </c>
      <c r="C547">
        <v>73</v>
      </c>
    </row>
    <row r="548" spans="1:3" x14ac:dyDescent="0.3">
      <c r="A548" s="11" t="s">
        <v>476</v>
      </c>
      <c r="B548" s="11" t="str">
        <f t="shared" si="8"/>
        <v>Mitch McGary</v>
      </c>
      <c r="C548">
        <v>71</v>
      </c>
    </row>
    <row r="549" spans="1:3" x14ac:dyDescent="0.3">
      <c r="A549" s="11" t="s">
        <v>480</v>
      </c>
      <c r="B549" s="11" t="str">
        <f t="shared" si="8"/>
        <v>Robert Sacre</v>
      </c>
      <c r="C549">
        <v>68</v>
      </c>
    </row>
    <row r="550" spans="1:3" x14ac:dyDescent="0.3">
      <c r="A550" s="11" t="s">
        <v>491</v>
      </c>
      <c r="B550" s="11" t="str">
        <f t="shared" si="8"/>
        <v>Alex Stepheson</v>
      </c>
      <c r="C550">
        <v>66</v>
      </c>
    </row>
    <row r="551" spans="1:3" x14ac:dyDescent="0.3">
      <c r="A551" s="11" t="s">
        <v>610</v>
      </c>
      <c r="B551" s="11" t="str">
        <f t="shared" si="8"/>
        <v>Arinze Onuaku</v>
      </c>
      <c r="C551">
        <v>65</v>
      </c>
    </row>
    <row r="552" spans="1:3" x14ac:dyDescent="0.3">
      <c r="A552" s="11" t="s">
        <v>472</v>
      </c>
      <c r="B552" s="11" t="str">
        <f t="shared" si="8"/>
        <v>Henry Sims</v>
      </c>
      <c r="C552">
        <v>70</v>
      </c>
    </row>
    <row r="553" spans="1:3" x14ac:dyDescent="0.3">
      <c r="A553" s="11" t="s">
        <v>485</v>
      </c>
      <c r="B553" s="11" t="str">
        <f t="shared" si="8"/>
        <v>Walter Tavares</v>
      </c>
      <c r="C553">
        <v>67</v>
      </c>
    </row>
    <row r="554" spans="1:3" x14ac:dyDescent="0.3">
      <c r="A554" s="11" t="s">
        <v>456</v>
      </c>
      <c r="B554" s="11" t="str">
        <f t="shared" si="8"/>
        <v>J.J. Hickson</v>
      </c>
      <c r="C554">
        <v>74</v>
      </c>
    </row>
    <row r="555" spans="1:3" x14ac:dyDescent="0.3">
      <c r="A555" s="11" t="s">
        <v>487</v>
      </c>
      <c r="B555" s="11" t="str">
        <f t="shared" si="8"/>
        <v>Tibor Pleiss</v>
      </c>
      <c r="C555">
        <v>68</v>
      </c>
    </row>
    <row r="556" spans="1:3" x14ac:dyDescent="0.3">
      <c r="A556" s="11" t="s">
        <v>477</v>
      </c>
      <c r="B556" s="11" t="str">
        <f t="shared" si="8"/>
        <v>Jeff Ayres</v>
      </c>
      <c r="C556">
        <v>68</v>
      </c>
    </row>
    <row r="557" spans="1:3" x14ac:dyDescent="0.3">
      <c r="A557" s="11" t="s">
        <v>478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486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489</v>
      </c>
      <c r="B559" s="11" t="str">
        <f t="shared" si="8"/>
        <v>Greg Smith</v>
      </c>
      <c r="C559">
        <v>66</v>
      </c>
    </row>
    <row r="560" spans="1:3" x14ac:dyDescent="0.3">
      <c r="A560" s="11" t="s">
        <v>466</v>
      </c>
      <c r="B560" s="11" t="str">
        <f t="shared" si="8"/>
        <v>Chris Kaman</v>
      </c>
      <c r="C560">
        <v>71</v>
      </c>
    </row>
    <row r="561" spans="1:3" x14ac:dyDescent="0.3">
      <c r="A561" s="11" t="s">
        <v>475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482</v>
      </c>
      <c r="B562" s="11" t="str">
        <f t="shared" si="8"/>
        <v>Sasha Kaun</v>
      </c>
      <c r="C562">
        <v>68</v>
      </c>
    </row>
    <row r="563" spans="1:3" x14ac:dyDescent="0.3">
      <c r="A563" s="11" t="s">
        <v>479</v>
      </c>
      <c r="B563" s="11" t="str">
        <f t="shared" si="8"/>
        <v>Nazr Mohammed</v>
      </c>
      <c r="C563">
        <v>67</v>
      </c>
    </row>
    <row r="564" spans="1:3" x14ac:dyDescent="0.3">
      <c r="A564" s="11" t="s">
        <v>490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2019-03-12T22:10:47Z</dcterms:modified>
</cp:coreProperties>
</file>