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9" i="4"/>
  <c r="B10" i="4"/>
  <c r="B8" i="4"/>
  <c r="B11" i="4"/>
  <c r="B7" i="4"/>
  <c r="B6" i="4"/>
  <c r="B2" i="4"/>
  <c r="B4" i="4"/>
  <c r="B5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5" i="4"/>
  <c r="C7" i="4"/>
  <c r="C9" i="4"/>
  <c r="C4" i="4"/>
  <c r="C11" i="4"/>
  <c r="C12" i="4"/>
  <c r="C2" i="4"/>
  <c r="C8" i="4"/>
  <c r="C13" i="4"/>
  <c r="C3" i="4"/>
  <c r="C6" i="4"/>
  <c r="C10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<sst xmlns="http://schemas.openxmlformats.org/spreadsheetml/2006/main" count="708" uniqueCount="604">
  <si>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</si>
  <si>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</si>
  <si>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</si>
  <si>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</si>
  <si>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</si>
  <si>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</si>
  <si>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</si>
  <si>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</si>
  <si>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</si>
  <si>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</si>
  <si>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</si>
  <si>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</si>
  <si>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</si>
  <si>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</si>
  <si>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</si>
  <si>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</si>
  <si>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</si>
  <si>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</si>
  <si>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</si>
  <si>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</si>
  <si>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</si>
  <si>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</si>
  <si>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</si>
  <si>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</si>
  <si>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</si>
  <si>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</si>
  <si>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</si>
  <si>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</si>
  <si>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</si>
  <si>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</si>
  <si>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</si>
  <si>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</si>
  <si>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</si>
  <si>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</si>
  <si>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</si>
  <si>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</si>
  <si>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</si>
  <si>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</si>
  <si>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</si>
  <si>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</si>
  <si>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</si>
  <si>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</si>
  <si>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</si>
  <si>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</si>
  <si>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</si>
  <si>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</si>
  <si>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</si>
  <si>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</si>
  <si>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</si>
  <si>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</si>
  <si>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</si>
  <si>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</si>
  <si>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</si>
  <si>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</si>
  <si>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</si>
  <si>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</si>
  <si>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</si>
  <si>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</si>
  <si>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</si>
  <si>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</si>
  <si>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</si>
  <si>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</si>
  <si>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</si>
  <si>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</si>
  <si>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</si>
  <si>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</si>
  <si>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</si>
  <si>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</si>
  <si>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</si>
  <si>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</si>
  <si>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</si>
  <si>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</si>
  <si>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</si>
  <si>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</si>
  <si>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</si>
  <si>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</si>
  <si>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</si>
  <si>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</si>
  <si>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</si>
  <si>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</si>
  <si>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</si>
  <si>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</si>
  <si>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</si>
  <si>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</si>
  <si>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</si>
  <si>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</si>
  <si>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</si>
  <si>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</si>
  <si>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</si>
  <si>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</si>
  <si>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</si>
  <si>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</si>
  <si>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</si>
  <si>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</si>
  <si>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</si>
  <si>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</si>
  <si>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</si>
  <si>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</si>
  <si>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</si>
  <si>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</si>
  <si>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</si>
  <si>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</si>
  <si>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</si>
  <si>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</si>
  <si>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</si>
  <si>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</si>
  <si>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</si>
  <si>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</si>
  <si>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</si>
  <si>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</si>
  <si>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</si>
  <si>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</si>
  <si>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</si>
  <si>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</si>
  <si>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</si>
  <si>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</si>
  <si>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</si>
  <si>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</si>
  <si>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</si>
  <si>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</si>
  <si>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</si>
  <si>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</si>
  <si>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</si>
  <si>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</si>
  <si>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</si>
  <si>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</si>
  <si>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</si>
  <si>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</si>
  <si>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</si>
  <si>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</si>
  <si>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</si>
  <si>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</si>
  <si>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</si>
  <si>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</si>
  <si>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</si>
  <si>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</si>
  <si>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</si>
  <si>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</si>
  <si>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</si>
  <si>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</si>
  <si>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</si>
  <si>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</si>
  <si>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</si>
  <si>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</si>
  <si>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</si>
  <si>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</si>
  <si>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</si>
  <si>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</si>
  <si>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</si>
  <si>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</si>
  <si>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</si>
  <si>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</si>
  <si>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</si>
  <si>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</si>
  <si>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</si>
  <si>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</si>
  <si>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</si>
  <si>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</si>
  <si>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</si>
  <si>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</si>
  <si>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</si>
  <si>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</si>
  <si>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</si>
  <si>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</si>
  <si>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</si>
  <si>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</si>
  <si>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</si>
  <si>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</si>
  <si>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</si>
  <si>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</si>
  <si>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</si>
  <si>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</si>
  <si>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</si>
  <si>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</si>
  <si>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</si>
  <si>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</si>
  <si>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</si>
  <si>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</si>
  <si>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</si>
  <si>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</si>
  <si>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</si>
  <si>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</si>
  <si>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</si>
  <si>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</si>
  <si>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</si>
  <si>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</si>
  <si>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</si>
  <si>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</si>
  <si>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</si>
  <si>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</si>
  <si>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</si>
  <si>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</si>
  <si>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</si>
  <si>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</si>
  <si>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</si>
  <si>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</si>
  <si>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</si>
  <si>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</si>
  <si>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</si>
  <si>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</si>
  <si>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</si>
  <si>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</si>
  <si>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</si>
  <si>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</si>
  <si>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</si>
  <si>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</si>
  <si>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</si>
  <si>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</si>
  <si>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</si>
  <si>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</si>
  <si>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</si>
  <si>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</si>
  <si>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</si>
  <si>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</si>
  <si>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</si>
  <si>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</si>
  <si>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</si>
  <si>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</si>
  <si>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</si>
  <si>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Kelly Oubre Jr.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</si>
  <si>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</si>
  <si>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</si>
  <si>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</si>
  <si>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</si>
  <si>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</si>
  <si>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</si>
  <si>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</si>
  <si>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</si>
  <si>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</si>
  <si>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</si>
  <si>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</si>
  <si>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</si>
  <si>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</si>
  <si>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</si>
  <si>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</si>
  <si>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</si>
  <si>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</si>
  <si>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</si>
  <si>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</si>
  <si>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</si>
  <si>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</si>
  <si>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</si>
  <si>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</si>
  <si>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</si>
  <si>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</si>
  <si>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</si>
  <si>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</si>
  <si>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</si>
  <si>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</si>
  <si>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</si>
  <si>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</si>
  <si>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</si>
  <si>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</si>
  <si>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</si>
  <si>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</si>
  <si>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</si>
  <si>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</si>
  <si>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</si>
  <si>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</si>
  <si>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</si>
  <si>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</si>
  <si>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</si>
  <si>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</si>
  <si>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</si>
  <si>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</si>
  <si>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</si>
  <si>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</si>
  <si>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</si>
  <si>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</si>
  <si>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</si>
  <si>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</si>
  <si>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</si>
  <si>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</si>
  <si>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</si>
  <si>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</si>
  <si>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</si>
  <si>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</si>
  <si>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</si>
  <si>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</si>
  <si>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</si>
  <si>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</si>
  <si>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</si>
  <si>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</si>
  <si>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</si>
  <si>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</si>
  <si>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</si>
  <si>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</si>
  <si>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</si>
  <si>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</si>
  <si>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</si>
  <si>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</si>
  <si>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</si>
  <si>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</si>
  <si>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</si>
  <si>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</si>
  <si>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</si>
  <si>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</si>
  <si>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</si>
  <si>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</si>
  <si>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</si>
  <si>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</si>
  <si>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</si>
  <si>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</si>
  <si>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</si>
  <si>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</si>
  <si>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</si>
  <si>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</si>
  <si>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</si>
  <si>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</si>
  <si>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</si>
  <si>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</si>
  <si>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</si>
  <si>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</si>
  <si>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</si>
  <si>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</si>
  <si>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</si>
  <si>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</si>
  <si>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</si>
  <si>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</si>
  <si>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</si>
  <si>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</si>
  <si>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</si>
  <si>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</si>
  <si>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</si>
  <si>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</si>
  <si>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</si>
  <si>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</si>
  <si>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</si>
  <si>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</si>
  <si>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</si>
  <si>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</si>
  <si>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</si>
  <si>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</si>
  <si>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</si>
  <si>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</si>
  <si>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</si>
  <si>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</si>
  <si>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</si>
  <si>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</si>
  <si>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</si>
  <si>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</si>
  <si>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</si>
  <si>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</si>
  <si>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</si>
  <si>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</si>
  <si>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</si>
  <si>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</si>
  <si>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</si>
  <si>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</si>
  <si>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</si>
  <si>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</si>
  <si>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</si>
  <si>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</si>
  <si>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</si>
  <si>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</si>
  <si>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</si>
  <si>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</si>
  <si>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</si>
  <si>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</si>
  <si>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</si>
  <si>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</si>
  <si>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</si>
  <si>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</si>
  <si>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</si>
  <si>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</si>
  <si>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</si>
  <si>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</si>
  <si>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</si>
  <si>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</si>
  <si>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</si>
  <si>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</si>
  <si>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</si>
  <si>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</si>
  <si>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</si>
  <si>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</si>
  <si>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</si>
  <si>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</si>
  <si>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</si>
  <si>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</si>
  <si>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</si>
  <si>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</si>
  <si>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</si>
  <si>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</si>
  <si>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</si>
  <si>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</si>
  <si>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</si>
  <si>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</si>
  <si>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</si>
  <si>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</si>
  <si>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</si>
  <si>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</si>
  <si>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</si>
  <si>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</si>
  <si>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</si>
  <si>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</si>
  <si>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</si>
  <si>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</si>
  <si>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</si>
  <si>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</si>
  <si>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</si>
  <si>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</si>
  <si>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</si>
  <si>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</si>
  <si>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</si>
  <si>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</si>
  <si>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</si>
  <si>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</si>
  <si>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</si>
  <si>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</si>
  <si>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</si>
  <si>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</si>
  <si>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</si>
  <si>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</si>
  <si>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</si>
  <si>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</si>
  <si>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</si>
  <si>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</si>
  <si>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</si>
  <si>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</si>
  <si>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</si>
  <si>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</si>
  <si>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</si>
  <si>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</si>
  <si>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</si>
  <si>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</si>
  <si>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</si>
  <si>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</si>
  <si>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</si>
  <si>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</si>
  <si>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</si>
  <si>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</si>
  <si>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</si>
  <si>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</si>
  <si>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</si>
  <si>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</si>
  <si>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</si>
  <si>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</si>
  <si>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</si>
  <si>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</si>
  <si>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</si>
  <si>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</si>
  <si>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</si>
  <si>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</si>
  <si>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</si>
  <si>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</si>
  <si>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</si>
  <si>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</si>
  <si>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</si>
  <si>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</si>
  <si>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</si>
  <si>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</si>
  <si>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</si>
  <si>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</si>
  <si>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</si>
  <si>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</si>
  <si>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</si>
  <si>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</si>
  <si>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</si>
  <si>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</si>
  <si>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</si>
  <si>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</si>
  <si>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</si>
  <si>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</si>
  <si>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</si>
  <si>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</si>
  <si>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</si>
  <si>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</si>
  <si>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</si>
  <si>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</si>
  <si>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</si>
  <si>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</si>
  <si>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</si>
  <si>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</si>
  <si>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</si>
  <si>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</si>
  <si>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Derrick Jones Jr.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</si>
  <si>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</si>
  <si>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</si>
  <si>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</si>
  <si>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</si>
  <si>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</si>
  <si>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</si>
  <si>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</si>
  <si>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</si>
  <si>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</si>
  <si>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</si>
  <si>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</si>
  <si>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</si>
  <si>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</si>
  <si>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</si>
  <si>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</si>
  <si>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</si>
  <si>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</si>
  <si>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</si>
  <si>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</si>
  <si>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</si>
  <si>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</si>
  <si>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</si>
  <si>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</si>
  <si>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</si>
  <si>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</si>
  <si>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</si>
  <si>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</si>
  <si>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</si>
  <si>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</si>
  <si>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</si>
  <si>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</si>
  <si>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</si>
  <si>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</si>
  <si>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</si>
  <si>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</si>
  <si>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</si>
  <si>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</si>
  <si>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</si>
  <si>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</si>
  <si>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</si>
  <si>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</si>
  <si>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</si>
  <si>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</si>
  <si>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</si>
  <si>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</si>
  <si>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</si>
  <si>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</si>
  <si>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</si>
  <si>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</si>
  <si>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</si>
  <si>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</si>
  <si>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</si>
  <si>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</si>
  <si>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</si>
  <si>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</si>
  <si>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</si>
  <si>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</si>
  <si>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</si>
  <si>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</si>
  <si>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</si>
  <si>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</si>
  <si>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</si>
  <si>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</si>
  <si>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</si>
  <si>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</si>
  <si>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</si>
  <si>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</si>
  <si>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</si>
  <si>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>Indiana University</t>
  </si>
  <si>
    <t>University of California, Los Angeles</t>
  </si>
  <si>
    <t>6-0</t>
  </si>
  <si>
    <t xml:space="preserve">OG Anunoby </t>
  </si>
  <si>
    <t xml:space="preserve">Fred VanVleet </t>
  </si>
  <si>
    <t>Larry Nance</t>
  </si>
  <si>
    <t>ca</t>
  </si>
  <si>
    <t>University of Texas at Austin</t>
  </si>
  <si>
    <t>Ike Anigbogu</t>
  </si>
  <si>
    <t>October 17, 1998</t>
  </si>
  <si>
    <t>Bojan Bogdanovic</t>
  </si>
  <si>
    <t>April 18, 1989</t>
  </si>
  <si>
    <t>ba</t>
  </si>
  <si>
    <t>Trevor Booker</t>
  </si>
  <si>
    <t>November 25, 1987</t>
  </si>
  <si>
    <t>Clemson University</t>
  </si>
  <si>
    <t>Darren Collison</t>
  </si>
  <si>
    <t>August 23, 1987</t>
  </si>
  <si>
    <t>Al Jefferson</t>
  </si>
  <si>
    <t>January 4, 1985</t>
  </si>
  <si>
    <t>Cory Joseph</t>
  </si>
  <si>
    <t>August 20, 1991</t>
  </si>
  <si>
    <t>T.J. Leaf</t>
  </si>
  <si>
    <t>April 30, 1997</t>
  </si>
  <si>
    <t>il</t>
  </si>
  <si>
    <t>Trey McKinney-Jones</t>
  </si>
  <si>
    <t>August 27, 1990</t>
  </si>
  <si>
    <t>University of Miami</t>
  </si>
  <si>
    <t>Ben Moore</t>
  </si>
  <si>
    <t>May 13, 1995</t>
  </si>
  <si>
    <t>Southern Methodist University</t>
  </si>
  <si>
    <t>Victor Oladipo</t>
  </si>
  <si>
    <t>May 4, 1992</t>
  </si>
  <si>
    <t>Alex Poythress</t>
  </si>
  <si>
    <t>September 6, 1993</t>
  </si>
  <si>
    <t>University of Kentucky</t>
  </si>
  <si>
    <t>Glenn Robinson</t>
  </si>
  <si>
    <t>January 8, 1994</t>
  </si>
  <si>
    <t>University of Michigan</t>
  </si>
  <si>
    <t>Domantas Sabonis</t>
  </si>
  <si>
    <t>May 3, 1996</t>
  </si>
  <si>
    <t>Gonzaga University</t>
  </si>
  <si>
    <t>Lance Stephenson</t>
  </si>
  <si>
    <t>September 5, 1990</t>
  </si>
  <si>
    <t>University of Cincinnati</t>
  </si>
  <si>
    <t>Edmond Sumner</t>
  </si>
  <si>
    <t>December 31, 1995</t>
  </si>
  <si>
    <t>Xavier University</t>
  </si>
  <si>
    <t>Myles Turner</t>
  </si>
  <si>
    <t>March 24, 1996</t>
  </si>
  <si>
    <t>Damien Wilkins</t>
  </si>
  <si>
    <t>January 11, 1980</t>
  </si>
  <si>
    <t>Joe Young</t>
  </si>
  <si>
    <t>June 27, 1992</t>
  </si>
  <si>
    <t>Thaddeus Young</t>
  </si>
  <si>
    <t>June 21, 1988</t>
  </si>
  <si>
    <t>Georgia Institute of Techn</t>
  </si>
  <si>
    <t>North Carolina State University, University of Georgia</t>
  </si>
  <si>
    <t>University of Houston, University of Oregon</t>
  </si>
  <si>
    <t xml:space="preserve">Joe Young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</si>
</sst>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346</v>
      </c>
      <c r="D1" t="s">
        <v>348</v>
      </c>
      <c r="E1" t="s">
        <v>21</v>
      </c>
      <c r="F1" t="s">
        <v>22</v>
      </c>
      <c r="G1" t="s">
        <v>346</v>
      </c>
      <c r="H1" t="s">
        <v>348</v>
      </c>
      <c r="I1" t="s">
        <v>21</v>
      </c>
      <c r="J1" t="s">
        <v>22</v>
      </c>
      <c r="K1" t="s">
        <v>346</v>
      </c>
      <c r="L1" t="s">
        <v>348</v>
      </c>
      <c r="M1" t="s">
        <v>21</v>
      </c>
      <c r="N1" t="s">
        <v>22</v>
      </c>
      <c r="O1" t="s">
        <v>346</v>
      </c>
      <c r="P1" t="s">
        <v>348</v>
      </c>
      <c r="Q1" t="s">
        <v>21</v>
      </c>
      <c r="R1" t="s">
        <v>22</v>
      </c>
      <c r="S1" t="s">
        <v>346</v>
      </c>
      <c r="T1" t="s">
        <v>348</v>
      </c>
      <c r="U1" t="s">
        <v>21</v>
      </c>
      <c r="V1" t="s">
        <v>22</v>
      </c>
      <c r="W1" t="s">
        <v>346</v>
      </c>
      <c r="X1" t="s">
        <v>348</v>
      </c>
      <c r="Y1" t="s">
        <v>21</v>
      </c>
      <c r="Z1" t="s">
        <v>22</v>
      </c>
      <c r="AA1" t="s">
        <v>346</v>
      </c>
      <c r="AB1" t="s">
        <v>348</v>
      </c>
      <c r="AC1" t="s">
        <v>21</v>
      </c>
      <c r="AD1" t="s">
        <v>22</v>
      </c>
      <c r="AE1" t="s">
        <v>346</v>
      </c>
      <c r="AF1" t="s">
        <v>348</v>
      </c>
      <c r="AG1" t="s">
        <v>21</v>
      </c>
      <c r="AH1" t="s">
        <v>22</v>
      </c>
      <c r="AI1" t="s">
        <v>346</v>
      </c>
      <c r="AJ1" t="s">
        <v>348</v>
      </c>
      <c r="AK1" t="s">
        <v>21</v>
      </c>
      <c r="AL1" t="s">
        <v>22</v>
      </c>
      <c r="AM1" t="s">
        <v>346</v>
      </c>
      <c r="AN1" t="s">
        <v>348</v>
      </c>
      <c r="AO1" t="s">
        <v>21</v>
      </c>
      <c r="AP1" t="s">
        <v>22</v>
      </c>
      <c r="AQ1" t="s">
        <v>346</v>
      </c>
      <c r="AR1" t="s">
        <v>348</v>
      </c>
      <c r="AS1" t="s">
        <v>21</v>
      </c>
      <c r="AT1" t="s">
        <v>22</v>
      </c>
      <c r="AU1" t="s">
        <v>346</v>
      </c>
      <c r="AV1" t="s">
        <v>348</v>
      </c>
      <c r="AW1" t="s">
        <v>21</v>
      </c>
      <c r="AX1" t="s">
        <v>22</v>
      </c>
      <c r="AY1" t="s">
        <v>346</v>
      </c>
      <c r="AZ1" t="s">
        <v>348</v>
      </c>
    </row>
    <row r="2" spans="1:52" x14ac:dyDescent="0.3">
      <c r="A2" s="11">
        <f>C6</f>
        <v>29.2</v>
      </c>
      <c r="B2" s="11">
        <f>D6</f>
        <v>49.5</v>
      </c>
      <c r="C2" s="11">
        <f>E6</f>
        <v>79</v>
      </c>
      <c r="D2" s="11">
        <v>0</v>
      </c>
      <c r="E2" s="11">
        <f>C7</f>
        <v>34</v>
      </c>
      <c r="F2" s="11">
        <f>D7</f>
        <v>47.699999999999996</v>
      </c>
      <c r="G2" s="11">
        <f>E7</f>
        <v>88</v>
      </c>
      <c r="H2" s="11">
        <v>1</v>
      </c>
      <c r="I2" s="11">
        <f>C8</f>
        <v>30.8</v>
      </c>
      <c r="J2" s="11">
        <f>D8</f>
        <v>47.4</v>
      </c>
      <c r="K2" s="11">
        <f>E8</f>
        <v>78</v>
      </c>
      <c r="L2" s="11">
        <v>2</v>
      </c>
      <c r="M2" s="11">
        <f>C9</f>
        <v>32.200000000000003</v>
      </c>
      <c r="N2" s="11">
        <f>D9</f>
        <v>48.699999999999996</v>
      </c>
      <c r="O2" s="11">
        <f>E9</f>
        <v>78</v>
      </c>
      <c r="P2" s="11">
        <v>3</v>
      </c>
      <c r="Q2" s="11">
        <f>C10</f>
        <v>28.2</v>
      </c>
      <c r="R2" s="11">
        <f>D10</f>
        <v>47.9</v>
      </c>
      <c r="S2" s="11">
        <f>E10</f>
        <v>81</v>
      </c>
      <c r="T2" s="11">
        <v>4</v>
      </c>
      <c r="U2" s="11">
        <f>C11</f>
        <v>27</v>
      </c>
      <c r="V2" s="11">
        <f>D11</f>
        <v>42.4</v>
      </c>
      <c r="W2" s="11">
        <f>E11</f>
        <v>75</v>
      </c>
      <c r="X2" s="11">
        <v>0</v>
      </c>
      <c r="Y2" s="11">
        <f>C12</f>
        <v>22.6</v>
      </c>
      <c r="Z2" s="11">
        <f>D12</f>
        <v>42.699999999999996</v>
      </c>
      <c r="AA2" s="11">
        <f>E12</f>
        <v>77</v>
      </c>
      <c r="AB2" s="11">
        <v>1</v>
      </c>
      <c r="AC2" s="11">
        <f>C13</f>
        <v>14.7</v>
      </c>
      <c r="AD2" s="11">
        <f>D13</f>
        <v>42.4</v>
      </c>
      <c r="AE2" s="11">
        <f>E13</f>
        <v>75</v>
      </c>
      <c r="AF2" s="11">
        <v>2</v>
      </c>
      <c r="AG2" s="11">
        <f>C14</f>
        <v>15.8</v>
      </c>
      <c r="AH2" s="11">
        <f>D14</f>
        <v>46.400000000000006</v>
      </c>
      <c r="AI2" s="11">
        <f>E14</f>
        <v>77</v>
      </c>
      <c r="AJ2" s="11">
        <v>3</v>
      </c>
      <c r="AK2" s="11">
        <f>C15</f>
        <v>24.5</v>
      </c>
      <c r="AL2" s="11">
        <f>D15</f>
        <v>51.4</v>
      </c>
      <c r="AM2" s="11">
        <f>E15</f>
        <v>78</v>
      </c>
      <c r="AN2" s="11">
        <v>4</v>
      </c>
      <c r="AO2" s="11">
        <f>C16</f>
        <v>13.4</v>
      </c>
      <c r="AP2" s="11">
        <f>D16</f>
        <v>53.400000000000006</v>
      </c>
      <c r="AQ2" s="11">
        <f>E16</f>
        <v>76</v>
      </c>
      <c r="AR2" s="11">
        <f>IF(B16 = "PG", 0, IF(B16 = "SG", 1, IF(B16 = "SF", 2, IF(B16 = "PF", 3, IF(B16 = "C", 4,"ERROR")))))</f>
        <v>4</v>
      </c>
      <c r="AS2" s="11">
        <f>C17</f>
        <v>10.5</v>
      </c>
      <c r="AT2" s="11">
        <f>D17</f>
        <v>43</v>
      </c>
      <c r="AU2" s="11">
        <f>E17</f>
        <v>72</v>
      </c>
      <c r="AV2" s="11">
        <f>IF(B17 = "PG", 0, IF(B17 = "SG", 1, IF(B17 = "SF", 2, IF(B17 = "PF", 3, IF(B17 = "C", 4,"ERROR")))))</f>
        <v>0</v>
      </c>
      <c r="AW2" s="11">
        <f>C18</f>
        <v>8.6999999999999993</v>
      </c>
      <c r="AX2" s="11">
        <f>D18</f>
        <v>47.099999999999994</v>
      </c>
      <c r="AY2" s="11">
        <f>E18</f>
        <v>71</v>
      </c>
      <c r="AZ2" s="11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346</v>
      </c>
      <c r="AY5" s="6"/>
      <c r="AZ5" s="7"/>
    </row>
    <row r="6" spans="1:52" ht="15" thickBot="1" x14ac:dyDescent="0.35">
      <c r="A6" t="str">
        <f>TRIM(Position!B2)</f>
        <v>Darren Collison</v>
      </c>
      <c r="B6" t="str">
        <f>Position!C2</f>
        <v>PG</v>
      </c>
      <c r="C6">
        <f>VLOOKUP(Position!$A2,Data!$A$4:$AB$16,Data!$F$1,0)</f>
        <v>29.2</v>
      </c>
      <c r="D6">
        <f>VLOOKUP(Position!$A2,Data!$A$4:$AB$16,Data!$I$1,0)*100</f>
        <v>49.5</v>
      </c>
      <c r="E6">
        <f>VLOOKUP(A6,Sheet1!$B$1:$C$504,2,FALSE)</f>
        <v>79</v>
      </c>
      <c r="AB6" s="5"/>
    </row>
    <row r="7" spans="1:52" ht="15" thickBot="1" x14ac:dyDescent="0.35">
      <c r="A7" t="str">
        <f>TRIM(Position!B3)</f>
        <v>Victor Oladipo</v>
      </c>
      <c r="B7" t="str">
        <f>Position!C3</f>
        <v>SG</v>
      </c>
      <c r="C7">
        <f>VLOOKUP(Position!$A3,Data!$A$4:$AB$16,Data!$F$1,0)</f>
        <v>34</v>
      </c>
      <c r="D7">
        <f>VLOOKUP(Position!$A3,Data!$A$4:$AB$16,Data!$I$1,0)*100</f>
        <v>47.699999999999996</v>
      </c>
      <c r="E7">
        <f>VLOOKUP(A7,Sheet1!$B$1:$C$504,2,FALSE)</f>
        <v>88</v>
      </c>
      <c r="AK7" s="5"/>
    </row>
    <row r="8" spans="1:52" ht="15" thickBot="1" x14ac:dyDescent="0.35">
      <c r="A8" t="str">
        <f>TRIM(Position!B4)</f>
        <v>Bojan Bogdanovic</v>
      </c>
      <c r="B8" t="str">
        <f>Position!C4</f>
        <v>SF</v>
      </c>
      <c r="C8">
        <f>VLOOKUP(Position!$A4,Data!$A$4:$AB$16,Data!$F$1,0)</f>
        <v>30.8</v>
      </c>
      <c r="D8">
        <f>VLOOKUP(Position!$A4,Data!$A$4:$AB$16,Data!$I$1,0)*100</f>
        <v>47.4</v>
      </c>
      <c r="E8">
        <f>VLOOKUP(A8,Sheet1!$B$1:$C$504,2,FALSE)</f>
        <v>78</v>
      </c>
    </row>
    <row r="9" spans="1:52" ht="15" thickBot="1" x14ac:dyDescent="0.35">
      <c r="A9" t="str">
        <f>TRIM(Position!B5)</f>
        <v>Thaddeus Young</v>
      </c>
      <c r="B9" t="str">
        <f>Position!C5</f>
        <v>PF</v>
      </c>
      <c r="C9">
        <f>VLOOKUP(Position!$A5,Data!$A$4:$AB$16,Data!$F$1,0)</f>
        <v>32.200000000000003</v>
      </c>
      <c r="D9">
        <f>VLOOKUP(Position!$A5,Data!$A$4:$AB$16,Data!$I$1,0)*100</f>
        <v>48.699999999999996</v>
      </c>
      <c r="E9">
        <f>VLOOKUP(A9,Sheet1!$B$1:$C$504,2,FALSE)</f>
        <v>78</v>
      </c>
      <c r="AE9" s="5"/>
      <c r="AK9" s="5"/>
      <c r="AV9" s="5"/>
    </row>
    <row r="10" spans="1:52" x14ac:dyDescent="0.3">
      <c r="A10" t="str">
        <f>TRIM(Position!B6)</f>
        <v>Myles Turner</v>
      </c>
      <c r="B10" t="str">
        <f>Position!C6</f>
        <v>C</v>
      </c>
      <c r="C10">
        <f>VLOOKUP(Position!$A6,Data!$A$4:$AB$16,Data!$F$1,0)</f>
        <v>28.2</v>
      </c>
      <c r="D10">
        <f>VLOOKUP(Position!$A6,Data!$A$4:$AB$16,Data!$I$1,0)*100</f>
        <v>47.9</v>
      </c>
      <c r="E10">
        <f>VLOOKUP(A10,Sheet1!$B$1:$C$504,2,FALSE)</f>
        <v>81</v>
      </c>
    </row>
    <row r="11" spans="1:52" ht="15" thickBot="1" x14ac:dyDescent="0.35">
      <c r="A11" t="str">
        <f>TRIM(Position!B7)</f>
        <v>Cory Joseph</v>
      </c>
      <c r="B11" t="str">
        <f>Position!C7</f>
        <v>PG</v>
      </c>
      <c r="C11">
        <f>VLOOKUP(Position!$A7,Data!$A$4:$AB$16,Data!$F$1,0)</f>
        <v>27</v>
      </c>
      <c r="D11">
        <f>VLOOKUP(Position!$A7,Data!$A$4:$AB$16,Data!$I$1,0)*100</f>
        <v>42.4</v>
      </c>
      <c r="E11">
        <f>VLOOKUP(A11,Sheet1!$B$1:$C$504,2,FALSE)</f>
        <v>75</v>
      </c>
    </row>
    <row r="12" spans="1:52" ht="15" thickBot="1" x14ac:dyDescent="0.35">
      <c r="A12" t="str">
        <f>TRIM(Position!B8)</f>
        <v>Lance Stephenson</v>
      </c>
      <c r="B12" t="str">
        <f>Position!C8</f>
        <v>SG</v>
      </c>
      <c r="C12">
        <f>VLOOKUP(Position!$A8,Data!$A$4:$AB$16,Data!$F$1,0)</f>
        <v>22.6</v>
      </c>
      <c r="D12">
        <f>VLOOKUP(Position!$A8,Data!$A$4:$AB$16,Data!$I$1,0)*100</f>
        <v>42.699999999999996</v>
      </c>
      <c r="E12">
        <f>VLOOKUP(A12,Sheet1!$B$1:$C$504,2,FALSE)</f>
        <v>77</v>
      </c>
      <c r="AU12" s="5"/>
    </row>
    <row r="13" spans="1:52" x14ac:dyDescent="0.3">
      <c r="A13" t="str">
        <f>TRIM(Position!B9)</f>
        <v>Glenn Robinson</v>
      </c>
      <c r="B13" t="str">
        <f>Position!C9</f>
        <v>SF</v>
      </c>
      <c r="C13">
        <f>VLOOKUP(Position!$A9,Data!$A$4:$AB$16,Data!$F$1,0)</f>
        <v>14.7</v>
      </c>
      <c r="D13">
        <f>VLOOKUP(Position!$A9,Data!$A$4:$AB$16,Data!$I$1,0)*100</f>
        <v>42.4</v>
      </c>
      <c r="E13">
        <f>VLOOKUP(A13,Sheet1!$B$1:$C$504,2,FALSE)</f>
        <v>75</v>
      </c>
    </row>
    <row r="14" spans="1:52" x14ac:dyDescent="0.3">
      <c r="A14" t="str">
        <f>TRIM(Position!B10)</f>
        <v>Trevor Booker</v>
      </c>
      <c r="B14" t="str">
        <f>Position!C10</f>
        <v>PF</v>
      </c>
      <c r="C14">
        <f>VLOOKUP(Position!$A10,Data!$A$4:$AB$16,Data!$F$1,0)</f>
        <v>15.8</v>
      </c>
      <c r="D14">
        <f>VLOOKUP(Position!$A10,Data!$A$4:$AB$16,Data!$I$1,0)*100</f>
        <v>46.400000000000006</v>
      </c>
      <c r="E14">
        <f>VLOOKUP(A14,Sheet1!$B$1:$C$504,2,FALSE)</f>
        <v>77</v>
      </c>
    </row>
    <row r="15" spans="1:52" x14ac:dyDescent="0.3">
      <c r="A15" t="str">
        <f>TRIM(Position!B11)</f>
        <v>Domantas Sabonis</v>
      </c>
      <c r="B15" t="str">
        <f>Position!C11</f>
        <v>C</v>
      </c>
      <c r="C15">
        <f>VLOOKUP(Position!$A11,Data!$A$4:$AB$16,Data!$F$1,0)</f>
        <v>24.5</v>
      </c>
      <c r="D15">
        <f>VLOOKUP(Position!$A11,Data!$A$4:$AB$16,Data!$I$1,0)*100</f>
        <v>51.4</v>
      </c>
      <c r="E15">
        <f>VLOOKUP(A15,Sheet1!$B$1:$C$504,2,FALSE)</f>
        <v>78</v>
      </c>
    </row>
    <row r="16" spans="1:52" x14ac:dyDescent="0.3">
      <c r="A16" t="str">
        <f>TRIM(Position!B12)</f>
        <v>Al Jefferson</v>
      </c>
      <c r="B16" t="str">
        <f>Position!C12</f>
        <v>C</v>
      </c>
      <c r="C16">
        <f>VLOOKUP(Position!$A12,Data!$A$4:$AB$16,Data!$F$1,0)</f>
        <v>13.4</v>
      </c>
      <c r="D16">
        <f>VLOOKUP(Position!$A12,Data!$A$4:$AB$16,Data!$I$1,0)*100</f>
        <v>53.400000000000006</v>
      </c>
      <c r="E16">
        <f>VLOOKUP(A16,Sheet1!$B$1:$C$504,2,FALSE)</f>
        <v>76</v>
      </c>
    </row>
    <row r="17" spans="1:41" x14ac:dyDescent="0.3">
      <c r="A17" t="str">
        <f>TRIM(Position!B13)</f>
        <v>Joe Young</v>
      </c>
      <c r="B17" t="str">
        <f>Position!C13</f>
        <v>PG</v>
      </c>
      <c r="C17">
        <f>VLOOKUP(Position!$A13,Data!$A$4:$AB$16,Data!$F$1,0)</f>
        <v>10.5</v>
      </c>
      <c r="D17">
        <f>VLOOKUP(Position!$A13,Data!$A$4:$AB$16,Data!$I$1,0)*100</f>
        <v>43</v>
      </c>
      <c r="E17">
        <f>VLOOKUP(A17,Sheet1!$B$1:$C$504,2,FALSE)</f>
        <v>72</v>
      </c>
    </row>
    <row r="18" spans="1:41" x14ac:dyDescent="0.3">
      <c r="A18" t="str">
        <f>TRIM(Position!B14)</f>
        <v>T.J. Leaf</v>
      </c>
      <c r="B18" t="str">
        <f>Position!C14</f>
        <v>PF</v>
      </c>
      <c r="C18">
        <f>VLOOKUP(Position!$A14,Data!$A$4:$AB$16,Data!$F$1,0)</f>
        <v>8.6999999999999993</v>
      </c>
      <c r="D18">
        <f>VLOOKUP(Position!$A14,Data!$A$4:$AB$16,Data!$I$1,0)*100</f>
        <v>47.099999999999994</v>
      </c>
      <c r="E18">
        <f>VLOOKUP(A18,Sheet1!$B$1:$C$504,2,FALSE)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Darren Collison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Victor Oladipo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Bojan Bogdanovic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2</v>
      </c>
      <c r="B5" t="str">
        <f>VLOOKUP(A5,Data!$A$4:$B$16,2,FALSE)</f>
        <v>Thaddeus Young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Myles Turner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6</v>
      </c>
      <c r="B7" t="str">
        <f>VLOOKUP(A7,Data!$A$4:$B$16,2,FALSE)</f>
        <v>Cory Joseph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8</v>
      </c>
      <c r="B8" t="str">
        <f>VLOOKUP(A8,Data!$A$4:$B$16,2,FALSE)</f>
        <v>Lance Stephenson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Glenn Robinson</v>
      </c>
      <c r="C9" t="str">
        <f>VLOOKUP(B9,Sheet3!$B$1:$D$38,2,FALSE)</f>
        <v>SF</v>
      </c>
      <c r="D9" s="12">
        <v>8</v>
      </c>
      <c r="F9" s="3">
        <v>8</v>
      </c>
    </row>
    <row r="10" spans="1:6" x14ac:dyDescent="0.3">
      <c r="A10">
        <v>9</v>
      </c>
      <c r="B10" t="str">
        <f>VLOOKUP(A10,Data!$A$4:$B$16,2,FALSE)</f>
        <v>Trevor Booker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7</v>
      </c>
      <c r="B11" t="str">
        <f>VLOOKUP(A11,Data!$A$4:$B$16,2,FALSE)</f>
        <v>Domantas Sabonis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Al Jefferson</v>
      </c>
      <c r="C12" t="str">
        <f>VLOOKUP(B12,Sheet3!$B$1:$D$38,2,FALSE)</f>
        <v>C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Joe Young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T.J. Leaf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F21" sqref="F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575</v>
      </c>
      <c r="C4">
        <v>25</v>
      </c>
      <c r="D4">
        <v>75</v>
      </c>
      <c r="E4">
        <v>75</v>
      </c>
      <c r="F4">
        <v>34</v>
      </c>
      <c r="G4">
        <v>8.5</v>
      </c>
      <c r="H4">
        <v>17.899999999999999</v>
      </c>
      <c r="I4">
        <v>0.47699999999999998</v>
      </c>
      <c r="J4">
        <v>2.1</v>
      </c>
      <c r="K4">
        <v>5.8</v>
      </c>
      <c r="L4">
        <v>0.371</v>
      </c>
      <c r="M4">
        <v>6.4</v>
      </c>
      <c r="N4">
        <v>12.1</v>
      </c>
      <c r="O4">
        <v>0.52800000000000002</v>
      </c>
      <c r="P4">
        <v>0.53700000000000003</v>
      </c>
      <c r="Q4">
        <v>3.9</v>
      </c>
      <c r="R4">
        <v>4.9000000000000004</v>
      </c>
      <c r="S4">
        <v>0.79900000000000004</v>
      </c>
      <c r="T4">
        <v>0.6</v>
      </c>
      <c r="U4">
        <v>4.5999999999999996</v>
      </c>
      <c r="V4">
        <v>5.2</v>
      </c>
      <c r="W4">
        <v>4.3</v>
      </c>
      <c r="X4">
        <v>2.4</v>
      </c>
      <c r="Y4">
        <v>0.8</v>
      </c>
      <c r="Z4">
        <v>2.9</v>
      </c>
      <c r="AA4">
        <v>2.2999999999999998</v>
      </c>
      <c r="AB4">
        <v>23.1</v>
      </c>
    </row>
    <row r="5" spans="1:28" x14ac:dyDescent="0.3">
      <c r="A5">
        <v>2</v>
      </c>
      <c r="B5" t="s">
        <v>598</v>
      </c>
      <c r="C5">
        <v>29</v>
      </c>
      <c r="D5">
        <v>81</v>
      </c>
      <c r="E5">
        <v>81</v>
      </c>
      <c r="F5">
        <v>32.200000000000003</v>
      </c>
      <c r="G5">
        <v>5.2</v>
      </c>
      <c r="H5">
        <v>10.7</v>
      </c>
      <c r="I5">
        <v>0.48699999999999999</v>
      </c>
      <c r="J5">
        <v>0.7</v>
      </c>
      <c r="K5">
        <v>2.2000000000000002</v>
      </c>
      <c r="L5">
        <v>0.32</v>
      </c>
      <c r="M5">
        <v>4.5</v>
      </c>
      <c r="N5">
        <v>8.4</v>
      </c>
      <c r="O5">
        <v>0.53100000000000003</v>
      </c>
      <c r="P5">
        <v>0.52100000000000002</v>
      </c>
      <c r="Q5">
        <v>0.7</v>
      </c>
      <c r="R5">
        <v>1.1000000000000001</v>
      </c>
      <c r="S5">
        <v>0.59799999999999998</v>
      </c>
      <c r="T5">
        <v>2.2999999999999998</v>
      </c>
      <c r="U5">
        <v>4</v>
      </c>
      <c r="V5">
        <v>6.3</v>
      </c>
      <c r="W5">
        <v>1.9</v>
      </c>
      <c r="X5">
        <v>1.7</v>
      </c>
      <c r="Y5">
        <v>0.4</v>
      </c>
      <c r="Z5">
        <v>1.3</v>
      </c>
      <c r="AA5">
        <v>2.2000000000000002</v>
      </c>
      <c r="AB5">
        <v>11.8</v>
      </c>
    </row>
    <row r="6" spans="1:28" x14ac:dyDescent="0.3">
      <c r="A6">
        <v>3</v>
      </c>
      <c r="B6" t="s">
        <v>554</v>
      </c>
      <c r="C6">
        <v>28</v>
      </c>
      <c r="D6">
        <v>80</v>
      </c>
      <c r="E6">
        <v>80</v>
      </c>
      <c r="F6">
        <v>30.8</v>
      </c>
      <c r="G6">
        <v>5.0999999999999996</v>
      </c>
      <c r="H6">
        <v>10.7</v>
      </c>
      <c r="I6">
        <v>0.47399999999999998</v>
      </c>
      <c r="J6">
        <v>1.9</v>
      </c>
      <c r="K6">
        <v>4.8</v>
      </c>
      <c r="L6">
        <v>0.40200000000000002</v>
      </c>
      <c r="M6">
        <v>3.1</v>
      </c>
      <c r="N6">
        <v>5.8</v>
      </c>
      <c r="O6">
        <v>0.53400000000000003</v>
      </c>
      <c r="P6">
        <v>0.56499999999999995</v>
      </c>
      <c r="Q6">
        <v>2.2000000000000002</v>
      </c>
      <c r="R6">
        <v>2.6</v>
      </c>
      <c r="S6">
        <v>0.86799999999999999</v>
      </c>
      <c r="T6">
        <v>0.4</v>
      </c>
      <c r="U6">
        <v>3</v>
      </c>
      <c r="V6">
        <v>3.4</v>
      </c>
      <c r="W6">
        <v>1.5</v>
      </c>
      <c r="X6">
        <v>0.7</v>
      </c>
      <c r="Y6">
        <v>0.1</v>
      </c>
      <c r="Z6">
        <v>1.3</v>
      </c>
      <c r="AA6">
        <v>1.6</v>
      </c>
      <c r="AB6">
        <v>14.3</v>
      </c>
    </row>
    <row r="7" spans="1:28" x14ac:dyDescent="0.3">
      <c r="A7">
        <v>4</v>
      </c>
      <c r="B7" t="s">
        <v>560</v>
      </c>
      <c r="C7">
        <v>30</v>
      </c>
      <c r="D7">
        <v>69</v>
      </c>
      <c r="E7">
        <v>64</v>
      </c>
      <c r="F7">
        <v>29.2</v>
      </c>
      <c r="G7">
        <v>4.5999999999999996</v>
      </c>
      <c r="H7">
        <v>9.1999999999999993</v>
      </c>
      <c r="I7">
        <v>0.495</v>
      </c>
      <c r="J7">
        <v>1.4</v>
      </c>
      <c r="K7">
        <v>3</v>
      </c>
      <c r="L7">
        <v>0.46800000000000003</v>
      </c>
      <c r="M7">
        <v>3.2</v>
      </c>
      <c r="N7">
        <v>6.3</v>
      </c>
      <c r="O7">
        <v>0.50800000000000001</v>
      </c>
      <c r="P7">
        <v>0.57099999999999995</v>
      </c>
      <c r="Q7">
        <v>1.8</v>
      </c>
      <c r="R7">
        <v>2.1</v>
      </c>
      <c r="S7">
        <v>0.88200000000000001</v>
      </c>
      <c r="T7">
        <v>0.5</v>
      </c>
      <c r="U7">
        <v>2</v>
      </c>
      <c r="V7">
        <v>2.6</v>
      </c>
      <c r="W7">
        <v>5.3</v>
      </c>
      <c r="X7">
        <v>1.3</v>
      </c>
      <c r="Y7">
        <v>0.2</v>
      </c>
      <c r="Z7">
        <v>1.2</v>
      </c>
      <c r="AA7">
        <v>1.8</v>
      </c>
      <c r="AB7">
        <v>12.4</v>
      </c>
    </row>
    <row r="8" spans="1:28" x14ac:dyDescent="0.3">
      <c r="A8">
        <v>5</v>
      </c>
      <c r="B8" t="s">
        <v>592</v>
      </c>
      <c r="C8">
        <v>21</v>
      </c>
      <c r="D8">
        <v>65</v>
      </c>
      <c r="E8">
        <v>62</v>
      </c>
      <c r="F8">
        <v>28.2</v>
      </c>
      <c r="G8">
        <v>4.7</v>
      </c>
      <c r="H8">
        <v>9.8000000000000007</v>
      </c>
      <c r="I8">
        <v>0.47899999999999998</v>
      </c>
      <c r="J8">
        <v>0.9</v>
      </c>
      <c r="K8">
        <v>2.4</v>
      </c>
      <c r="L8">
        <v>0.35699999999999998</v>
      </c>
      <c r="M8">
        <v>3.8</v>
      </c>
      <c r="N8">
        <v>7.4</v>
      </c>
      <c r="O8">
        <v>0.51900000000000002</v>
      </c>
      <c r="P8">
        <v>0.52300000000000002</v>
      </c>
      <c r="Q8">
        <v>2.5</v>
      </c>
      <c r="R8">
        <v>3.2</v>
      </c>
      <c r="S8">
        <v>0.77700000000000002</v>
      </c>
      <c r="T8">
        <v>1.4</v>
      </c>
      <c r="U8">
        <v>5</v>
      </c>
      <c r="V8">
        <v>6.4</v>
      </c>
      <c r="W8">
        <v>1.3</v>
      </c>
      <c r="X8">
        <v>0.6</v>
      </c>
      <c r="Y8">
        <v>1.8</v>
      </c>
      <c r="Z8">
        <v>1.5</v>
      </c>
      <c r="AA8">
        <v>2.9</v>
      </c>
      <c r="AB8">
        <v>12.7</v>
      </c>
    </row>
    <row r="9" spans="1:28" x14ac:dyDescent="0.3">
      <c r="A9">
        <v>6</v>
      </c>
      <c r="B9" t="s">
        <v>564</v>
      </c>
      <c r="C9">
        <v>26</v>
      </c>
      <c r="D9">
        <v>82</v>
      </c>
      <c r="E9">
        <v>17</v>
      </c>
      <c r="F9">
        <v>27</v>
      </c>
      <c r="G9">
        <v>3.1</v>
      </c>
      <c r="H9">
        <v>7.4</v>
      </c>
      <c r="I9">
        <v>0.42399999999999999</v>
      </c>
      <c r="J9">
        <v>0.8</v>
      </c>
      <c r="K9">
        <v>2.2999999999999998</v>
      </c>
      <c r="L9">
        <v>0.35299999999999998</v>
      </c>
      <c r="M9">
        <v>2.2999999999999998</v>
      </c>
      <c r="N9">
        <v>5</v>
      </c>
      <c r="O9">
        <v>0.45700000000000002</v>
      </c>
      <c r="P9">
        <v>0.47899999999999998</v>
      </c>
      <c r="Q9">
        <v>0.9</v>
      </c>
      <c r="R9">
        <v>1.1000000000000001</v>
      </c>
      <c r="S9">
        <v>0.745</v>
      </c>
      <c r="T9">
        <v>0.5</v>
      </c>
      <c r="U9">
        <v>2.7</v>
      </c>
      <c r="V9">
        <v>3.2</v>
      </c>
      <c r="W9">
        <v>3.2</v>
      </c>
      <c r="X9">
        <v>1</v>
      </c>
      <c r="Y9">
        <v>0.2</v>
      </c>
      <c r="Z9">
        <v>1.1000000000000001</v>
      </c>
      <c r="AA9">
        <v>1.7</v>
      </c>
      <c r="AB9">
        <v>7.9</v>
      </c>
    </row>
    <row r="10" spans="1:28" x14ac:dyDescent="0.3">
      <c r="A10">
        <v>7</v>
      </c>
      <c r="B10" t="s">
        <v>583</v>
      </c>
      <c r="C10">
        <v>21</v>
      </c>
      <c r="D10">
        <v>74</v>
      </c>
      <c r="E10">
        <v>19</v>
      </c>
      <c r="F10">
        <v>24.5</v>
      </c>
      <c r="G10">
        <v>4.5999999999999996</v>
      </c>
      <c r="H10">
        <v>8.9</v>
      </c>
      <c r="I10">
        <v>0.51400000000000001</v>
      </c>
      <c r="J10">
        <v>0.2</v>
      </c>
      <c r="K10">
        <v>0.5</v>
      </c>
      <c r="L10">
        <v>0.35099999999999998</v>
      </c>
      <c r="M10">
        <v>4.4000000000000004</v>
      </c>
      <c r="N10">
        <v>8.4</v>
      </c>
      <c r="O10">
        <v>0.52400000000000002</v>
      </c>
      <c r="P10">
        <v>0.52400000000000002</v>
      </c>
      <c r="Q10">
        <v>2.2999999999999998</v>
      </c>
      <c r="R10">
        <v>3</v>
      </c>
      <c r="S10">
        <v>0.75</v>
      </c>
      <c r="T10">
        <v>2.2000000000000002</v>
      </c>
      <c r="U10">
        <v>5.5</v>
      </c>
      <c r="V10">
        <v>7.7</v>
      </c>
      <c r="W10">
        <v>2</v>
      </c>
      <c r="X10">
        <v>0.5</v>
      </c>
      <c r="Y10">
        <v>0.4</v>
      </c>
      <c r="Z10">
        <v>1.9</v>
      </c>
      <c r="AA10">
        <v>3</v>
      </c>
      <c r="AB10">
        <v>11.6</v>
      </c>
    </row>
    <row r="11" spans="1:28" x14ac:dyDescent="0.3">
      <c r="A11">
        <v>8</v>
      </c>
      <c r="B11" t="s">
        <v>586</v>
      </c>
      <c r="C11">
        <v>27</v>
      </c>
      <c r="D11">
        <v>82</v>
      </c>
      <c r="E11">
        <v>7</v>
      </c>
      <c r="F11">
        <v>22.6</v>
      </c>
      <c r="G11">
        <v>3.7</v>
      </c>
      <c r="H11">
        <v>8.6</v>
      </c>
      <c r="I11">
        <v>0.42699999999999999</v>
      </c>
      <c r="J11">
        <v>0.8</v>
      </c>
      <c r="K11">
        <v>2.8</v>
      </c>
      <c r="L11">
        <v>0.28899999999999998</v>
      </c>
      <c r="M11">
        <v>2.9</v>
      </c>
      <c r="N11">
        <v>5.8</v>
      </c>
      <c r="O11">
        <v>0.495</v>
      </c>
      <c r="P11">
        <v>0.47499999999999998</v>
      </c>
      <c r="Q11">
        <v>1</v>
      </c>
      <c r="R11">
        <v>1.5</v>
      </c>
      <c r="S11">
        <v>0.66100000000000003</v>
      </c>
      <c r="T11">
        <v>0.8</v>
      </c>
      <c r="U11">
        <v>4.4000000000000004</v>
      </c>
      <c r="V11">
        <v>5.2</v>
      </c>
      <c r="W11">
        <v>2.9</v>
      </c>
      <c r="X11">
        <v>0.6</v>
      </c>
      <c r="Y11">
        <v>0.2</v>
      </c>
      <c r="Z11">
        <v>1.6</v>
      </c>
      <c r="AA11">
        <v>2.2000000000000002</v>
      </c>
      <c r="AB11">
        <v>9.1999999999999993</v>
      </c>
    </row>
    <row r="12" spans="1:28" x14ac:dyDescent="0.3">
      <c r="A12">
        <v>9</v>
      </c>
      <c r="B12" t="s">
        <v>557</v>
      </c>
      <c r="C12">
        <v>30</v>
      </c>
      <c r="D12">
        <v>17</v>
      </c>
      <c r="E12">
        <v>1</v>
      </c>
      <c r="F12">
        <v>15.8</v>
      </c>
      <c r="G12">
        <v>2.2999999999999998</v>
      </c>
      <c r="H12">
        <v>4.9000000000000004</v>
      </c>
      <c r="I12">
        <v>0.46400000000000002</v>
      </c>
      <c r="J12">
        <v>0.2</v>
      </c>
      <c r="K12">
        <v>0.8</v>
      </c>
      <c r="L12">
        <v>0.214</v>
      </c>
      <c r="M12">
        <v>2.1</v>
      </c>
      <c r="N12">
        <v>4.0999999999999996</v>
      </c>
      <c r="O12">
        <v>0.51400000000000001</v>
      </c>
      <c r="P12">
        <v>0.48199999999999998</v>
      </c>
      <c r="Q12">
        <v>0.6</v>
      </c>
      <c r="R12">
        <v>0.6</v>
      </c>
      <c r="S12">
        <v>0.90900000000000003</v>
      </c>
      <c r="T12">
        <v>1.9</v>
      </c>
      <c r="U12">
        <v>2.6</v>
      </c>
      <c r="V12">
        <v>4.5</v>
      </c>
      <c r="W12">
        <v>1</v>
      </c>
      <c r="X12">
        <v>0.2</v>
      </c>
      <c r="Y12">
        <v>0.3</v>
      </c>
      <c r="Z12">
        <v>0.5</v>
      </c>
      <c r="AA12">
        <v>1.5</v>
      </c>
      <c r="AB12">
        <v>5.4</v>
      </c>
    </row>
    <row r="13" spans="1:28" x14ac:dyDescent="0.3">
      <c r="A13">
        <v>10</v>
      </c>
      <c r="B13" t="s">
        <v>580</v>
      </c>
      <c r="C13">
        <v>24</v>
      </c>
      <c r="D13">
        <v>23</v>
      </c>
      <c r="E13">
        <v>1</v>
      </c>
      <c r="F13">
        <v>14.7</v>
      </c>
      <c r="G13">
        <v>1.6</v>
      </c>
      <c r="H13">
        <v>3.7</v>
      </c>
      <c r="I13">
        <v>0.42399999999999999</v>
      </c>
      <c r="J13">
        <v>0.6</v>
      </c>
      <c r="K13">
        <v>1.5</v>
      </c>
      <c r="L13">
        <v>0.41199999999999998</v>
      </c>
      <c r="M13">
        <v>1</v>
      </c>
      <c r="N13">
        <v>2.2000000000000002</v>
      </c>
      <c r="O13">
        <v>0.43099999999999999</v>
      </c>
      <c r="P13">
        <v>0.50600000000000001</v>
      </c>
      <c r="Q13">
        <v>0.4</v>
      </c>
      <c r="R13">
        <v>0.5</v>
      </c>
      <c r="S13">
        <v>0.81799999999999995</v>
      </c>
      <c r="T13">
        <v>0.5</v>
      </c>
      <c r="U13">
        <v>1.1000000000000001</v>
      </c>
      <c r="V13">
        <v>1.6</v>
      </c>
      <c r="W13">
        <v>0.7</v>
      </c>
      <c r="X13">
        <v>0.6</v>
      </c>
      <c r="Y13">
        <v>0</v>
      </c>
      <c r="Z13">
        <v>0.2</v>
      </c>
      <c r="AA13">
        <v>0.6</v>
      </c>
      <c r="AB13">
        <v>4.0999999999999996</v>
      </c>
    </row>
    <row r="14" spans="1:28" x14ac:dyDescent="0.3">
      <c r="A14">
        <v>11</v>
      </c>
      <c r="B14" t="s">
        <v>562</v>
      </c>
      <c r="C14">
        <v>33</v>
      </c>
      <c r="D14">
        <v>36</v>
      </c>
      <c r="E14">
        <v>1</v>
      </c>
      <c r="F14">
        <v>13.4</v>
      </c>
      <c r="G14">
        <v>3.1</v>
      </c>
      <c r="H14">
        <v>5.8</v>
      </c>
      <c r="I14">
        <v>0.53400000000000003</v>
      </c>
      <c r="J14">
        <v>0</v>
      </c>
      <c r="K14">
        <v>0.1</v>
      </c>
      <c r="L14">
        <v>0</v>
      </c>
      <c r="M14">
        <v>3.1</v>
      </c>
      <c r="N14">
        <v>5.7</v>
      </c>
      <c r="O14">
        <v>0.54100000000000004</v>
      </c>
      <c r="P14">
        <v>0.53400000000000003</v>
      </c>
      <c r="Q14">
        <v>0.8</v>
      </c>
      <c r="R14">
        <v>1</v>
      </c>
      <c r="S14">
        <v>0.83299999999999996</v>
      </c>
      <c r="T14">
        <v>0.8</v>
      </c>
      <c r="U14">
        <v>3.1</v>
      </c>
      <c r="V14">
        <v>4</v>
      </c>
      <c r="W14">
        <v>0.8</v>
      </c>
      <c r="X14">
        <v>0.4</v>
      </c>
      <c r="Y14">
        <v>0.6</v>
      </c>
      <c r="Z14">
        <v>0.6</v>
      </c>
      <c r="AA14">
        <v>1.8</v>
      </c>
      <c r="AB14">
        <v>7</v>
      </c>
    </row>
    <row r="15" spans="1:28" x14ac:dyDescent="0.3">
      <c r="A15">
        <v>12</v>
      </c>
      <c r="B15" t="s">
        <v>596</v>
      </c>
      <c r="C15">
        <v>25</v>
      </c>
      <c r="D15">
        <v>53</v>
      </c>
      <c r="E15">
        <v>1</v>
      </c>
      <c r="F15">
        <v>10.5</v>
      </c>
      <c r="G15">
        <v>1.5</v>
      </c>
      <c r="H15">
        <v>3.5</v>
      </c>
      <c r="I15">
        <v>0.43</v>
      </c>
      <c r="J15">
        <v>0.5</v>
      </c>
      <c r="K15">
        <v>1.2</v>
      </c>
      <c r="L15">
        <v>0.379</v>
      </c>
      <c r="M15">
        <v>1</v>
      </c>
      <c r="N15">
        <v>2.2999999999999998</v>
      </c>
      <c r="O15">
        <v>0.45800000000000002</v>
      </c>
      <c r="P15">
        <v>0.497</v>
      </c>
      <c r="Q15">
        <v>0.4</v>
      </c>
      <c r="R15">
        <v>0.5</v>
      </c>
      <c r="S15">
        <v>0.75900000000000001</v>
      </c>
      <c r="T15">
        <v>0.2</v>
      </c>
      <c r="U15">
        <v>1</v>
      </c>
      <c r="V15">
        <v>1.2</v>
      </c>
      <c r="W15">
        <v>0.7</v>
      </c>
      <c r="X15">
        <v>0.3</v>
      </c>
      <c r="Y15">
        <v>0</v>
      </c>
      <c r="Z15">
        <v>0.5</v>
      </c>
      <c r="AA15">
        <v>0.7</v>
      </c>
      <c r="AB15">
        <v>3.9</v>
      </c>
    </row>
    <row r="16" spans="1:28" x14ac:dyDescent="0.3">
      <c r="A16">
        <v>13</v>
      </c>
      <c r="B16" t="s">
        <v>566</v>
      </c>
      <c r="C16">
        <v>20</v>
      </c>
      <c r="D16">
        <v>53</v>
      </c>
      <c r="E16">
        <v>0</v>
      </c>
      <c r="F16">
        <v>8.6999999999999993</v>
      </c>
      <c r="G16">
        <v>1.2</v>
      </c>
      <c r="H16">
        <v>2.6</v>
      </c>
      <c r="I16">
        <v>0.47099999999999997</v>
      </c>
      <c r="J16">
        <v>0.3</v>
      </c>
      <c r="K16">
        <v>0.8</v>
      </c>
      <c r="L16">
        <v>0.42899999999999999</v>
      </c>
      <c r="M16">
        <v>0.9</v>
      </c>
      <c r="N16">
        <v>1.8</v>
      </c>
      <c r="O16">
        <v>0.48899999999999999</v>
      </c>
      <c r="P16">
        <v>0.53700000000000003</v>
      </c>
      <c r="Q16">
        <v>0.2</v>
      </c>
      <c r="R16">
        <v>0.3</v>
      </c>
      <c r="S16">
        <v>0.625</v>
      </c>
      <c r="T16">
        <v>0.5</v>
      </c>
      <c r="U16">
        <v>1</v>
      </c>
      <c r="V16">
        <v>1.5</v>
      </c>
      <c r="W16">
        <v>0.2</v>
      </c>
      <c r="X16">
        <v>0.1</v>
      </c>
      <c r="Y16">
        <v>0.1</v>
      </c>
      <c r="Z16">
        <v>0.2</v>
      </c>
      <c r="AA16">
        <v>0.8</v>
      </c>
      <c r="AB16">
        <v>2.9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26" sqref="D26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13</v>
      </c>
      <c r="B2" t="s">
        <v>552</v>
      </c>
      <c r="C2" t="s">
        <v>15</v>
      </c>
      <c r="D2" s="1">
        <v>43744</v>
      </c>
      <c r="E2">
        <v>250</v>
      </c>
      <c r="F2" t="s">
        <v>553</v>
      </c>
      <c r="G2" t="s">
        <v>13</v>
      </c>
      <c r="H2" t="s">
        <v>11</v>
      </c>
      <c r="I2" t="s">
        <v>545</v>
      </c>
    </row>
    <row r="3" spans="1:9" x14ac:dyDescent="0.3">
      <c r="A3">
        <v>44</v>
      </c>
      <c r="B3" t="s">
        <v>554</v>
      </c>
      <c r="C3" t="s">
        <v>10</v>
      </c>
      <c r="D3" s="1">
        <v>43683</v>
      </c>
      <c r="E3">
        <v>216</v>
      </c>
      <c r="F3" t="s">
        <v>555</v>
      </c>
      <c r="G3" t="s">
        <v>556</v>
      </c>
      <c r="H3">
        <v>3</v>
      </c>
    </row>
    <row r="4" spans="1:9" x14ac:dyDescent="0.3">
      <c r="A4">
        <v>20</v>
      </c>
      <c r="B4" t="s">
        <v>557</v>
      </c>
      <c r="C4" t="s">
        <v>1</v>
      </c>
      <c r="D4" s="1">
        <v>43683</v>
      </c>
      <c r="E4">
        <v>228</v>
      </c>
      <c r="F4" t="s">
        <v>558</v>
      </c>
      <c r="G4" t="s">
        <v>13</v>
      </c>
      <c r="H4">
        <v>7</v>
      </c>
      <c r="I4" t="s">
        <v>559</v>
      </c>
    </row>
    <row r="5" spans="1:9" x14ac:dyDescent="0.3">
      <c r="A5">
        <v>2</v>
      </c>
      <c r="B5" t="s">
        <v>560</v>
      </c>
      <c r="C5" t="s">
        <v>12</v>
      </c>
      <c r="D5" s="1" t="s">
        <v>546</v>
      </c>
      <c r="E5">
        <v>175</v>
      </c>
      <c r="F5" t="s">
        <v>561</v>
      </c>
      <c r="G5" t="s">
        <v>13</v>
      </c>
      <c r="H5">
        <v>8</v>
      </c>
      <c r="I5" t="s">
        <v>545</v>
      </c>
    </row>
    <row r="6" spans="1:9" x14ac:dyDescent="0.3">
      <c r="A6">
        <v>25</v>
      </c>
      <c r="B6" t="s">
        <v>562</v>
      </c>
      <c r="C6" t="s">
        <v>15</v>
      </c>
      <c r="D6" s="1">
        <v>43744</v>
      </c>
      <c r="E6">
        <v>289</v>
      </c>
      <c r="F6" t="s">
        <v>563</v>
      </c>
      <c r="G6" t="s">
        <v>13</v>
      </c>
      <c r="H6">
        <v>13</v>
      </c>
    </row>
    <row r="7" spans="1:9" x14ac:dyDescent="0.3">
      <c r="A7">
        <v>6</v>
      </c>
      <c r="B7" t="s">
        <v>564</v>
      </c>
      <c r="C7" t="s">
        <v>12</v>
      </c>
      <c r="D7" s="1">
        <v>43530</v>
      </c>
      <c r="E7">
        <v>193</v>
      </c>
      <c r="F7" t="s">
        <v>565</v>
      </c>
      <c r="G7" t="s">
        <v>550</v>
      </c>
      <c r="H7">
        <v>6</v>
      </c>
      <c r="I7" t="s">
        <v>551</v>
      </c>
    </row>
    <row r="8" spans="1:9" x14ac:dyDescent="0.3">
      <c r="A8">
        <v>22</v>
      </c>
      <c r="B8" t="s">
        <v>566</v>
      </c>
      <c r="C8" t="s">
        <v>1</v>
      </c>
      <c r="D8" s="1">
        <v>43744</v>
      </c>
      <c r="E8">
        <v>225</v>
      </c>
      <c r="F8" t="s">
        <v>567</v>
      </c>
      <c r="G8" t="s">
        <v>568</v>
      </c>
      <c r="H8" t="s">
        <v>11</v>
      </c>
      <c r="I8" t="s">
        <v>545</v>
      </c>
    </row>
    <row r="9" spans="1:9" x14ac:dyDescent="0.3">
      <c r="A9">
        <v>10</v>
      </c>
      <c r="B9" t="s">
        <v>569</v>
      </c>
      <c r="C9" t="s">
        <v>14</v>
      </c>
      <c r="D9" s="1">
        <v>43591</v>
      </c>
      <c r="E9">
        <v>214</v>
      </c>
      <c r="F9" t="s">
        <v>570</v>
      </c>
      <c r="G9" t="s">
        <v>13</v>
      </c>
      <c r="H9" t="s">
        <v>11</v>
      </c>
      <c r="I9" t="s">
        <v>571</v>
      </c>
    </row>
    <row r="10" spans="1:9" x14ac:dyDescent="0.3">
      <c r="A10">
        <v>26</v>
      </c>
      <c r="B10" t="s">
        <v>572</v>
      </c>
      <c r="C10" t="s">
        <v>1</v>
      </c>
      <c r="D10" s="1">
        <v>43683</v>
      </c>
      <c r="E10">
        <v>220</v>
      </c>
      <c r="F10" t="s">
        <v>573</v>
      </c>
      <c r="G10" t="s">
        <v>13</v>
      </c>
      <c r="H10" t="s">
        <v>11</v>
      </c>
      <c r="I10" t="s">
        <v>574</v>
      </c>
    </row>
    <row r="11" spans="1:9" x14ac:dyDescent="0.3">
      <c r="A11">
        <v>4</v>
      </c>
      <c r="B11" t="s">
        <v>575</v>
      </c>
      <c r="C11" t="s">
        <v>14</v>
      </c>
      <c r="D11" s="1">
        <v>43561</v>
      </c>
      <c r="E11">
        <v>210</v>
      </c>
      <c r="F11" t="s">
        <v>576</v>
      </c>
      <c r="G11" t="s">
        <v>13</v>
      </c>
      <c r="H11">
        <v>4</v>
      </c>
      <c r="I11" t="s">
        <v>544</v>
      </c>
    </row>
    <row r="12" spans="1:9" x14ac:dyDescent="0.3">
      <c r="A12">
        <v>0</v>
      </c>
      <c r="B12" t="s">
        <v>577</v>
      </c>
      <c r="C12" t="s">
        <v>1</v>
      </c>
      <c r="D12" s="1">
        <v>43714</v>
      </c>
      <c r="E12">
        <v>235</v>
      </c>
      <c r="F12" t="s">
        <v>578</v>
      </c>
      <c r="G12" t="s">
        <v>13</v>
      </c>
      <c r="H12">
        <v>1</v>
      </c>
      <c r="I12" t="s">
        <v>579</v>
      </c>
    </row>
    <row r="13" spans="1:9" x14ac:dyDescent="0.3">
      <c r="A13">
        <v>40</v>
      </c>
      <c r="B13" t="s">
        <v>580</v>
      </c>
      <c r="C13" t="s">
        <v>10</v>
      </c>
      <c r="D13" s="1">
        <v>43622</v>
      </c>
      <c r="E13">
        <v>222</v>
      </c>
      <c r="F13" t="s">
        <v>581</v>
      </c>
      <c r="G13" t="s">
        <v>13</v>
      </c>
      <c r="H13">
        <v>3</v>
      </c>
      <c r="I13" t="s">
        <v>582</v>
      </c>
    </row>
    <row r="14" spans="1:9" x14ac:dyDescent="0.3">
      <c r="A14">
        <v>11</v>
      </c>
      <c r="B14" t="s">
        <v>583</v>
      </c>
      <c r="C14" t="s">
        <v>15</v>
      </c>
      <c r="D14" s="1">
        <v>43775</v>
      </c>
      <c r="E14">
        <v>240</v>
      </c>
      <c r="F14" t="s">
        <v>584</v>
      </c>
      <c r="G14" t="s">
        <v>13</v>
      </c>
      <c r="H14">
        <v>1</v>
      </c>
      <c r="I14" t="s">
        <v>585</v>
      </c>
    </row>
    <row r="15" spans="1:9" x14ac:dyDescent="0.3">
      <c r="A15">
        <v>1</v>
      </c>
      <c r="B15" t="s">
        <v>586</v>
      </c>
      <c r="C15" t="s">
        <v>14</v>
      </c>
      <c r="D15" s="1">
        <v>43622</v>
      </c>
      <c r="E15">
        <v>230</v>
      </c>
      <c r="F15" t="s">
        <v>587</v>
      </c>
      <c r="G15" t="s">
        <v>13</v>
      </c>
      <c r="H15">
        <v>7</v>
      </c>
      <c r="I15" t="s">
        <v>588</v>
      </c>
    </row>
    <row r="16" spans="1:9" x14ac:dyDescent="0.3">
      <c r="A16">
        <v>5</v>
      </c>
      <c r="B16" t="s">
        <v>589</v>
      </c>
      <c r="C16" t="s">
        <v>12</v>
      </c>
      <c r="D16" s="1">
        <v>43622</v>
      </c>
      <c r="E16">
        <v>176</v>
      </c>
      <c r="F16" t="s">
        <v>590</v>
      </c>
      <c r="G16" t="s">
        <v>13</v>
      </c>
      <c r="H16" t="s">
        <v>11</v>
      </c>
      <c r="I16" t="s">
        <v>591</v>
      </c>
    </row>
    <row r="17" spans="1:9" x14ac:dyDescent="0.3">
      <c r="A17">
        <v>33</v>
      </c>
      <c r="B17" t="s">
        <v>592</v>
      </c>
      <c r="C17" t="s">
        <v>15</v>
      </c>
      <c r="D17" s="1">
        <v>43775</v>
      </c>
      <c r="E17">
        <v>250</v>
      </c>
      <c r="F17" s="8" t="s">
        <v>593</v>
      </c>
      <c r="G17" t="s">
        <v>13</v>
      </c>
      <c r="H17">
        <v>2</v>
      </c>
      <c r="I17" t="s">
        <v>551</v>
      </c>
    </row>
    <row r="18" spans="1:9" x14ac:dyDescent="0.3">
      <c r="A18">
        <v>12</v>
      </c>
      <c r="B18" t="s">
        <v>594</v>
      </c>
      <c r="C18" t="s">
        <v>10</v>
      </c>
      <c r="D18" s="1">
        <v>43622</v>
      </c>
      <c r="E18">
        <v>225</v>
      </c>
      <c r="F18" t="s">
        <v>595</v>
      </c>
      <c r="G18" t="s">
        <v>13</v>
      </c>
      <c r="H18">
        <v>9</v>
      </c>
      <c r="I18" t="s">
        <v>601</v>
      </c>
    </row>
    <row r="19" spans="1:9" x14ac:dyDescent="0.3">
      <c r="A19">
        <v>3</v>
      </c>
      <c r="B19" t="s">
        <v>596</v>
      </c>
      <c r="C19" t="s">
        <v>12</v>
      </c>
      <c r="D19" s="1">
        <v>43502</v>
      </c>
      <c r="E19">
        <v>180</v>
      </c>
      <c r="F19" t="s">
        <v>597</v>
      </c>
      <c r="G19" t="s">
        <v>13</v>
      </c>
      <c r="H19">
        <v>2</v>
      </c>
      <c r="I19" t="s">
        <v>602</v>
      </c>
    </row>
    <row r="20" spans="1:9" x14ac:dyDescent="0.3">
      <c r="A20">
        <v>21</v>
      </c>
      <c r="B20" t="s">
        <v>598</v>
      </c>
      <c r="C20" t="s">
        <v>1</v>
      </c>
      <c r="D20" s="1">
        <v>43683</v>
      </c>
      <c r="E20">
        <v>221</v>
      </c>
      <c r="F20" t="s">
        <v>599</v>
      </c>
      <c r="G20" t="s">
        <v>13</v>
      </c>
      <c r="H20">
        <v>10</v>
      </c>
      <c r="I20" t="s">
        <v>600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54" workbookViewId="0">
      <selection activeCell="A70" sqref="A70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351</v>
      </c>
      <c r="B1" t="str">
        <f>TRIM(A1)</f>
        <v>Stephen Curry</v>
      </c>
      <c r="C1">
        <v>94</v>
      </c>
    </row>
    <row r="2" spans="1:3" x14ac:dyDescent="0.3">
      <c r="A2" t="s">
        <v>352</v>
      </c>
      <c r="B2" t="str">
        <f t="shared" ref="B2:B65" si="0">TRIM(A2)</f>
        <v>Kyrie Irving</v>
      </c>
      <c r="C2">
        <v>93</v>
      </c>
    </row>
    <row r="3" spans="1:3" x14ac:dyDescent="0.3">
      <c r="A3" t="s">
        <v>353</v>
      </c>
      <c r="B3" t="str">
        <f t="shared" si="0"/>
        <v>Russell Westbrook</v>
      </c>
      <c r="C3">
        <v>92</v>
      </c>
    </row>
    <row r="4" spans="1:3" x14ac:dyDescent="0.3">
      <c r="A4" t="s">
        <v>354</v>
      </c>
      <c r="B4" t="str">
        <f t="shared" si="0"/>
        <v>Chris Paul</v>
      </c>
      <c r="C4">
        <v>90</v>
      </c>
    </row>
    <row r="5" spans="1:3" x14ac:dyDescent="0.3">
      <c r="A5" t="s">
        <v>355</v>
      </c>
      <c r="B5" t="str">
        <f t="shared" si="0"/>
        <v>John Wall</v>
      </c>
      <c r="C5">
        <v>89</v>
      </c>
    </row>
    <row r="6" spans="1:3" x14ac:dyDescent="0.3">
      <c r="A6" t="s">
        <v>356</v>
      </c>
      <c r="B6" t="str">
        <f t="shared" si="0"/>
        <v>Isaiah Thomas</v>
      </c>
      <c r="C6">
        <v>89</v>
      </c>
    </row>
    <row r="7" spans="1:3" x14ac:dyDescent="0.3">
      <c r="A7" t="s">
        <v>357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358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359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360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361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362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363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364</v>
      </c>
      <c r="B33" t="str">
        <f t="shared" si="0"/>
        <v>Markelle Fultz</v>
      </c>
      <c r="C33">
        <v>77</v>
      </c>
    </row>
    <row r="34" spans="1:3" x14ac:dyDescent="0.3">
      <c r="A34" t="s">
        <v>365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366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367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368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369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349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370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371</v>
      </c>
      <c r="B53" t="str">
        <f t="shared" si="0"/>
        <v>Frank Ntilikina</v>
      </c>
      <c r="C53">
        <v>74</v>
      </c>
    </row>
    <row r="54" spans="1:3" x14ac:dyDescent="0.3">
      <c r="A54" t="s">
        <v>372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373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374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375</v>
      </c>
      <c r="B68" t="str">
        <f t="shared" si="1"/>
        <v>Malcolm Delaney</v>
      </c>
      <c r="C68">
        <v>72</v>
      </c>
    </row>
    <row r="69" spans="1:3" x14ac:dyDescent="0.3">
      <c r="A69" t="s">
        <v>603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376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377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548</v>
      </c>
      <c r="B79" t="str">
        <f t="shared" si="1"/>
        <v>Fred VanVleet</v>
      </c>
      <c r="C79">
        <v>71</v>
      </c>
    </row>
    <row r="80" spans="1:3" x14ac:dyDescent="0.3">
      <c r="A80" t="s">
        <v>378</v>
      </c>
      <c r="B80" t="str">
        <f t="shared" si="1"/>
        <v>Bobby Brown</v>
      </c>
      <c r="C80">
        <v>70</v>
      </c>
    </row>
    <row r="81" spans="1:3" x14ac:dyDescent="0.3">
      <c r="A81" t="s">
        <v>379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380</v>
      </c>
      <c r="B85" t="str">
        <f t="shared" si="1"/>
        <v>Frank Mason</v>
      </c>
      <c r="C85">
        <v>71</v>
      </c>
    </row>
    <row r="86" spans="1:3" x14ac:dyDescent="0.3">
      <c r="A86" t="s">
        <v>381</v>
      </c>
      <c r="B86" t="str">
        <f t="shared" si="1"/>
        <v>Derrick White</v>
      </c>
      <c r="C86">
        <v>70</v>
      </c>
    </row>
    <row r="87" spans="1:3" x14ac:dyDescent="0.3">
      <c r="A87" t="s">
        <v>382</v>
      </c>
      <c r="B87" t="str">
        <f t="shared" si="1"/>
        <v>Quinn Cook</v>
      </c>
      <c r="C87">
        <v>69</v>
      </c>
    </row>
    <row r="88" spans="1:3" x14ac:dyDescent="0.3">
      <c r="A88" t="s">
        <v>383</v>
      </c>
      <c r="B88" t="str">
        <f t="shared" si="1"/>
        <v>Wade Baldwin</v>
      </c>
      <c r="C88">
        <v>69</v>
      </c>
    </row>
    <row r="89" spans="1:3" x14ac:dyDescent="0.3">
      <c r="A89" t="s">
        <v>384</v>
      </c>
      <c r="B89" t="str">
        <f t="shared" si="1"/>
        <v>Jawun Evans</v>
      </c>
      <c r="C89">
        <v>70</v>
      </c>
    </row>
    <row r="90" spans="1:3" x14ac:dyDescent="0.3">
      <c r="A90" t="s">
        <v>385</v>
      </c>
      <c r="B90" t="str">
        <f t="shared" si="1"/>
        <v>Alex Caruso</v>
      </c>
      <c r="C90">
        <v>68</v>
      </c>
    </row>
    <row r="91" spans="1:3" x14ac:dyDescent="0.3">
      <c r="A91" t="s">
        <v>386</v>
      </c>
      <c r="B91" t="str">
        <f t="shared" si="1"/>
        <v>Demetrius Jackson</v>
      </c>
      <c r="C91">
        <v>68</v>
      </c>
    </row>
    <row r="92" spans="1:3" x14ac:dyDescent="0.3">
      <c r="A92" t="s">
        <v>387</v>
      </c>
      <c r="B92" t="str">
        <f t="shared" si="1"/>
        <v>Monte Morris</v>
      </c>
      <c r="C92">
        <v>68</v>
      </c>
    </row>
    <row r="93" spans="1:3" x14ac:dyDescent="0.3">
      <c r="A93" t="s">
        <v>388</v>
      </c>
      <c r="B93" t="str">
        <f t="shared" si="1"/>
        <v>Ryan Arcidiacono</v>
      </c>
      <c r="C93">
        <v>67</v>
      </c>
    </row>
    <row r="94" spans="1:3" x14ac:dyDescent="0.3">
      <c r="A94" t="s">
        <v>389</v>
      </c>
      <c r="B94" t="str">
        <f t="shared" si="1"/>
        <v>Jacob Pullen</v>
      </c>
      <c r="C94">
        <v>67</v>
      </c>
    </row>
    <row r="95" spans="1:3" x14ac:dyDescent="0.3">
      <c r="A95" t="s">
        <v>390</v>
      </c>
      <c r="B95" t="str">
        <f t="shared" si="1"/>
        <v>Josh Magette</v>
      </c>
      <c r="C95">
        <v>67</v>
      </c>
    </row>
    <row r="96" spans="1:3" x14ac:dyDescent="0.3">
      <c r="A96" t="s">
        <v>391</v>
      </c>
      <c r="B96" t="str">
        <f t="shared" si="1"/>
        <v>Lorenzo Brown</v>
      </c>
      <c r="C96">
        <v>67</v>
      </c>
    </row>
    <row r="97" spans="1:3" x14ac:dyDescent="0.3">
      <c r="A97" t="s">
        <v>392</v>
      </c>
      <c r="B97" t="str">
        <f t="shared" si="1"/>
        <v>Marcus Paige</v>
      </c>
      <c r="C97">
        <v>67</v>
      </c>
    </row>
    <row r="98" spans="1:3" x14ac:dyDescent="0.3">
      <c r="A98" t="s">
        <v>393</v>
      </c>
      <c r="B98" t="str">
        <f t="shared" si="1"/>
        <v>London Perrantes</v>
      </c>
      <c r="C98">
        <v>66</v>
      </c>
    </row>
    <row r="99" spans="1:3" x14ac:dyDescent="0.3">
      <c r="A99" t="s">
        <v>394</v>
      </c>
      <c r="B99" t="str">
        <f t="shared" si="1"/>
        <v>Kobi Simmons</v>
      </c>
      <c r="C99">
        <v>66</v>
      </c>
    </row>
    <row r="100" spans="1:3" x14ac:dyDescent="0.3">
      <c r="A100" t="s">
        <v>395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396</v>
      </c>
      <c r="B104" t="str">
        <f t="shared" si="1"/>
        <v>Kay Felder</v>
      </c>
      <c r="C104">
        <v>69</v>
      </c>
    </row>
    <row r="105" spans="1:3" x14ac:dyDescent="0.3">
      <c r="A105" t="s">
        <v>397</v>
      </c>
      <c r="B105" t="str">
        <f t="shared" si="1"/>
        <v>Gary Payton II</v>
      </c>
      <c r="C105">
        <v>69</v>
      </c>
    </row>
    <row r="106" spans="1:3" x14ac:dyDescent="0.3">
      <c r="A106" t="s">
        <v>398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399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347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400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401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350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402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403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404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405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406</v>
      </c>
      <c r="B157" t="str">
        <f t="shared" si="2"/>
        <v>Caris LeVert</v>
      </c>
      <c r="C157">
        <v>75</v>
      </c>
    </row>
    <row r="158" spans="1:3" x14ac:dyDescent="0.3">
      <c r="A158" t="s">
        <v>407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408</v>
      </c>
      <c r="B164" t="str">
        <f t="shared" si="2"/>
        <v>Ron Baker</v>
      </c>
      <c r="C164">
        <v>73</v>
      </c>
    </row>
    <row r="165" spans="1:3" x14ac:dyDescent="0.3">
      <c r="A165" t="s">
        <v>409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410</v>
      </c>
      <c r="B167" t="str">
        <f t="shared" si="2"/>
        <v>Patrick McCaw</v>
      </c>
      <c r="C167">
        <v>73</v>
      </c>
    </row>
    <row r="168" spans="1:3" x14ac:dyDescent="0.3">
      <c r="A168" t="s">
        <v>411</v>
      </c>
      <c r="B168" t="str">
        <f t="shared" si="2"/>
        <v>Bryn Forbes</v>
      </c>
      <c r="C168">
        <v>73</v>
      </c>
    </row>
    <row r="169" spans="1:3" x14ac:dyDescent="0.3">
      <c r="A169" t="s">
        <v>412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413</v>
      </c>
      <c r="B172" t="str">
        <f t="shared" si="2"/>
        <v>Malik Beasley</v>
      </c>
      <c r="C172">
        <v>72</v>
      </c>
    </row>
    <row r="173" spans="1:3" x14ac:dyDescent="0.3">
      <c r="A173" t="s">
        <v>414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415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416</v>
      </c>
      <c r="B179" t="str">
        <f t="shared" si="2"/>
        <v>Timothe Luwawu-Cabarrot</v>
      </c>
      <c r="C179">
        <v>71</v>
      </c>
    </row>
    <row r="180" spans="1:3" x14ac:dyDescent="0.3">
      <c r="A180" t="s">
        <v>417</v>
      </c>
      <c r="B180" t="str">
        <f t="shared" si="2"/>
        <v>DeAndre Liggins</v>
      </c>
      <c r="C180">
        <v>71</v>
      </c>
    </row>
    <row r="181" spans="1:3" x14ac:dyDescent="0.3">
      <c r="A181" t="s">
        <v>418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419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420</v>
      </c>
      <c r="B185" t="str">
        <f t="shared" si="2"/>
        <v>Treveon Graham</v>
      </c>
      <c r="C185">
        <v>70</v>
      </c>
    </row>
    <row r="186" spans="1:3" x14ac:dyDescent="0.3">
      <c r="A186" t="s">
        <v>421</v>
      </c>
      <c r="B186" t="str">
        <f t="shared" si="2"/>
        <v>Sean Kilpatrick Jr.</v>
      </c>
      <c r="C186">
        <v>70</v>
      </c>
    </row>
    <row r="187" spans="1:3" x14ac:dyDescent="0.3">
      <c r="A187" t="s">
        <v>422</v>
      </c>
      <c r="B187" t="str">
        <f t="shared" si="2"/>
        <v>Wayne Selden Jr</v>
      </c>
      <c r="C187">
        <v>70</v>
      </c>
    </row>
    <row r="188" spans="1:3" x14ac:dyDescent="0.3">
      <c r="A188" t="s">
        <v>423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424</v>
      </c>
      <c r="B190" t="str">
        <f t="shared" si="2"/>
        <v>Brandon Paul</v>
      </c>
      <c r="C190">
        <v>69</v>
      </c>
    </row>
    <row r="191" spans="1:3" x14ac:dyDescent="0.3">
      <c r="A191" t="s">
        <v>425</v>
      </c>
      <c r="B191" t="str">
        <f t="shared" si="2"/>
        <v>Davon Reed</v>
      </c>
      <c r="C191">
        <v>69</v>
      </c>
    </row>
    <row r="192" spans="1:3" x14ac:dyDescent="0.3">
      <c r="A192" t="s">
        <v>426</v>
      </c>
      <c r="B192" t="str">
        <f t="shared" si="2"/>
        <v>C.J. Williams</v>
      </c>
      <c r="C192">
        <v>69</v>
      </c>
    </row>
    <row r="193" spans="1:3" x14ac:dyDescent="0.3">
      <c r="A193" t="s">
        <v>427</v>
      </c>
      <c r="B193" t="str">
        <f t="shared" si="2"/>
        <v>Darrun Hilliard</v>
      </c>
      <c r="C193">
        <v>69</v>
      </c>
    </row>
    <row r="194" spans="1:3" x14ac:dyDescent="0.3">
      <c r="A194" t="s">
        <v>428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429</v>
      </c>
      <c r="B195" t="str">
        <f t="shared" si="3"/>
        <v>Damyean Dotson</v>
      </c>
      <c r="C195">
        <v>68</v>
      </c>
    </row>
    <row r="196" spans="1:3" x14ac:dyDescent="0.3">
      <c r="A196" t="s">
        <v>430</v>
      </c>
      <c r="B196" t="str">
        <f t="shared" si="3"/>
        <v>Sheldon Mac</v>
      </c>
      <c r="C196">
        <v>68</v>
      </c>
    </row>
    <row r="197" spans="1:3" x14ac:dyDescent="0.3">
      <c r="A197" t="s">
        <v>431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432</v>
      </c>
      <c r="B199" t="str">
        <f t="shared" si="3"/>
        <v>Edmond Sumner</v>
      </c>
      <c r="C199">
        <v>68</v>
      </c>
    </row>
    <row r="200" spans="1:3" x14ac:dyDescent="0.3">
      <c r="A200" t="s">
        <v>433</v>
      </c>
      <c r="B200" t="str">
        <f t="shared" si="3"/>
        <v>Tyler Dorsey</v>
      </c>
      <c r="C200">
        <v>67</v>
      </c>
    </row>
    <row r="201" spans="1:3" x14ac:dyDescent="0.3">
      <c r="A201" t="s">
        <v>434</v>
      </c>
      <c r="B201" t="str">
        <f t="shared" si="3"/>
        <v>Marcus Georges-Hunt</v>
      </c>
      <c r="C201">
        <v>67</v>
      </c>
    </row>
    <row r="202" spans="1:3" x14ac:dyDescent="0.3">
      <c r="A202" t="s">
        <v>435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436</v>
      </c>
      <c r="B205" t="str">
        <f t="shared" si="3"/>
        <v>Jabari Bird</v>
      </c>
      <c r="C205">
        <v>67</v>
      </c>
    </row>
    <row r="206" spans="1:3" x14ac:dyDescent="0.3">
      <c r="A206" t="s">
        <v>437</v>
      </c>
      <c r="B206" t="str">
        <f t="shared" si="3"/>
        <v>Charles Cooke</v>
      </c>
      <c r="C206">
        <v>67</v>
      </c>
    </row>
    <row r="207" spans="1:3" x14ac:dyDescent="0.3">
      <c r="A207" t="s">
        <v>438</v>
      </c>
      <c r="B207" t="str">
        <f t="shared" si="3"/>
        <v>Antonio Blakeney</v>
      </c>
      <c r="C207">
        <v>69</v>
      </c>
    </row>
    <row r="208" spans="1:3" x14ac:dyDescent="0.3">
      <c r="A208" t="s">
        <v>439</v>
      </c>
      <c r="B208" t="str">
        <f t="shared" si="3"/>
        <v>Gian Clavell</v>
      </c>
      <c r="C208">
        <v>67</v>
      </c>
    </row>
    <row r="209" spans="1:3" x14ac:dyDescent="0.3">
      <c r="A209" t="s">
        <v>440</v>
      </c>
      <c r="B209" t="str">
        <f t="shared" si="3"/>
        <v>P.J. Dozier</v>
      </c>
      <c r="C209">
        <v>67</v>
      </c>
    </row>
    <row r="210" spans="1:3" x14ac:dyDescent="0.3">
      <c r="A210" t="s">
        <v>441</v>
      </c>
      <c r="B210" t="str">
        <f t="shared" si="3"/>
        <v>Daniel Hamilton</v>
      </c>
      <c r="C210">
        <v>66</v>
      </c>
    </row>
    <row r="211" spans="1:3" x14ac:dyDescent="0.3">
      <c r="A211" t="s">
        <v>442</v>
      </c>
      <c r="B211" t="str">
        <f t="shared" si="3"/>
        <v>Milton Doyle</v>
      </c>
      <c r="C211">
        <v>66</v>
      </c>
    </row>
    <row r="212" spans="1:3" x14ac:dyDescent="0.3">
      <c r="A212" t="s">
        <v>443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444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445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446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447</v>
      </c>
      <c r="B246" t="str">
        <f t="shared" si="3"/>
        <v>Taurean Prince</v>
      </c>
      <c r="C246">
        <v>76</v>
      </c>
    </row>
    <row r="247" spans="1:3" x14ac:dyDescent="0.3">
      <c r="A247" t="s">
        <v>448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580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219</v>
      </c>
      <c r="B255" t="str">
        <f t="shared" si="3"/>
        <v>Kelly Oubre Jr.</v>
      </c>
      <c r="C255">
        <v>75</v>
      </c>
    </row>
    <row r="256" spans="1:3" x14ac:dyDescent="0.3">
      <c r="A256" t="s">
        <v>449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547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450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226</v>
      </c>
      <c r="B273" t="str">
        <f t="shared" si="4"/>
        <v>Darius Miller</v>
      </c>
      <c r="C273">
        <v>73</v>
      </c>
    </row>
    <row r="274" spans="1:3" x14ac:dyDescent="0.3">
      <c r="A274" t="s">
        <v>220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451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452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453</v>
      </c>
      <c r="B281" t="str">
        <f t="shared" si="4"/>
        <v>Troy Williams</v>
      </c>
      <c r="C281">
        <v>71</v>
      </c>
    </row>
    <row r="282" spans="1:3" x14ac:dyDescent="0.3">
      <c r="A282" t="s">
        <v>454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455</v>
      </c>
      <c r="B284" t="str">
        <f t="shared" si="4"/>
        <v>Paul Zipser</v>
      </c>
      <c r="C284">
        <v>70</v>
      </c>
    </row>
    <row r="285" spans="1:3" x14ac:dyDescent="0.3">
      <c r="A285" t="s">
        <v>456</v>
      </c>
      <c r="B285" t="str">
        <f t="shared" si="4"/>
        <v>Justin Jackson</v>
      </c>
      <c r="C285">
        <v>70</v>
      </c>
    </row>
    <row r="286" spans="1:3" x14ac:dyDescent="0.3">
      <c r="A286" t="s">
        <v>457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458</v>
      </c>
      <c r="B289" t="str">
        <f t="shared" si="4"/>
        <v>Anthony Brown</v>
      </c>
      <c r="C289">
        <v>70</v>
      </c>
    </row>
    <row r="290" spans="1:3" x14ac:dyDescent="0.3">
      <c r="A290" t="s">
        <v>223</v>
      </c>
      <c r="B290" t="str">
        <f t="shared" si="4"/>
        <v>Josh Huestis</v>
      </c>
      <c r="C290">
        <v>70</v>
      </c>
    </row>
    <row r="291" spans="1:3" x14ac:dyDescent="0.3">
      <c r="A291" t="s">
        <v>459</v>
      </c>
      <c r="B291" t="str">
        <f t="shared" si="4"/>
        <v>Royce O’Neale</v>
      </c>
      <c r="C291">
        <v>70</v>
      </c>
    </row>
    <row r="292" spans="1:3" x14ac:dyDescent="0.3">
      <c r="A292" t="s">
        <v>460</v>
      </c>
      <c r="B292" t="str">
        <f t="shared" si="4"/>
        <v>Terrance Ferguson</v>
      </c>
      <c r="C292">
        <v>69</v>
      </c>
    </row>
    <row r="293" spans="1:3" x14ac:dyDescent="0.3">
      <c r="A293" t="s">
        <v>461</v>
      </c>
      <c r="B293" t="str">
        <f t="shared" si="4"/>
        <v>DeAndre Bembry</v>
      </c>
      <c r="C293">
        <v>69</v>
      </c>
    </row>
    <row r="294" spans="1:3" x14ac:dyDescent="0.3">
      <c r="A294" t="s">
        <v>462</v>
      </c>
      <c r="B294" t="str">
        <f t="shared" si="4"/>
        <v>Dwayne Bacon</v>
      </c>
      <c r="C294">
        <v>69</v>
      </c>
    </row>
    <row r="295" spans="1:3" x14ac:dyDescent="0.3">
      <c r="A295" t="s">
        <v>463</v>
      </c>
      <c r="B295" t="str">
        <f t="shared" si="4"/>
        <v>Jake Layman</v>
      </c>
      <c r="C295">
        <v>69</v>
      </c>
    </row>
    <row r="296" spans="1:3" x14ac:dyDescent="0.3">
      <c r="A296" t="s">
        <v>464</v>
      </c>
      <c r="B296" t="str">
        <f t="shared" si="4"/>
        <v>Okaro White</v>
      </c>
      <c r="C296">
        <v>69</v>
      </c>
    </row>
    <row r="297" spans="1:3" x14ac:dyDescent="0.3">
      <c r="A297" t="s">
        <v>221</v>
      </c>
      <c r="B297" t="str">
        <f t="shared" si="4"/>
        <v>Jakarr Sampson</v>
      </c>
      <c r="C297">
        <v>69</v>
      </c>
    </row>
    <row r="298" spans="1:3" x14ac:dyDescent="0.3">
      <c r="A298" t="s">
        <v>465</v>
      </c>
      <c r="B298" t="str">
        <f t="shared" si="4"/>
        <v>Wesley Iwundu</v>
      </c>
      <c r="C298">
        <v>69</v>
      </c>
    </row>
    <row r="299" spans="1:3" x14ac:dyDescent="0.3">
      <c r="A299" t="s">
        <v>466</v>
      </c>
      <c r="B299" t="str">
        <f t="shared" si="4"/>
        <v>Abdel Nader</v>
      </c>
      <c r="C299">
        <v>68</v>
      </c>
    </row>
    <row r="300" spans="1:3" x14ac:dyDescent="0.3">
      <c r="A300" t="s">
        <v>467</v>
      </c>
      <c r="B300" t="str">
        <f t="shared" si="4"/>
        <v>Damien Wilkins</v>
      </c>
      <c r="C300">
        <v>68</v>
      </c>
    </row>
    <row r="301" spans="1:3" x14ac:dyDescent="0.3">
      <c r="A301" t="s">
        <v>468</v>
      </c>
      <c r="B301" t="str">
        <f t="shared" si="4"/>
        <v>Jalen Jones</v>
      </c>
      <c r="C301">
        <v>68</v>
      </c>
    </row>
    <row r="302" spans="1:3" x14ac:dyDescent="0.3">
      <c r="A302" t="s">
        <v>469</v>
      </c>
      <c r="B302" t="str">
        <f t="shared" si="4"/>
        <v>Alfonzo McKinnie</v>
      </c>
      <c r="C302">
        <v>68</v>
      </c>
    </row>
    <row r="303" spans="1:3" x14ac:dyDescent="0.3">
      <c r="A303" t="s">
        <v>225</v>
      </c>
      <c r="B303" t="str">
        <f t="shared" si="4"/>
        <v>Bruno Caboclo</v>
      </c>
      <c r="C303">
        <v>67</v>
      </c>
    </row>
    <row r="304" spans="1:3" x14ac:dyDescent="0.3">
      <c r="A304" t="s">
        <v>222</v>
      </c>
      <c r="B304" t="str">
        <f t="shared" si="4"/>
        <v>Kyle Singler</v>
      </c>
      <c r="C304">
        <v>68</v>
      </c>
    </row>
    <row r="305" spans="1:3" x14ac:dyDescent="0.3">
      <c r="A305" t="s">
        <v>470</v>
      </c>
      <c r="B305" t="str">
        <f t="shared" si="4"/>
        <v>Malcolm Miller</v>
      </c>
      <c r="C305">
        <v>67</v>
      </c>
    </row>
    <row r="306" spans="1:3" x14ac:dyDescent="0.3">
      <c r="A306" t="s">
        <v>471</v>
      </c>
      <c r="B306" t="str">
        <f t="shared" si="4"/>
        <v>Jamel Artis</v>
      </c>
      <c r="C306">
        <v>67</v>
      </c>
    </row>
    <row r="307" spans="1:3" x14ac:dyDescent="0.3">
      <c r="A307" t="s">
        <v>472</v>
      </c>
      <c r="B307" t="str">
        <f t="shared" si="4"/>
        <v>Devin Robinson</v>
      </c>
      <c r="C307">
        <v>67</v>
      </c>
    </row>
    <row r="308" spans="1:3" x14ac:dyDescent="0.3">
      <c r="A308" t="s">
        <v>473</v>
      </c>
      <c r="B308" t="str">
        <f t="shared" si="4"/>
        <v>Jamil Wilson</v>
      </c>
      <c r="C308">
        <v>69</v>
      </c>
    </row>
    <row r="309" spans="1:3" x14ac:dyDescent="0.3">
      <c r="A309" t="s">
        <v>224</v>
      </c>
      <c r="B309" t="str">
        <f t="shared" si="4"/>
        <v>Luis Montero</v>
      </c>
      <c r="C309">
        <v>65</v>
      </c>
    </row>
    <row r="310" spans="1:3" x14ac:dyDescent="0.3">
      <c r="A310" t="s">
        <v>474</v>
      </c>
      <c r="B310" t="str">
        <f t="shared" si="4"/>
        <v>Danuel House</v>
      </c>
      <c r="C310">
        <v>65</v>
      </c>
    </row>
    <row r="311" spans="1:3" x14ac:dyDescent="0.3">
      <c r="A311" t="s">
        <v>475</v>
      </c>
      <c r="B311" t="str">
        <f t="shared" si="4"/>
        <v>Derrick Jones Jr.</v>
      </c>
      <c r="C311">
        <v>71</v>
      </c>
    </row>
    <row r="312" spans="1:3" x14ac:dyDescent="0.3">
      <c r="A312" t="s">
        <v>476</v>
      </c>
      <c r="B312" t="str">
        <f t="shared" si="4"/>
        <v>Eric Griffin</v>
      </c>
      <c r="C312">
        <v>68</v>
      </c>
    </row>
    <row r="313" spans="1:3" x14ac:dyDescent="0.3">
      <c r="A313" t="s">
        <v>477</v>
      </c>
      <c r="B313" t="str">
        <f t="shared" si="4"/>
        <v>Nicolas Brussino</v>
      </c>
      <c r="C313">
        <v>68</v>
      </c>
    </row>
    <row r="314" spans="1:3" x14ac:dyDescent="0.3">
      <c r="A314" t="s">
        <v>227</v>
      </c>
      <c r="B314" t="str">
        <f t="shared" si="4"/>
        <v>Anthony Davis</v>
      </c>
      <c r="C314">
        <v>94</v>
      </c>
    </row>
    <row r="315" spans="1:3" x14ac:dyDescent="0.3">
      <c r="A315" t="s">
        <v>237</v>
      </c>
      <c r="B315" t="str">
        <f t="shared" si="4"/>
        <v>Kristaps Porzingis</v>
      </c>
      <c r="C315">
        <v>89</v>
      </c>
    </row>
    <row r="316" spans="1:3" x14ac:dyDescent="0.3">
      <c r="A316" t="s">
        <v>228</v>
      </c>
      <c r="B316" t="str">
        <f t="shared" si="4"/>
        <v>LaMarcus Aldridge</v>
      </c>
      <c r="C316">
        <v>88</v>
      </c>
    </row>
    <row r="317" spans="1:3" x14ac:dyDescent="0.3">
      <c r="A317" t="s">
        <v>234</v>
      </c>
      <c r="B317" t="str">
        <f t="shared" si="4"/>
        <v>Kevin Love</v>
      </c>
      <c r="C317">
        <v>88</v>
      </c>
    </row>
    <row r="318" spans="1:3" x14ac:dyDescent="0.3">
      <c r="A318" t="s">
        <v>229</v>
      </c>
      <c r="B318" t="str">
        <f t="shared" si="4"/>
        <v>Draymond Green</v>
      </c>
      <c r="C318">
        <v>87</v>
      </c>
    </row>
    <row r="319" spans="1:3" x14ac:dyDescent="0.3">
      <c r="A319" t="s">
        <v>230</v>
      </c>
      <c r="B319" t="str">
        <f t="shared" si="4"/>
        <v>Blake Griffin</v>
      </c>
      <c r="C319">
        <v>86</v>
      </c>
    </row>
    <row r="320" spans="1:3" x14ac:dyDescent="0.3">
      <c r="A320" t="s">
        <v>231</v>
      </c>
      <c r="B320" t="str">
        <f t="shared" si="4"/>
        <v>Paul Millsap</v>
      </c>
      <c r="C320">
        <v>85</v>
      </c>
    </row>
    <row r="321" spans="1:3" x14ac:dyDescent="0.3">
      <c r="A321" t="s">
        <v>243</v>
      </c>
      <c r="B321" t="str">
        <f t="shared" si="4"/>
        <v>Aaron Gordon</v>
      </c>
      <c r="C321">
        <v>83</v>
      </c>
    </row>
    <row r="322" spans="1:3" x14ac:dyDescent="0.3">
      <c r="A322" t="s">
        <v>478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241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253</v>
      </c>
      <c r="B325" t="str">
        <f t="shared" si="5"/>
        <v>Nikola Mirotic</v>
      </c>
      <c r="C325">
        <v>80</v>
      </c>
    </row>
    <row r="326" spans="1:3" x14ac:dyDescent="0.3">
      <c r="A326" t="s">
        <v>232</v>
      </c>
      <c r="B326" t="str">
        <f t="shared" si="5"/>
        <v>Derrick Favors</v>
      </c>
      <c r="C326">
        <v>81</v>
      </c>
    </row>
    <row r="327" spans="1:3" x14ac:dyDescent="0.3">
      <c r="A327" t="s">
        <v>236</v>
      </c>
      <c r="B327" t="str">
        <f t="shared" si="5"/>
        <v>Zach Randolph</v>
      </c>
      <c r="C327">
        <v>81</v>
      </c>
    </row>
    <row r="328" spans="1:3" x14ac:dyDescent="0.3">
      <c r="A328" t="s">
        <v>479</v>
      </c>
      <c r="B328" t="str">
        <f t="shared" si="5"/>
        <v>Kyle Kuzma</v>
      </c>
      <c r="C328">
        <v>79</v>
      </c>
    </row>
    <row r="329" spans="1:3" x14ac:dyDescent="0.3">
      <c r="A329" t="s">
        <v>257</v>
      </c>
      <c r="B329" t="str">
        <f t="shared" si="5"/>
        <v>Bobby Portis</v>
      </c>
      <c r="C329">
        <v>79</v>
      </c>
    </row>
    <row r="330" spans="1:3" x14ac:dyDescent="0.3">
      <c r="A330" t="s">
        <v>239</v>
      </c>
      <c r="B330" t="str">
        <f t="shared" si="5"/>
        <v>Serge Ibaka</v>
      </c>
      <c r="C330">
        <v>79</v>
      </c>
    </row>
    <row r="331" spans="1:3" x14ac:dyDescent="0.3">
      <c r="A331" t="s">
        <v>233</v>
      </c>
      <c r="B331" t="str">
        <f t="shared" si="5"/>
        <v>Dirk Nowitzki</v>
      </c>
      <c r="C331">
        <v>79</v>
      </c>
    </row>
    <row r="332" spans="1:3" x14ac:dyDescent="0.3">
      <c r="A332" t="s">
        <v>549</v>
      </c>
      <c r="B332" t="str">
        <f t="shared" si="5"/>
        <v>Larry Nance</v>
      </c>
      <c r="C332">
        <v>78</v>
      </c>
    </row>
    <row r="333" spans="1:3" x14ac:dyDescent="0.3">
      <c r="A333" t="s">
        <v>240</v>
      </c>
      <c r="B333" t="str">
        <f t="shared" si="5"/>
        <v>Ryan Anderson</v>
      </c>
      <c r="C333">
        <v>78</v>
      </c>
    </row>
    <row r="334" spans="1:3" x14ac:dyDescent="0.3">
      <c r="A334" t="s">
        <v>480</v>
      </c>
      <c r="B334" t="str">
        <f t="shared" si="5"/>
        <v>John Collins</v>
      </c>
      <c r="C334">
        <v>78</v>
      </c>
    </row>
    <row r="335" spans="1:3" x14ac:dyDescent="0.3">
      <c r="A335" t="s">
        <v>238</v>
      </c>
      <c r="B335" t="str">
        <f t="shared" si="5"/>
        <v>Thaddeus Young</v>
      </c>
      <c r="C335">
        <v>78</v>
      </c>
    </row>
    <row r="336" spans="1:3" x14ac:dyDescent="0.3">
      <c r="A336" t="s">
        <v>481</v>
      </c>
      <c r="B336" t="str">
        <f t="shared" si="5"/>
        <v>Domantas Sabonis</v>
      </c>
      <c r="C336">
        <v>78</v>
      </c>
    </row>
    <row r="337" spans="1:3" x14ac:dyDescent="0.3">
      <c r="A337" t="s">
        <v>482</v>
      </c>
      <c r="B337" t="str">
        <f t="shared" si="5"/>
        <v>Michael Beasley</v>
      </c>
      <c r="C337">
        <v>78</v>
      </c>
    </row>
    <row r="338" spans="1:3" x14ac:dyDescent="0.3">
      <c r="A338" t="s">
        <v>235</v>
      </c>
      <c r="B338" t="str">
        <f t="shared" si="5"/>
        <v>Kenneth Faried</v>
      </c>
      <c r="C338">
        <v>78</v>
      </c>
    </row>
    <row r="339" spans="1:3" x14ac:dyDescent="0.3">
      <c r="A339" t="s">
        <v>483</v>
      </c>
      <c r="B339" t="str">
        <f t="shared" si="5"/>
        <v>Dario Saric</v>
      </c>
      <c r="C339">
        <v>78</v>
      </c>
    </row>
    <row r="340" spans="1:3" x14ac:dyDescent="0.3">
      <c r="A340" t="s">
        <v>248</v>
      </c>
      <c r="B340" t="str">
        <f t="shared" si="5"/>
        <v>Julius Randle</v>
      </c>
      <c r="C340">
        <v>78</v>
      </c>
    </row>
    <row r="341" spans="1:3" x14ac:dyDescent="0.3">
      <c r="A341" t="s">
        <v>258</v>
      </c>
      <c r="B341" t="str">
        <f t="shared" si="5"/>
        <v>Mike Scott</v>
      </c>
      <c r="C341">
        <v>78</v>
      </c>
    </row>
    <row r="342" spans="1:3" x14ac:dyDescent="0.3">
      <c r="A342" t="s">
        <v>247</v>
      </c>
      <c r="B342" t="str">
        <f t="shared" si="5"/>
        <v>Taj Gibson</v>
      </c>
      <c r="C342">
        <v>77</v>
      </c>
    </row>
    <row r="343" spans="1:3" x14ac:dyDescent="0.3">
      <c r="A343" t="s">
        <v>244</v>
      </c>
      <c r="B343" t="str">
        <f t="shared" si="5"/>
        <v>Marvin Williams</v>
      </c>
      <c r="C343">
        <v>77</v>
      </c>
    </row>
    <row r="344" spans="1:3" x14ac:dyDescent="0.3">
      <c r="A344" t="s">
        <v>259</v>
      </c>
      <c r="B344" t="str">
        <f t="shared" si="5"/>
        <v>Trevor Booker</v>
      </c>
      <c r="C344">
        <v>77</v>
      </c>
    </row>
    <row r="345" spans="1:3" x14ac:dyDescent="0.3">
      <c r="A345" t="s">
        <v>267</v>
      </c>
      <c r="B345" t="str">
        <f t="shared" si="5"/>
        <v>Trey Lyles</v>
      </c>
      <c r="C345">
        <v>77</v>
      </c>
    </row>
    <row r="346" spans="1:3" x14ac:dyDescent="0.3">
      <c r="A346" t="s">
        <v>341</v>
      </c>
      <c r="B346" t="str">
        <f t="shared" si="5"/>
        <v>Frank Kaminsky</v>
      </c>
      <c r="C346">
        <v>77</v>
      </c>
    </row>
    <row r="347" spans="1:3" x14ac:dyDescent="0.3">
      <c r="A347" t="s">
        <v>484</v>
      </c>
      <c r="B347" t="str">
        <f t="shared" si="5"/>
        <v>Lauri Markkanen</v>
      </c>
      <c r="C347">
        <v>76</v>
      </c>
    </row>
    <row r="348" spans="1:3" x14ac:dyDescent="0.3">
      <c r="A348" t="s">
        <v>249</v>
      </c>
      <c r="B348" t="str">
        <f t="shared" si="5"/>
        <v>Markieff Morris</v>
      </c>
      <c r="C348">
        <v>76</v>
      </c>
    </row>
    <row r="349" spans="1:3" x14ac:dyDescent="0.3">
      <c r="A349" t="s">
        <v>485</v>
      </c>
      <c r="B349" t="str">
        <f t="shared" si="5"/>
        <v>Nemanja Bjellica</v>
      </c>
      <c r="C349">
        <v>76</v>
      </c>
    </row>
    <row r="350" spans="1:3" x14ac:dyDescent="0.3">
      <c r="A350" t="s">
        <v>246</v>
      </c>
      <c r="B350" t="str">
        <f t="shared" si="5"/>
        <v>Mirza Teletovic</v>
      </c>
      <c r="C350">
        <v>76</v>
      </c>
    </row>
    <row r="351" spans="1:3" x14ac:dyDescent="0.3">
      <c r="A351" t="s">
        <v>242</v>
      </c>
      <c r="B351" t="str">
        <f t="shared" si="5"/>
        <v>David West</v>
      </c>
      <c r="C351">
        <v>76</v>
      </c>
    </row>
    <row r="352" spans="1:3" x14ac:dyDescent="0.3">
      <c r="A352" t="s">
        <v>268</v>
      </c>
      <c r="B352" t="str">
        <f t="shared" si="5"/>
        <v>Jonas Jerebko</v>
      </c>
      <c r="C352">
        <v>76</v>
      </c>
    </row>
    <row r="353" spans="1:3" x14ac:dyDescent="0.3">
      <c r="A353" t="s">
        <v>276</v>
      </c>
      <c r="B353" t="str">
        <f t="shared" si="5"/>
        <v>Montrezl Harrell</v>
      </c>
      <c r="C353">
        <v>76</v>
      </c>
    </row>
    <row r="354" spans="1:3" x14ac:dyDescent="0.3">
      <c r="A354" t="s">
        <v>245</v>
      </c>
      <c r="B354" t="str">
        <f t="shared" si="5"/>
        <v>Amir Johnson</v>
      </c>
      <c r="C354">
        <v>76</v>
      </c>
    </row>
    <row r="355" spans="1:3" x14ac:dyDescent="0.3">
      <c r="A355" t="s">
        <v>263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256</v>
      </c>
      <c r="B358" t="str">
        <f t="shared" si="5"/>
        <v>Ersan Ilyasova</v>
      </c>
      <c r="C358">
        <v>75</v>
      </c>
    </row>
    <row r="359" spans="1:3" x14ac:dyDescent="0.3">
      <c r="A359" t="s">
        <v>486</v>
      </c>
      <c r="B359" t="str">
        <f t="shared" si="5"/>
        <v>Jordan Bell</v>
      </c>
      <c r="C359">
        <v>75</v>
      </c>
    </row>
    <row r="360" spans="1:3" x14ac:dyDescent="0.3">
      <c r="A360" t="s">
        <v>277</v>
      </c>
      <c r="B360" t="str">
        <f t="shared" si="5"/>
        <v>Alan Williams</v>
      </c>
      <c r="C360">
        <v>75</v>
      </c>
    </row>
    <row r="361" spans="1:3" x14ac:dyDescent="0.3">
      <c r="A361" t="s">
        <v>487</v>
      </c>
      <c r="B361" t="str">
        <f t="shared" si="5"/>
        <v>Pascal Siakam</v>
      </c>
      <c r="C361">
        <v>74</v>
      </c>
    </row>
    <row r="362" spans="1:3" x14ac:dyDescent="0.3">
      <c r="A362" t="s">
        <v>252</v>
      </c>
      <c r="B362" t="str">
        <f t="shared" si="5"/>
        <v>Jon Leuer</v>
      </c>
      <c r="C362">
        <v>74</v>
      </c>
    </row>
    <row r="363" spans="1:3" x14ac:dyDescent="0.3">
      <c r="A363" t="s">
        <v>488</v>
      </c>
      <c r="B363" t="str">
        <f t="shared" si="5"/>
        <v>Skal Labissiere</v>
      </c>
      <c r="C363">
        <v>74</v>
      </c>
    </row>
    <row r="364" spans="1:3" x14ac:dyDescent="0.3">
      <c r="A364" t="s">
        <v>261</v>
      </c>
      <c r="B364" t="str">
        <f t="shared" si="5"/>
        <v>JaMychal Green</v>
      </c>
      <c r="C364">
        <v>74</v>
      </c>
    </row>
    <row r="365" spans="1:3" x14ac:dyDescent="0.3">
      <c r="A365" t="s">
        <v>321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254</v>
      </c>
      <c r="B367" t="str">
        <f t="shared" si="5"/>
        <v>Channing Frye</v>
      </c>
      <c r="C367">
        <v>74</v>
      </c>
    </row>
    <row r="368" spans="1:3" x14ac:dyDescent="0.3">
      <c r="A368" t="s">
        <v>489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273</v>
      </c>
      <c r="B370" t="str">
        <f t="shared" si="5"/>
        <v>Anthony Tolliver</v>
      </c>
      <c r="C370">
        <v>74</v>
      </c>
    </row>
    <row r="371" spans="1:3" x14ac:dyDescent="0.3">
      <c r="A371" t="s">
        <v>490</v>
      </c>
      <c r="B371" t="str">
        <f t="shared" si="5"/>
        <v>Juancho Hernangomez</v>
      </c>
      <c r="C371">
        <v>73</v>
      </c>
    </row>
    <row r="372" spans="1:3" x14ac:dyDescent="0.3">
      <c r="A372" t="s">
        <v>275</v>
      </c>
      <c r="B372" t="str">
        <f t="shared" si="5"/>
        <v>Noah Vonleh</v>
      </c>
      <c r="C372">
        <v>73</v>
      </c>
    </row>
    <row r="373" spans="1:3" x14ac:dyDescent="0.3">
      <c r="A373" t="s">
        <v>491</v>
      </c>
      <c r="B373" t="str">
        <f t="shared" si="5"/>
        <v>Marquese Chriss</v>
      </c>
      <c r="C373">
        <v>73</v>
      </c>
    </row>
    <row r="374" spans="1:3" x14ac:dyDescent="0.3">
      <c r="A374" t="s">
        <v>492</v>
      </c>
      <c r="B374" t="str">
        <f t="shared" si="5"/>
        <v>Dragan Bender</v>
      </c>
      <c r="C374">
        <v>72</v>
      </c>
    </row>
    <row r="375" spans="1:3" x14ac:dyDescent="0.3">
      <c r="A375" t="s">
        <v>493</v>
      </c>
      <c r="B375" t="str">
        <f t="shared" si="5"/>
        <v>Maxi Kleber</v>
      </c>
      <c r="C375">
        <v>73</v>
      </c>
    </row>
    <row r="376" spans="1:3" x14ac:dyDescent="0.3">
      <c r="A376" t="s">
        <v>250</v>
      </c>
      <c r="B376" t="str">
        <f t="shared" si="5"/>
        <v>Patrick Patterson</v>
      </c>
      <c r="C376">
        <v>73</v>
      </c>
    </row>
    <row r="377" spans="1:3" x14ac:dyDescent="0.3">
      <c r="A377" t="s">
        <v>251</v>
      </c>
      <c r="B377" t="str">
        <f t="shared" si="5"/>
        <v>Dwight Powell</v>
      </c>
      <c r="C377">
        <v>73</v>
      </c>
    </row>
    <row r="378" spans="1:3" x14ac:dyDescent="0.3">
      <c r="A378" t="s">
        <v>279</v>
      </c>
      <c r="B378" t="str">
        <f t="shared" si="5"/>
        <v>Eric Moreland</v>
      </c>
      <c r="C378">
        <v>72</v>
      </c>
    </row>
    <row r="379" spans="1:3" x14ac:dyDescent="0.3">
      <c r="A379" t="s">
        <v>494</v>
      </c>
      <c r="B379" t="str">
        <f t="shared" si="5"/>
        <v>Tyler Cavanaugh</v>
      </c>
      <c r="C379">
        <v>72</v>
      </c>
    </row>
    <row r="380" spans="1:3" x14ac:dyDescent="0.3">
      <c r="A380" t="s">
        <v>265</v>
      </c>
      <c r="B380" t="str">
        <f t="shared" si="5"/>
        <v>Jordan Mickey</v>
      </c>
      <c r="C380">
        <v>72</v>
      </c>
    </row>
    <row r="381" spans="1:3" x14ac:dyDescent="0.3">
      <c r="A381" t="s">
        <v>255</v>
      </c>
      <c r="B381" t="str">
        <f t="shared" si="5"/>
        <v>Darrell Arthur</v>
      </c>
      <c r="C381">
        <v>71</v>
      </c>
    </row>
    <row r="382" spans="1:3" x14ac:dyDescent="0.3">
      <c r="A382" t="s">
        <v>260</v>
      </c>
      <c r="B382" t="str">
        <f t="shared" si="5"/>
        <v>Quincy Acy</v>
      </c>
      <c r="C382">
        <v>71</v>
      </c>
    </row>
    <row r="383" spans="1:3" x14ac:dyDescent="0.3">
      <c r="A383" t="s">
        <v>495</v>
      </c>
      <c r="B383" t="str">
        <f t="shared" si="5"/>
        <v>T.J. Leaf</v>
      </c>
      <c r="C383">
        <v>71</v>
      </c>
    </row>
    <row r="384" spans="1:3" x14ac:dyDescent="0.3">
      <c r="A384" t="s">
        <v>496</v>
      </c>
      <c r="B384" t="str">
        <f t="shared" si="5"/>
        <v>D.J. Wilson</v>
      </c>
      <c r="C384">
        <v>71</v>
      </c>
    </row>
    <row r="385" spans="1:3" x14ac:dyDescent="0.3">
      <c r="A385" t="s">
        <v>497</v>
      </c>
      <c r="B385" t="str">
        <f t="shared" si="5"/>
        <v>Adrien Payne</v>
      </c>
      <c r="C385">
        <v>71</v>
      </c>
    </row>
    <row r="386" spans="1:3" x14ac:dyDescent="0.3">
      <c r="A386" t="s">
        <v>498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499</v>
      </c>
      <c r="B387" t="str">
        <f t="shared" si="6"/>
        <v>Zach Collins</v>
      </c>
      <c r="C387">
        <v>71</v>
      </c>
    </row>
    <row r="388" spans="1:3" x14ac:dyDescent="0.3">
      <c r="A388" t="s">
        <v>274</v>
      </c>
      <c r="B388" t="str">
        <f t="shared" si="6"/>
        <v>Kevon Looney</v>
      </c>
      <c r="C388">
        <v>71</v>
      </c>
    </row>
    <row r="389" spans="1:3" x14ac:dyDescent="0.3">
      <c r="A389" t="s">
        <v>271</v>
      </c>
      <c r="B389" t="str">
        <f t="shared" si="6"/>
        <v>Jarell Martin</v>
      </c>
      <c r="C389">
        <v>70</v>
      </c>
    </row>
    <row r="390" spans="1:3" x14ac:dyDescent="0.3">
      <c r="A390" t="s">
        <v>262</v>
      </c>
      <c r="B390" t="str">
        <f t="shared" si="6"/>
        <v>Nick Collison</v>
      </c>
      <c r="C390">
        <v>70</v>
      </c>
    </row>
    <row r="391" spans="1:3" x14ac:dyDescent="0.3">
      <c r="A391" t="s">
        <v>500</v>
      </c>
      <c r="B391" t="str">
        <f t="shared" si="6"/>
        <v>Guerschon Yabusele</v>
      </c>
      <c r="C391">
        <v>70</v>
      </c>
    </row>
    <row r="392" spans="1:3" x14ac:dyDescent="0.3">
      <c r="A392" t="s">
        <v>501</v>
      </c>
      <c r="B392" t="str">
        <f t="shared" si="6"/>
        <v>Caleb Swanigan</v>
      </c>
      <c r="C392">
        <v>70</v>
      </c>
    </row>
    <row r="393" spans="1:3" x14ac:dyDescent="0.3">
      <c r="A393" t="s">
        <v>269</v>
      </c>
      <c r="B393" t="str">
        <f t="shared" si="6"/>
        <v>Udonis Haslem</v>
      </c>
      <c r="C393">
        <v>70</v>
      </c>
    </row>
    <row r="394" spans="1:3" x14ac:dyDescent="0.3">
      <c r="A394" t="s">
        <v>502</v>
      </c>
      <c r="B394" t="str">
        <f t="shared" si="6"/>
        <v>Brice Johnson</v>
      </c>
      <c r="C394">
        <v>70</v>
      </c>
    </row>
    <row r="395" spans="1:3" x14ac:dyDescent="0.3">
      <c r="A395" t="s">
        <v>272</v>
      </c>
      <c r="B395" t="str">
        <f t="shared" si="6"/>
        <v>Chris McCullough</v>
      </c>
      <c r="C395">
        <v>70</v>
      </c>
    </row>
    <row r="396" spans="1:3" x14ac:dyDescent="0.3">
      <c r="A396" t="s">
        <v>503</v>
      </c>
      <c r="B396" t="str">
        <f t="shared" si="6"/>
        <v>Chinanu Onuaku</v>
      </c>
      <c r="C396">
        <v>69</v>
      </c>
    </row>
    <row r="397" spans="1:3" x14ac:dyDescent="0.3">
      <c r="A397" t="s">
        <v>504</v>
      </c>
      <c r="B397" t="str">
        <f t="shared" si="6"/>
        <v>Ivan Rabb</v>
      </c>
      <c r="C397">
        <v>69</v>
      </c>
    </row>
    <row r="398" spans="1:3" x14ac:dyDescent="0.3">
      <c r="A398" t="s">
        <v>505</v>
      </c>
      <c r="B398" t="str">
        <f t="shared" si="6"/>
        <v>Semi Ojeleye</v>
      </c>
      <c r="C398">
        <v>69</v>
      </c>
    </row>
    <row r="399" spans="1:3" x14ac:dyDescent="0.3">
      <c r="A399" t="s">
        <v>506</v>
      </c>
      <c r="B399" t="str">
        <f t="shared" si="6"/>
        <v>Trey Lydon</v>
      </c>
      <c r="C399">
        <v>69</v>
      </c>
    </row>
    <row r="400" spans="1:3" x14ac:dyDescent="0.3">
      <c r="A400" t="s">
        <v>264</v>
      </c>
      <c r="B400" t="str">
        <f t="shared" si="6"/>
        <v>Josh McRoberts</v>
      </c>
      <c r="C400">
        <v>69</v>
      </c>
    </row>
    <row r="401" spans="1:3" x14ac:dyDescent="0.3">
      <c r="A401" t="s">
        <v>280</v>
      </c>
      <c r="B401" t="str">
        <f t="shared" si="6"/>
        <v>James Michael McAdoo</v>
      </c>
      <c r="C401">
        <v>69</v>
      </c>
    </row>
    <row r="402" spans="1:3" x14ac:dyDescent="0.3">
      <c r="A402" t="s">
        <v>507</v>
      </c>
      <c r="B402" t="str">
        <f t="shared" si="6"/>
        <v>Joel Bolomboy</v>
      </c>
      <c r="C402">
        <v>69</v>
      </c>
    </row>
    <row r="403" spans="1:3" x14ac:dyDescent="0.3">
      <c r="A403" t="s">
        <v>278</v>
      </c>
      <c r="B403" t="str">
        <f t="shared" si="6"/>
        <v>Johnny O'Bryant</v>
      </c>
      <c r="C403">
        <v>69</v>
      </c>
    </row>
    <row r="404" spans="1:3" x14ac:dyDescent="0.3">
      <c r="A404" t="s">
        <v>508</v>
      </c>
      <c r="B404" t="str">
        <f t="shared" si="6"/>
        <v>Alex Poythress</v>
      </c>
      <c r="C404">
        <v>68</v>
      </c>
    </row>
    <row r="405" spans="1:3" x14ac:dyDescent="0.3">
      <c r="A405" t="s">
        <v>509</v>
      </c>
      <c r="B405" t="str">
        <f t="shared" si="6"/>
        <v>Jacob Wiley</v>
      </c>
      <c r="C405">
        <v>68</v>
      </c>
    </row>
    <row r="406" spans="1:3" x14ac:dyDescent="0.3">
      <c r="A406" t="s">
        <v>510</v>
      </c>
      <c r="B406" t="str">
        <f t="shared" si="6"/>
        <v>Ike Anigbogu</v>
      </c>
      <c r="C406">
        <v>68</v>
      </c>
    </row>
    <row r="407" spans="1:3" x14ac:dyDescent="0.3">
      <c r="A407" t="s">
        <v>511</v>
      </c>
      <c r="B407" t="str">
        <f t="shared" si="6"/>
        <v>Erik McCree</v>
      </c>
      <c r="C407">
        <v>67</v>
      </c>
    </row>
    <row r="408" spans="1:3" x14ac:dyDescent="0.3">
      <c r="A408" t="s">
        <v>512</v>
      </c>
      <c r="B408" t="str">
        <f t="shared" si="6"/>
        <v>Jonathan Motley</v>
      </c>
      <c r="C408">
        <v>67</v>
      </c>
    </row>
    <row r="409" spans="1:3" x14ac:dyDescent="0.3">
      <c r="A409" t="s">
        <v>513</v>
      </c>
      <c r="B409" t="str">
        <f t="shared" si="6"/>
        <v>Alec Peters</v>
      </c>
      <c r="C409">
        <v>67</v>
      </c>
    </row>
    <row r="410" spans="1:3" x14ac:dyDescent="0.3">
      <c r="A410" t="s">
        <v>514</v>
      </c>
      <c r="B410" t="str">
        <f t="shared" si="6"/>
        <v>Vince Hunter</v>
      </c>
      <c r="C410">
        <v>67</v>
      </c>
    </row>
    <row r="411" spans="1:3" x14ac:dyDescent="0.3">
      <c r="A411" t="s">
        <v>281</v>
      </c>
      <c r="B411" t="str">
        <f t="shared" si="6"/>
        <v>Jack Cooley</v>
      </c>
      <c r="C411">
        <v>67</v>
      </c>
    </row>
    <row r="412" spans="1:3" x14ac:dyDescent="0.3">
      <c r="A412" t="s">
        <v>515</v>
      </c>
      <c r="B412" t="str">
        <f t="shared" si="6"/>
        <v>Chris Boucher</v>
      </c>
      <c r="C412">
        <v>66</v>
      </c>
    </row>
    <row r="413" spans="1:3" x14ac:dyDescent="0.3">
      <c r="A413" t="s">
        <v>516</v>
      </c>
      <c r="B413" t="str">
        <f t="shared" si="6"/>
        <v>Isaiah Hicks</v>
      </c>
      <c r="C413">
        <v>66</v>
      </c>
    </row>
    <row r="414" spans="1:3" x14ac:dyDescent="0.3">
      <c r="A414" t="s">
        <v>517</v>
      </c>
      <c r="B414" t="str">
        <f t="shared" si="6"/>
        <v>Mike Young</v>
      </c>
      <c r="C414">
        <v>66</v>
      </c>
    </row>
    <row r="415" spans="1:3" x14ac:dyDescent="0.3">
      <c r="A415" t="s">
        <v>518</v>
      </c>
      <c r="B415" t="str">
        <f t="shared" si="6"/>
        <v>Mangok Mathiang</v>
      </c>
      <c r="C415">
        <v>65</v>
      </c>
    </row>
    <row r="416" spans="1:3" x14ac:dyDescent="0.3">
      <c r="A416" t="s">
        <v>282</v>
      </c>
      <c r="B416" t="str">
        <f t="shared" si="6"/>
        <v>DeMarcus Cousins</v>
      </c>
      <c r="C416">
        <v>90</v>
      </c>
    </row>
    <row r="417" spans="1:3" x14ac:dyDescent="0.3">
      <c r="A417" t="s">
        <v>285</v>
      </c>
      <c r="B417" t="str">
        <f t="shared" si="6"/>
        <v>Karl-Anthony Towns</v>
      </c>
      <c r="C417">
        <v>88</v>
      </c>
    </row>
    <row r="418" spans="1:3" x14ac:dyDescent="0.3">
      <c r="A418" t="s">
        <v>304</v>
      </c>
      <c r="B418" t="str">
        <f t="shared" si="6"/>
        <v>Nikola Jokic</v>
      </c>
      <c r="C418">
        <v>89</v>
      </c>
    </row>
    <row r="419" spans="1:3" x14ac:dyDescent="0.3">
      <c r="A419" t="s">
        <v>283</v>
      </c>
      <c r="B419" t="str">
        <f t="shared" si="6"/>
        <v>Andre Drummond</v>
      </c>
      <c r="C419">
        <v>88</v>
      </c>
    </row>
    <row r="420" spans="1:3" x14ac:dyDescent="0.3">
      <c r="A420" t="s">
        <v>317</v>
      </c>
      <c r="B420" t="str">
        <f t="shared" si="6"/>
        <v>Joel Embiid</v>
      </c>
      <c r="C420">
        <v>89</v>
      </c>
    </row>
    <row r="421" spans="1:3" x14ac:dyDescent="0.3">
      <c r="A421" t="s">
        <v>284</v>
      </c>
      <c r="B421" t="str">
        <f t="shared" si="6"/>
        <v>Hassan Whiteside</v>
      </c>
      <c r="C421">
        <v>87</v>
      </c>
    </row>
    <row r="422" spans="1:3" x14ac:dyDescent="0.3">
      <c r="A422" t="s">
        <v>320</v>
      </c>
      <c r="B422" t="str">
        <f t="shared" si="6"/>
        <v>Clint Capela</v>
      </c>
      <c r="C422">
        <v>87</v>
      </c>
    </row>
    <row r="423" spans="1:3" x14ac:dyDescent="0.3">
      <c r="A423" t="s">
        <v>294</v>
      </c>
      <c r="B423" t="str">
        <f t="shared" si="6"/>
        <v>Al Horford</v>
      </c>
      <c r="C423">
        <v>86</v>
      </c>
    </row>
    <row r="424" spans="1:3" x14ac:dyDescent="0.3">
      <c r="A424" t="s">
        <v>296</v>
      </c>
      <c r="B424" t="str">
        <f t="shared" si="6"/>
        <v>Rudy Gobert</v>
      </c>
      <c r="C424">
        <v>86</v>
      </c>
    </row>
    <row r="425" spans="1:3" x14ac:dyDescent="0.3">
      <c r="A425" t="s">
        <v>292</v>
      </c>
      <c r="B425" t="str">
        <f t="shared" si="6"/>
        <v>Marc Gasol</v>
      </c>
      <c r="C425">
        <v>85</v>
      </c>
    </row>
    <row r="426" spans="1:3" x14ac:dyDescent="0.3">
      <c r="A426" t="s">
        <v>288</v>
      </c>
      <c r="B426" t="str">
        <f t="shared" si="6"/>
        <v>DeAndre Jordan</v>
      </c>
      <c r="C426">
        <v>85</v>
      </c>
    </row>
    <row r="427" spans="1:3" x14ac:dyDescent="0.3">
      <c r="A427" t="s">
        <v>293</v>
      </c>
      <c r="B427" t="str">
        <f t="shared" si="6"/>
        <v>Enes Kanter</v>
      </c>
      <c r="C427">
        <v>83</v>
      </c>
    </row>
    <row r="428" spans="1:3" x14ac:dyDescent="0.3">
      <c r="A428" t="s">
        <v>299</v>
      </c>
      <c r="B428" t="str">
        <f t="shared" si="6"/>
        <v>Steven Adams</v>
      </c>
      <c r="C428">
        <v>83</v>
      </c>
    </row>
    <row r="429" spans="1:3" x14ac:dyDescent="0.3">
      <c r="A429" t="s">
        <v>290</v>
      </c>
      <c r="B429" t="str">
        <f t="shared" si="6"/>
        <v>Dwight Howard</v>
      </c>
      <c r="C429">
        <v>83</v>
      </c>
    </row>
    <row r="430" spans="1:3" x14ac:dyDescent="0.3">
      <c r="A430" t="s">
        <v>291</v>
      </c>
      <c r="B430" t="str">
        <f t="shared" si="6"/>
        <v>Nikola Vucevic</v>
      </c>
      <c r="C430">
        <v>83</v>
      </c>
    </row>
    <row r="431" spans="1:3" x14ac:dyDescent="0.3">
      <c r="A431" t="s">
        <v>316</v>
      </c>
      <c r="B431" t="str">
        <f t="shared" si="6"/>
        <v>Myles Turner</v>
      </c>
      <c r="C431">
        <v>81</v>
      </c>
    </row>
    <row r="432" spans="1:3" x14ac:dyDescent="0.3">
      <c r="A432" t="s">
        <v>286</v>
      </c>
      <c r="B432" t="str">
        <f t="shared" si="6"/>
        <v>Pau Gasol</v>
      </c>
      <c r="C432">
        <v>81</v>
      </c>
    </row>
    <row r="433" spans="1:3" x14ac:dyDescent="0.3">
      <c r="A433" t="s">
        <v>287</v>
      </c>
      <c r="B433" t="str">
        <f t="shared" si="6"/>
        <v>Brook Lopez</v>
      </c>
      <c r="C433">
        <v>80</v>
      </c>
    </row>
    <row r="434" spans="1:3" x14ac:dyDescent="0.3">
      <c r="A434" t="s">
        <v>289</v>
      </c>
      <c r="B434" t="str">
        <f t="shared" si="6"/>
        <v>Jonas Valanciunas</v>
      </c>
      <c r="C434">
        <v>80</v>
      </c>
    </row>
    <row r="435" spans="1:3" x14ac:dyDescent="0.3">
      <c r="A435" t="s">
        <v>323</v>
      </c>
      <c r="B435" t="str">
        <f t="shared" si="6"/>
        <v>Alex Len</v>
      </c>
      <c r="C435">
        <v>79</v>
      </c>
    </row>
    <row r="436" spans="1:3" x14ac:dyDescent="0.3">
      <c r="A436" t="s">
        <v>295</v>
      </c>
      <c r="B436" t="str">
        <f t="shared" si="6"/>
        <v>Marcin Gortat</v>
      </c>
      <c r="C436">
        <v>79</v>
      </c>
    </row>
    <row r="437" spans="1:3" x14ac:dyDescent="0.3">
      <c r="A437" t="s">
        <v>327</v>
      </c>
      <c r="B437" t="str">
        <f t="shared" si="6"/>
        <v>Jusuf Nurkic</v>
      </c>
      <c r="C437">
        <v>78</v>
      </c>
    </row>
    <row r="438" spans="1:3" x14ac:dyDescent="0.3">
      <c r="A438" t="s">
        <v>519</v>
      </c>
      <c r="B438" t="str">
        <f t="shared" si="6"/>
        <v>Dewayne Dedmon</v>
      </c>
      <c r="C438">
        <v>78</v>
      </c>
    </row>
    <row r="439" spans="1:3" x14ac:dyDescent="0.3">
      <c r="A439" t="s">
        <v>297</v>
      </c>
      <c r="B439" t="str">
        <f t="shared" si="6"/>
        <v>Greg Monroe</v>
      </c>
      <c r="C439">
        <v>78</v>
      </c>
    </row>
    <row r="440" spans="1:3" x14ac:dyDescent="0.3">
      <c r="A440" t="s">
        <v>520</v>
      </c>
      <c r="B440" t="str">
        <f t="shared" si="6"/>
        <v>Nene</v>
      </c>
      <c r="C440">
        <v>77</v>
      </c>
    </row>
    <row r="441" spans="1:3" x14ac:dyDescent="0.3">
      <c r="A441" t="s">
        <v>300</v>
      </c>
      <c r="B441" t="str">
        <f t="shared" si="6"/>
        <v>Robin Lopez</v>
      </c>
      <c r="C441">
        <v>77</v>
      </c>
    </row>
    <row r="442" spans="1:3" x14ac:dyDescent="0.3">
      <c r="A442" t="s">
        <v>339</v>
      </c>
      <c r="B442" t="str">
        <f t="shared" si="6"/>
        <v>Willie Cauley-Stein</v>
      </c>
      <c r="C442">
        <v>77</v>
      </c>
    </row>
    <row r="443" spans="1:3" x14ac:dyDescent="0.3">
      <c r="A443" t="s">
        <v>315</v>
      </c>
      <c r="B443" t="str">
        <f t="shared" si="6"/>
        <v>Cody Zeller</v>
      </c>
      <c r="C443">
        <v>77</v>
      </c>
    </row>
    <row r="444" spans="1:3" x14ac:dyDescent="0.3">
      <c r="A444" t="s">
        <v>313</v>
      </c>
      <c r="B444" t="str">
        <f t="shared" si="6"/>
        <v>Kelly Olynyk</v>
      </c>
      <c r="C444">
        <v>77</v>
      </c>
    </row>
    <row r="445" spans="1:3" x14ac:dyDescent="0.3">
      <c r="A445" t="s">
        <v>325</v>
      </c>
      <c r="B445" t="str">
        <f t="shared" si="6"/>
        <v>Kyle O'Quinn</v>
      </c>
      <c r="C445">
        <v>77</v>
      </c>
    </row>
    <row r="446" spans="1:3" x14ac:dyDescent="0.3">
      <c r="A446" t="s">
        <v>311</v>
      </c>
      <c r="B446" t="str">
        <f t="shared" si="6"/>
        <v>Zaza Pachulia</v>
      </c>
      <c r="C446">
        <v>77</v>
      </c>
    </row>
    <row r="447" spans="1:3" x14ac:dyDescent="0.3">
      <c r="A447" t="s">
        <v>319</v>
      </c>
      <c r="B447" t="str">
        <f t="shared" si="6"/>
        <v>John Henson</v>
      </c>
      <c r="C447">
        <v>76</v>
      </c>
    </row>
    <row r="448" spans="1:3" x14ac:dyDescent="0.3">
      <c r="A448" t="s">
        <v>305</v>
      </c>
      <c r="B448" t="str">
        <f t="shared" si="6"/>
        <v>Mason Plumlee</v>
      </c>
      <c r="C448">
        <v>76</v>
      </c>
    </row>
    <row r="449" spans="1:3" x14ac:dyDescent="0.3">
      <c r="A449" t="s">
        <v>266</v>
      </c>
      <c r="B449" t="str">
        <f t="shared" si="6"/>
        <v>Willie Reed</v>
      </c>
      <c r="C449">
        <v>76</v>
      </c>
    </row>
    <row r="450" spans="1:3" x14ac:dyDescent="0.3">
      <c r="A450" t="s">
        <v>302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521</v>
      </c>
      <c r="B451" t="str">
        <f t="shared" si="7"/>
        <v>Ekpe Udoh</v>
      </c>
      <c r="C451">
        <v>76</v>
      </c>
    </row>
    <row r="452" spans="1:3" x14ac:dyDescent="0.3">
      <c r="A452" t="s">
        <v>314</v>
      </c>
      <c r="B452" t="str">
        <f t="shared" si="7"/>
        <v>Nerlens Noel</v>
      </c>
      <c r="C452">
        <v>76</v>
      </c>
    </row>
    <row r="453" spans="1:3" x14ac:dyDescent="0.3">
      <c r="A453" t="s">
        <v>326</v>
      </c>
      <c r="B453" t="str">
        <f t="shared" si="7"/>
        <v>Salah Mejri</v>
      </c>
      <c r="C453">
        <v>76</v>
      </c>
    </row>
    <row r="454" spans="1:3" x14ac:dyDescent="0.3">
      <c r="A454" t="s">
        <v>298</v>
      </c>
      <c r="B454" t="str">
        <f t="shared" si="7"/>
        <v>Al Jefferson</v>
      </c>
      <c r="C454">
        <v>76</v>
      </c>
    </row>
    <row r="455" spans="1:3" x14ac:dyDescent="0.3">
      <c r="A455" t="s">
        <v>338</v>
      </c>
      <c r="B455" t="str">
        <f t="shared" si="7"/>
        <v>Tyler Zeller</v>
      </c>
      <c r="C455">
        <v>76</v>
      </c>
    </row>
    <row r="456" spans="1:3" x14ac:dyDescent="0.3">
      <c r="A456" t="s">
        <v>522</v>
      </c>
      <c r="B456" t="str">
        <f t="shared" si="7"/>
        <v>Jakob Poeltl</v>
      </c>
      <c r="C456">
        <v>76</v>
      </c>
    </row>
    <row r="457" spans="1:3" x14ac:dyDescent="0.3">
      <c r="A457" t="s">
        <v>270</v>
      </c>
      <c r="B457" t="str">
        <f t="shared" si="7"/>
        <v>Richaun Holmes</v>
      </c>
      <c r="C457">
        <v>75</v>
      </c>
    </row>
    <row r="458" spans="1:3" x14ac:dyDescent="0.3">
      <c r="A458" t="s">
        <v>310</v>
      </c>
      <c r="B458" t="str">
        <f t="shared" si="7"/>
        <v>Ed Davis</v>
      </c>
      <c r="C458">
        <v>75</v>
      </c>
    </row>
    <row r="459" spans="1:3" x14ac:dyDescent="0.3">
      <c r="A459" t="s">
        <v>318</v>
      </c>
      <c r="B459" t="str">
        <f t="shared" si="7"/>
        <v>JaVale McGee</v>
      </c>
      <c r="C459">
        <v>75</v>
      </c>
    </row>
    <row r="460" spans="1:3" x14ac:dyDescent="0.3">
      <c r="A460" t="s">
        <v>331</v>
      </c>
      <c r="B460" t="str">
        <f t="shared" si="7"/>
        <v>Aron Baynes</v>
      </c>
      <c r="C460">
        <v>75</v>
      </c>
    </row>
    <row r="461" spans="1:3" x14ac:dyDescent="0.3">
      <c r="A461" t="s">
        <v>306</v>
      </c>
      <c r="B461" t="str">
        <f t="shared" si="7"/>
        <v>Gorgui Dieng</v>
      </c>
      <c r="C461">
        <v>75</v>
      </c>
    </row>
    <row r="462" spans="1:3" x14ac:dyDescent="0.3">
      <c r="A462" t="s">
        <v>322</v>
      </c>
      <c r="B462" t="str">
        <f t="shared" si="7"/>
        <v>Tyson Chandler</v>
      </c>
      <c r="C462">
        <v>75</v>
      </c>
    </row>
    <row r="463" spans="1:3" x14ac:dyDescent="0.3">
      <c r="A463" t="s">
        <v>523</v>
      </c>
      <c r="B463" t="str">
        <f t="shared" si="7"/>
        <v>Willy Hernangomez</v>
      </c>
      <c r="C463">
        <v>75</v>
      </c>
    </row>
    <row r="464" spans="1:3" x14ac:dyDescent="0.3">
      <c r="A464" t="s">
        <v>335</v>
      </c>
      <c r="B464" t="str">
        <f t="shared" si="7"/>
        <v>Timofey Mozgov</v>
      </c>
      <c r="C464">
        <v>74</v>
      </c>
    </row>
    <row r="465" spans="1:3" x14ac:dyDescent="0.3">
      <c r="A465" t="s">
        <v>308</v>
      </c>
      <c r="B465" t="str">
        <f t="shared" si="7"/>
        <v>Joakim Noah</v>
      </c>
      <c r="C465">
        <v>74</v>
      </c>
    </row>
    <row r="466" spans="1:3" x14ac:dyDescent="0.3">
      <c r="A466" t="s">
        <v>524</v>
      </c>
      <c r="B466" t="str">
        <f t="shared" si="7"/>
        <v>Daniel Theis</v>
      </c>
      <c r="C466">
        <v>74</v>
      </c>
    </row>
    <row r="467" spans="1:3" x14ac:dyDescent="0.3">
      <c r="A467" t="s">
        <v>309</v>
      </c>
      <c r="B467" t="str">
        <f t="shared" si="7"/>
        <v>Boban Marjanovic</v>
      </c>
      <c r="C467">
        <v>74</v>
      </c>
    </row>
    <row r="468" spans="1:3" x14ac:dyDescent="0.3">
      <c r="A468" t="s">
        <v>328</v>
      </c>
      <c r="B468" t="str">
        <f t="shared" si="7"/>
        <v>Joffrey Lauvergne</v>
      </c>
      <c r="C468">
        <v>74</v>
      </c>
    </row>
    <row r="469" spans="1:3" x14ac:dyDescent="0.3">
      <c r="A469" t="s">
        <v>330</v>
      </c>
      <c r="B469" t="str">
        <f t="shared" si="7"/>
        <v>Brandan Wright</v>
      </c>
      <c r="C469">
        <v>74</v>
      </c>
    </row>
    <row r="470" spans="1:3" x14ac:dyDescent="0.3">
      <c r="A470" t="s">
        <v>334</v>
      </c>
      <c r="B470" t="str">
        <f t="shared" si="7"/>
        <v>Kosta Koufos</v>
      </c>
      <c r="C470">
        <v>74</v>
      </c>
    </row>
    <row r="471" spans="1:3" x14ac:dyDescent="0.3">
      <c r="A471" t="s">
        <v>525</v>
      </c>
      <c r="B471" t="str">
        <f t="shared" si="7"/>
        <v>Bam Adebayo</v>
      </c>
      <c r="C471">
        <v>74</v>
      </c>
    </row>
    <row r="472" spans="1:3" x14ac:dyDescent="0.3">
      <c r="A472" t="s">
        <v>526</v>
      </c>
      <c r="B472" t="str">
        <f t="shared" si="7"/>
        <v>Thon Maker</v>
      </c>
      <c r="C472">
        <v>73</v>
      </c>
    </row>
    <row r="473" spans="1:3" x14ac:dyDescent="0.3">
      <c r="A473" t="s">
        <v>307</v>
      </c>
      <c r="B473" t="str">
        <f t="shared" si="7"/>
        <v>Andrew Bogut</v>
      </c>
      <c r="C473">
        <v>73</v>
      </c>
    </row>
    <row r="474" spans="1:3" x14ac:dyDescent="0.3">
      <c r="A474" t="s">
        <v>527</v>
      </c>
      <c r="B474" t="str">
        <f t="shared" si="7"/>
        <v>Ivica Zubac</v>
      </c>
      <c r="C474">
        <v>73</v>
      </c>
    </row>
    <row r="475" spans="1:3" x14ac:dyDescent="0.3">
      <c r="A475" t="s">
        <v>303</v>
      </c>
      <c r="B475" t="str">
        <f t="shared" si="7"/>
        <v>Bismack Biyombo</v>
      </c>
      <c r="C475">
        <v>73</v>
      </c>
    </row>
    <row r="476" spans="1:3" x14ac:dyDescent="0.3">
      <c r="A476" t="s">
        <v>342</v>
      </c>
      <c r="B476" t="str">
        <f t="shared" si="7"/>
        <v>Mike Muscala</v>
      </c>
      <c r="C476">
        <v>73</v>
      </c>
    </row>
    <row r="477" spans="1:3" x14ac:dyDescent="0.3">
      <c r="A477" t="s">
        <v>343</v>
      </c>
      <c r="B477" t="str">
        <f t="shared" si="7"/>
        <v>Lucas Nogueira</v>
      </c>
      <c r="C477">
        <v>73</v>
      </c>
    </row>
    <row r="478" spans="1:3" x14ac:dyDescent="0.3">
      <c r="A478" t="s">
        <v>301</v>
      </c>
      <c r="B478" t="str">
        <f t="shared" si="7"/>
        <v>Jahlil Okafor</v>
      </c>
      <c r="C478">
        <v>73</v>
      </c>
    </row>
    <row r="479" spans="1:3" x14ac:dyDescent="0.3">
      <c r="A479" t="s">
        <v>528</v>
      </c>
      <c r="B479" t="str">
        <f t="shared" si="7"/>
        <v>Georgios Papagiannis</v>
      </c>
      <c r="C479">
        <v>72</v>
      </c>
    </row>
    <row r="480" spans="1:3" x14ac:dyDescent="0.3">
      <c r="A480" t="s">
        <v>344</v>
      </c>
      <c r="B480" t="str">
        <f t="shared" si="7"/>
        <v>Tarik Black</v>
      </c>
      <c r="C480">
        <v>72</v>
      </c>
    </row>
    <row r="481" spans="1:3" x14ac:dyDescent="0.3">
      <c r="A481" t="s">
        <v>529</v>
      </c>
      <c r="B481" t="str">
        <f t="shared" si="7"/>
        <v>Deyonta Davis</v>
      </c>
      <c r="C481">
        <v>72</v>
      </c>
    </row>
    <row r="482" spans="1:3" x14ac:dyDescent="0.3">
      <c r="A482" t="s">
        <v>324</v>
      </c>
      <c r="B482" t="str">
        <f t="shared" si="7"/>
        <v>Cole Aldrich</v>
      </c>
      <c r="C482">
        <v>72</v>
      </c>
    </row>
    <row r="483" spans="1:3" x14ac:dyDescent="0.3">
      <c r="A483" t="s">
        <v>340</v>
      </c>
      <c r="B483" t="str">
        <f t="shared" si="7"/>
        <v>Alexis Ajinca</v>
      </c>
      <c r="C483">
        <v>72</v>
      </c>
    </row>
    <row r="484" spans="1:3" x14ac:dyDescent="0.3">
      <c r="A484" t="s">
        <v>312</v>
      </c>
      <c r="B484" t="str">
        <f t="shared" si="7"/>
        <v>Ian Mahinmi</v>
      </c>
      <c r="C484">
        <v>72</v>
      </c>
    </row>
    <row r="485" spans="1:3" x14ac:dyDescent="0.3">
      <c r="A485" t="s">
        <v>530</v>
      </c>
      <c r="B485" t="str">
        <f t="shared" si="7"/>
        <v>Jarrett Allen</v>
      </c>
      <c r="C485">
        <v>71</v>
      </c>
    </row>
    <row r="486" spans="1:3" x14ac:dyDescent="0.3">
      <c r="A486" t="s">
        <v>337</v>
      </c>
      <c r="B486" t="str">
        <f t="shared" si="7"/>
        <v>Meyers Leonard</v>
      </c>
      <c r="C486">
        <v>71</v>
      </c>
    </row>
    <row r="487" spans="1:3" x14ac:dyDescent="0.3">
      <c r="A487" t="s">
        <v>531</v>
      </c>
      <c r="B487" t="str">
        <f t="shared" si="7"/>
        <v>Ante Zizic</v>
      </c>
      <c r="C487">
        <v>71</v>
      </c>
    </row>
    <row r="488" spans="1:3" x14ac:dyDescent="0.3">
      <c r="A488" t="s">
        <v>532</v>
      </c>
      <c r="B488" t="str">
        <f t="shared" si="7"/>
        <v>Dakari Johnson</v>
      </c>
      <c r="C488">
        <v>71</v>
      </c>
    </row>
    <row r="489" spans="1:3" x14ac:dyDescent="0.3">
      <c r="A489" t="s">
        <v>329</v>
      </c>
      <c r="B489" t="str">
        <f t="shared" si="7"/>
        <v>Omer Asik</v>
      </c>
      <c r="C489">
        <v>71</v>
      </c>
    </row>
    <row r="490" spans="1:3" x14ac:dyDescent="0.3">
      <c r="A490" t="s">
        <v>345</v>
      </c>
      <c r="B490" t="str">
        <f t="shared" si="7"/>
        <v>Cristiano Felicio</v>
      </c>
      <c r="C490">
        <v>70</v>
      </c>
    </row>
    <row r="491" spans="1:3" x14ac:dyDescent="0.3">
      <c r="A491" t="s">
        <v>533</v>
      </c>
      <c r="B491" t="str">
        <f t="shared" si="7"/>
        <v>Henry Giles</v>
      </c>
      <c r="C491">
        <v>70</v>
      </c>
    </row>
    <row r="492" spans="1:3" x14ac:dyDescent="0.3">
      <c r="A492" t="s">
        <v>534</v>
      </c>
      <c r="B492" t="str">
        <f t="shared" si="7"/>
        <v>Justin Patton</v>
      </c>
      <c r="C492">
        <v>70</v>
      </c>
    </row>
    <row r="493" spans="1:3" x14ac:dyDescent="0.3">
      <c r="A493" t="s">
        <v>535</v>
      </c>
      <c r="B493" t="str">
        <f t="shared" si="7"/>
        <v>Damian Jones</v>
      </c>
      <c r="C493">
        <v>70</v>
      </c>
    </row>
    <row r="494" spans="1:3" x14ac:dyDescent="0.3">
      <c r="A494" t="s">
        <v>333</v>
      </c>
      <c r="B494" t="str">
        <f t="shared" si="7"/>
        <v>Miles Plumlee</v>
      </c>
      <c r="C494">
        <v>70</v>
      </c>
    </row>
    <row r="495" spans="1:3" x14ac:dyDescent="0.3">
      <c r="A495" t="s">
        <v>536</v>
      </c>
      <c r="B495" t="str">
        <f t="shared" si="7"/>
        <v>Cheick Diallo</v>
      </c>
      <c r="C495">
        <v>69</v>
      </c>
    </row>
    <row r="496" spans="1:3" x14ac:dyDescent="0.3">
      <c r="A496" t="s">
        <v>336</v>
      </c>
      <c r="B496" t="str">
        <f t="shared" si="7"/>
        <v>Jason Smith</v>
      </c>
      <c r="C496">
        <v>69</v>
      </c>
    </row>
    <row r="497" spans="1:3" x14ac:dyDescent="0.3">
      <c r="A497" t="s">
        <v>537</v>
      </c>
      <c r="B497" t="str">
        <f t="shared" si="7"/>
        <v>Zhou Qi</v>
      </c>
      <c r="C497">
        <v>69</v>
      </c>
    </row>
    <row r="498" spans="1:3" x14ac:dyDescent="0.3">
      <c r="A498" t="s">
        <v>538</v>
      </c>
      <c r="B498" t="str">
        <f t="shared" si="7"/>
        <v>Tony Bradley</v>
      </c>
      <c r="C498">
        <v>69</v>
      </c>
    </row>
    <row r="499" spans="1:3" x14ac:dyDescent="0.3">
      <c r="A499" t="s">
        <v>539</v>
      </c>
      <c r="B499" t="str">
        <f t="shared" si="7"/>
        <v>Khem Birch</v>
      </c>
      <c r="C499">
        <v>69</v>
      </c>
    </row>
    <row r="500" spans="1:3" x14ac:dyDescent="0.3">
      <c r="A500" t="s">
        <v>540</v>
      </c>
      <c r="B500" t="str">
        <f t="shared" si="7"/>
        <v>A.J. Hammons</v>
      </c>
      <c r="C500">
        <v>68</v>
      </c>
    </row>
    <row r="501" spans="1:3" x14ac:dyDescent="0.3">
      <c r="A501" t="s">
        <v>541</v>
      </c>
      <c r="B501" t="str">
        <f t="shared" si="7"/>
        <v>Thomas Bryant</v>
      </c>
      <c r="C501">
        <v>68</v>
      </c>
    </row>
    <row r="502" spans="1:3" x14ac:dyDescent="0.3">
      <c r="A502" t="s">
        <v>542</v>
      </c>
      <c r="B502" t="str">
        <f t="shared" si="7"/>
        <v>Matt Costello</v>
      </c>
      <c r="C502">
        <v>67</v>
      </c>
    </row>
    <row r="503" spans="1:3" x14ac:dyDescent="0.3">
      <c r="A503" t="s">
        <v>543</v>
      </c>
      <c r="B503" t="str">
        <f t="shared" si="7"/>
        <v>Luke Kornet</v>
      </c>
      <c r="C503">
        <v>65</v>
      </c>
    </row>
    <row r="504" spans="1:3" x14ac:dyDescent="0.3">
      <c r="A504" t="s">
        <v>332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2019-03-13T06:46:28Z</dcterms:modified>
</cp:coreProperties>
</file>