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ProgettiVideogiochi\ProgettiUnity\LaRiscrittora_Prototipo\Assets\Notes and Utilities\"/>
    </mc:Choice>
  </mc:AlternateContent>
  <xr:revisionPtr revIDLastSave="0" documentId="13_ncr:1_{28D9D6FF-4E7D-4844-812A-5AEB4A075101}" xr6:coauthVersionLast="47" xr6:coauthVersionMax="47" xr10:uidLastSave="{00000000-0000-0000-0000-000000000000}"/>
  <bookViews>
    <workbookView xWindow="-38520" yWindow="-2370" windowWidth="38640" windowHeight="21240" activeTab="3" xr2:uid="{00000000-000D-0000-FFFF-FFFF00000000}"/>
  </bookViews>
  <sheets>
    <sheet name="Prot. 1.0" sheetId="1" r:id="rId1"/>
    <sheet name="Prot. 1.5" sheetId="2" r:id="rId2"/>
    <sheet name="Prot. 2.0" sheetId="3" r:id="rId3"/>
    <sheet name="Prot. 3.0a" sheetId="4" r:id="rId4"/>
  </sheets>
  <definedNames>
    <definedName name="_xlnm._FilterDatabase" localSheetId="0" hidden="1">'Prot. 1.0'!$A$1:$F$45</definedName>
    <definedName name="_xlnm._FilterDatabase" localSheetId="1" hidden="1">'Prot. 1.5'!$A$1:$E$35</definedName>
    <definedName name="_xlnm._FilterDatabase" localSheetId="2" hidden="1">'Prot. 2.0'!$A$1:$E$37</definedName>
    <definedName name="_xlnm._FilterDatabase" localSheetId="3" hidden="1">'Prot. 3.0a'!$A$1:$E$37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F4" i="4"/>
  <c r="I5" i="4" s="1"/>
  <c r="I8" i="4" s="1"/>
  <c r="F4" i="3"/>
  <c r="F4" i="2"/>
  <c r="F4" i="1"/>
</calcChain>
</file>

<file path=xl/sharedStrings.xml><?xml version="1.0" encoding="utf-8"?>
<sst xmlns="http://schemas.openxmlformats.org/spreadsheetml/2006/main" count="470" uniqueCount="237">
  <si>
    <t>Data</t>
  </si>
  <si>
    <t>Attività</t>
  </si>
  <si>
    <t>Ore</t>
  </si>
  <si>
    <t>Note</t>
  </si>
  <si>
    <t>Programmazione Unity</t>
  </si>
  <si>
    <t>Accorpate le due occasioni di programmazione con Mattia</t>
  </si>
  <si>
    <t>Tentativi di programmare da sola</t>
  </si>
  <si>
    <t>Nota: sono le ore dall'inizio della creazione prototipo</t>
  </si>
  <si>
    <t>Dettaglio</t>
  </si>
  <si>
    <t>Totale ore:</t>
  </si>
  <si>
    <t>Programmazione</t>
  </si>
  <si>
    <t>Scrittura</t>
  </si>
  <si>
    <t>Ink - Funghi</t>
  </si>
  <si>
    <t>Funghi</t>
  </si>
  <si>
    <t>Scritti testi primi quattro funghi</t>
  </si>
  <si>
    <t>Creata struttura gestione funghi etc</t>
  </si>
  <si>
    <t>Grafica</t>
  </si>
  <si>
    <t>Ricerca estetica</t>
  </si>
  <si>
    <t>Costruzione palette, reference</t>
  </si>
  <si>
    <t>Ink - Generale</t>
  </si>
  <si>
    <t>Ora la struttura ragiona partendo da "main"</t>
  </si>
  <si>
    <t>Sistemati piccoli bug e simili</t>
  </si>
  <si>
    <t>Gestione</t>
  </si>
  <si>
    <t>Appunti e cose varie</t>
  </si>
  <si>
    <t>Unity</t>
  </si>
  <si>
    <t>Unity con Mattia, spiegato debug</t>
  </si>
  <si>
    <t>Unity e Ink</t>
  </si>
  <si>
    <t>Accorpati i progetti</t>
  </si>
  <si>
    <t>Funzioni di cambio luogo + background base</t>
  </si>
  <si>
    <t>Settaggio Mausoleo</t>
  </si>
  <si>
    <t>Risoluzione problemi vari</t>
  </si>
  <si>
    <t>Creati asset per il giardino</t>
  </si>
  <si>
    <t>Sfondo e panchina</t>
  </si>
  <si>
    <t>Ink</t>
  </si>
  <si>
    <t>Settaggio storia spettro Uno</t>
  </si>
  <si>
    <t>Spettro Uno</t>
  </si>
  <si>
    <t>Tematica, intro, oggetti, domande</t>
  </si>
  <si>
    <t>Storia più interessante</t>
  </si>
  <si>
    <t>Struttura più reattiva e sensata</t>
  </si>
  <si>
    <t>Sfondi e icone</t>
  </si>
  <si>
    <t>Sfondi e icone di tutte e tre le scene</t>
  </si>
  <si>
    <t>UI</t>
  </si>
  <si>
    <t>Icone, problemi vari</t>
  </si>
  <si>
    <t>Icone mentore, icone anime, animelle, spettri, icona prosegui testo, correzioni varie</t>
  </si>
  <si>
    <t>Correzione problemi vari</t>
  </si>
  <si>
    <t>Sistemazione INK</t>
  </si>
  <si>
    <t>Settaggio parte audio + bug</t>
  </si>
  <si>
    <t>Nomi</t>
  </si>
  <si>
    <t>Creazione sistema salvataggio/load</t>
  </si>
  <si>
    <t>Creazione menu iniziale</t>
  </si>
  <si>
    <t>Per lo più preso da chatGPT, sob</t>
  </si>
  <si>
    <t>funge, manca però da capire come chiamare il load</t>
  </si>
  <si>
    <t>sistemazione cose varie</t>
  </si>
  <si>
    <t>Funghi e simili per il giardino</t>
  </si>
  <si>
    <t>Fungo nuovo + blocco strade per aree secondo tier</t>
  </si>
  <si>
    <t>Risoluzione problema con funghi etc</t>
  </si>
  <si>
    <t>Scritto fungo per Spettro Uno</t>
  </si>
  <si>
    <t>Materiale per mentore</t>
  </si>
  <si>
    <t>Parte finale mentore + formattazione e typo</t>
  </si>
  <si>
    <t>Domande e contenuti riscrittura spettro uno</t>
  </si>
  <si>
    <t>Testing e correzione piccoli bug etc</t>
  </si>
  <si>
    <t>Risoluzione bug ink per diverse formule anime e animelle</t>
  </si>
  <si>
    <t>Testing</t>
  </si>
  <si>
    <t>Con Mattia, test e feedback</t>
  </si>
  <si>
    <t>Correzione bug, sistemazione piccoli problemi</t>
  </si>
  <si>
    <t>Sistemazione tutorial mentore</t>
  </si>
  <si>
    <t>Con Gabri test e feedback</t>
  </si>
  <si>
    <t>Riflessione su stato primo prototipo e obiettivi prototipo 1.0</t>
  </si>
  <si>
    <t>Controllo concorsi, eventi etc</t>
  </si>
  <si>
    <t>Risoluzione piccoli problemi</t>
  </si>
  <si>
    <t>Correzione typo</t>
  </si>
  <si>
    <t>Pianificazione prossime due milestones</t>
  </si>
  <si>
    <t>Ricerca di "mercato"</t>
  </si>
  <si>
    <t>Riflessione su pillars, obiettivi, scopo delle varie arre di gioco</t>
  </si>
  <si>
    <t>Riordino Miro e riflessione su palette, contenuti, etc.</t>
  </si>
  <si>
    <t>Studio palette, assets etc con Gabri</t>
  </si>
  <si>
    <t>Cambio struttura file ink dopo cancellazione anime, animelle, e passaggio da spettri a persone (quindi anche randomizzate). Cambiata anche gestione storia persone (più semplificata).</t>
  </si>
  <si>
    <t>Settaggio Unity a seguito modifiche + introduzione nuovo luogo (Greenhouse Middle Path)</t>
  </si>
  <si>
    <t>Creazione scenari per BusStop, Garden, e settaggio Greenhouse Middle Path</t>
  </si>
  <si>
    <t>Creato nuovo asset serra</t>
  </si>
  <si>
    <t>Sistemato giardino</t>
  </si>
  <si>
    <t>Sistemata serra con piante crescenti etc</t>
  </si>
  <si>
    <t>Sistemati collegamenti vari</t>
  </si>
  <si>
    <t>Con Mattia settato cambio struttura albero</t>
  </si>
  <si>
    <t>Piccoli interventi</t>
  </si>
  <si>
    <t>Cambio struttura albero</t>
  </si>
  <si>
    <t>Nuova struttura funghi</t>
  </si>
  <si>
    <t>Bestemmie sui funghi</t>
  </si>
  <si>
    <t>Narrative Design</t>
  </si>
  <si>
    <t>Nomi luoghi, funzione fungo/albero, ruolo voce narrante, ruolo mentore</t>
  </si>
  <si>
    <t>Traduzione in inglese elementi</t>
  </si>
  <si>
    <t>Risolto drama funghi, ora va tutto come deve &lt;3</t>
  </si>
  <si>
    <t>Risolto bug mancata crescita coltivabili</t>
  </si>
  <si>
    <t>Settati elementi prototipi crescita coltivabili</t>
  </si>
  <si>
    <t>Pulizia codice e risoluzione di un bug</t>
  </si>
  <si>
    <t>Programmazione tempi etc fino a milestone 2 inclusa</t>
  </si>
  <si>
    <t>Nuovi asset vecchi funghi</t>
  </si>
  <si>
    <t>Aggiornati descrittori per funghi e accessi aree</t>
  </si>
  <si>
    <t>Create nuove voci per i test per i coltivabili</t>
  </si>
  <si>
    <t>Pensieri prima storia</t>
  </si>
  <si>
    <t>Risoluzione bug vari</t>
  </si>
  <si>
    <t>Idee prima personaggia</t>
  </si>
  <si>
    <t>Settaggio menu iniziale nuovo</t>
  </si>
  <si>
    <t>Struttura nuova storia pg lato codice</t>
  </si>
  <si>
    <t>Risoluzione problemi salvataggio</t>
  </si>
  <si>
    <t>Disabilitati tasti in conversazione</t>
  </si>
  <si>
    <t>Creazione storylets personaggia uno</t>
  </si>
  <si>
    <t>Personaggia uno</t>
  </si>
  <si>
    <t>Preparazione file per mentore e personaggia uno</t>
  </si>
  <si>
    <t>Scrittura personaggia uno</t>
  </si>
  <si>
    <t>fine personaggia uno</t>
  </si>
  <si>
    <t>mentore</t>
  </si>
  <si>
    <t>testing e sistemazione</t>
  </si>
  <si>
    <t>Testing con Gabri e ragionamenti</t>
  </si>
  <si>
    <t>Correzione codice</t>
  </si>
  <si>
    <t>Mattia</t>
  </si>
  <si>
    <t>Narrative design</t>
  </si>
  <si>
    <t>Riflessioni e preparazione per prototipo 2.0</t>
  </si>
  <si>
    <t>Ink: typo prototipo 1.5</t>
  </si>
  <si>
    <t>Aggiunta di nuove frasine per i luoghi</t>
  </si>
  <si>
    <t>Organizzati spostamenti personaggi e aperture luoghi</t>
  </si>
  <si>
    <t>Studio struttura biblioteca</t>
  </si>
  <si>
    <t>Creazione loop di gioco principale su Miro</t>
  </si>
  <si>
    <t>Riordino Miro</t>
  </si>
  <si>
    <t>Miro: sistemazione scenari</t>
  </si>
  <si>
    <t>Miro: sistemazione personagge</t>
  </si>
  <si>
    <t>Ink: preparazione a prototipo</t>
  </si>
  <si>
    <t>Sistemata montagna e bacheca</t>
  </si>
  <si>
    <t>Creazione asset biblioteca e relativi interagibili</t>
  </si>
  <si>
    <t>Aggancio e settaggio interagibili nuove e aperture aree</t>
  </si>
  <si>
    <t>Studio personaggio 2</t>
  </si>
  <si>
    <t>Pulizia e riordino codice, settaggio per personagg3 2 e 3</t>
  </si>
  <si>
    <t>Settaggio game design e logica biblioteca</t>
  </si>
  <si>
    <t>Creazione codice per la gestione della biblioteca</t>
  </si>
  <si>
    <t>Riflessioni su altri coltivabili</t>
  </si>
  <si>
    <t>Rielaborazione mentore</t>
  </si>
  <si>
    <t>Nuova voce mentore</t>
  </si>
  <si>
    <t>Settaggio mentore come quinta personaggia (ink etc)</t>
  </si>
  <si>
    <t>In particolare creato nodo diverso per ink tra supporto e conoscenza</t>
  </si>
  <si>
    <t>Testi mindfullnes</t>
  </si>
  <si>
    <t>Settaggio codice mindfullnes</t>
  </si>
  <si>
    <t>Testi mentore (prima, seconda e terza storia) + extra</t>
  </si>
  <si>
    <t>Testi fungo</t>
  </si>
  <si>
    <t>Aggiustamento testi fungo e mentore</t>
  </si>
  <si>
    <t>Riordino obiettivi</t>
  </si>
  <si>
    <t>Nuovo asset mentore</t>
  </si>
  <si>
    <t>Contenuti e struttura personaggia due</t>
  </si>
  <si>
    <t>Sistemazione asset bus stop, foresta e middlepath</t>
  </si>
  <si>
    <t>Contenuti generali seconda personaggia</t>
  </si>
  <si>
    <t>Domande verdi e gialle della seconda personaggia</t>
  </si>
  <si>
    <t>Poca roba</t>
  </si>
  <si>
    <t>Organizzazione materiali</t>
  </si>
  <si>
    <t>Secondo personaggio, asset</t>
  </si>
  <si>
    <t>Primo personaggio + note nuove + colore nuovo secondo personaggio</t>
  </si>
  <si>
    <t>Fungo: nuova palette, nuovo tronco, rami, radici</t>
  </si>
  <si>
    <t>Totale ore di tutte le milestones</t>
  </si>
  <si>
    <t>Camera: nuovi asset</t>
  </si>
  <si>
    <t>Codice per rana e cambi background camera</t>
  </si>
  <si>
    <t>Rana e ninfea</t>
  </si>
  <si>
    <t>Playtest e risoluzioni</t>
  </si>
  <si>
    <t>Middleground ridefinizione</t>
  </si>
  <si>
    <t>Risoluzione con Mattia di una serie di problemi vari</t>
  </si>
  <si>
    <t>Testing e risoluzione piccoli problemi</t>
  </si>
  <si>
    <t>Gestione e impostazione scena d'avvio gioco</t>
  </si>
  <si>
    <t>Risoluzione problema slot bianchi di testo, settaggio scena avvio, settaggio opzione reset gioco, overlay tasti, risoluzione problema biblioteca</t>
  </si>
  <si>
    <t>Creato video di avvio e piccole cosette varie</t>
  </si>
  <si>
    <t>Aggiornamento di alcuni degli assets dei coltivabili</t>
  </si>
  <si>
    <t>Giallo e viola per seconda personaggia + piccole cose</t>
  </si>
  <si>
    <t>Controllo e commento racconti ame</t>
  </si>
  <si>
    <t>Risistemazione biblioteca</t>
  </si>
  <si>
    <t>Racconto mio per la biblioteca</t>
  </si>
  <si>
    <t>Assets mancanti serra</t>
  </si>
  <si>
    <t>Aggiornamento asset foresta biblioteca</t>
  </si>
  <si>
    <t>Domande finali e finali del secondo personaggio</t>
  </si>
  <si>
    <t>Ultime domande e relative risposte storie secondo personaggio</t>
  </si>
  <si>
    <t>Correzione ed elementi mancanti del secondo personaggio</t>
  </si>
  <si>
    <t>Piccoli aggiustamenti fungo + rana</t>
  </si>
  <si>
    <t>Mentore: elementi mancanti</t>
  </si>
  <si>
    <t>Prima personaggia e secondo personaggio: interventi reciproci se in scena assieme + storylet ad hoc se sono insieme una volta.</t>
  </si>
  <si>
    <t>Check racconti ame etc (vado in accumulo perché non ho segnato diverse ore)</t>
  </si>
  <si>
    <t>Consultazione Gabri per zoomerizzazione prima personaggia</t>
  </si>
  <si>
    <t>Inserimento racconti e poesie nella biblioteca (manca giusto Angel)</t>
  </si>
  <si>
    <t>Creazione domande e trigger per biblioteca</t>
  </si>
  <si>
    <t>Implementazione domande e trigger biblioteca + testing</t>
  </si>
  <si>
    <t>Riscrittura personaggia uno con nuova voce</t>
  </si>
  <si>
    <t>Sistemazione coltivabili con nuova versione immagine etc.</t>
  </si>
  <si>
    <t>Editing</t>
  </si>
  <si>
    <t>Testing su Unity</t>
  </si>
  <si>
    <t>Risoluzione bug e piccoli problemi</t>
  </si>
  <si>
    <t>Comunicazioni</t>
  </si>
  <si>
    <t>Debug</t>
  </si>
  <si>
    <t>Preparazione domande per le tester</t>
  </si>
  <si>
    <t>Aggiornamento video iniziale</t>
  </si>
  <si>
    <t>Testing con Mattia</t>
  </si>
  <si>
    <t>Debug con Mattia</t>
  </si>
  <si>
    <t>Pagina itch e build</t>
  </si>
  <si>
    <t>Debug e ultime rifiniture</t>
  </si>
  <si>
    <t>Nuovi testi mentore</t>
  </si>
  <si>
    <t>Nuovo asset biblioteca off</t>
  </si>
  <si>
    <t>Build windows + Build WebGL</t>
  </si>
  <si>
    <t>Testing con Gabri</t>
  </si>
  <si>
    <t>Riorganizzazione materiale testing</t>
  </si>
  <si>
    <t>Organizzazione priorità per Milestone 3a e 3b</t>
  </si>
  <si>
    <t>Solo riorganizzato, no riflessioni complessive per ora</t>
  </si>
  <si>
    <t>Pari a giorni di lavoro da 8 ore:</t>
  </si>
  <si>
    <t>Organizzazione attività da fare e dipendenze</t>
  </si>
  <si>
    <t>Selezione con Mattia priorità codice e features</t>
  </si>
  <si>
    <t>Problema serra</t>
  </si>
  <si>
    <t>UI adattabile agli schermi</t>
  </si>
  <si>
    <t xml:space="preserve">Sistemazione UI </t>
  </si>
  <si>
    <t>Correzione bug coltivabili</t>
  </si>
  <si>
    <t>Check materiale accessibilità</t>
  </si>
  <si>
    <t>Check vari con Mattia</t>
  </si>
  <si>
    <t>Riordino materiale Remmi</t>
  </si>
  <si>
    <t>Pulizia e riordino ink</t>
  </si>
  <si>
    <t>Organizzazione Notion</t>
  </si>
  <si>
    <t>Pianificazione comunicazione e creazione identità del gioco</t>
  </si>
  <si>
    <t>Riordino e ricerca informazioni accessibilità e impostazioni gioco</t>
  </si>
  <si>
    <t>Ricerca per animazioni</t>
  </si>
  <si>
    <t>Riflessioni per mood generale e audio</t>
  </si>
  <si>
    <t>Ricerca di "mercato" su nome</t>
  </si>
  <si>
    <t>Organizzazione lavoro assets grafici</t>
  </si>
  <si>
    <t>Ricerca e riflessioni su contenuto libro riscrittora</t>
  </si>
  <si>
    <t>Studio</t>
  </si>
  <si>
    <t>Riflessione con Mattia su Game Design</t>
  </si>
  <si>
    <t>Design</t>
  </si>
  <si>
    <t>Ricerca materiale per animazioni</t>
  </si>
  <si>
    <t>Coltivabili: riflessioni su design, uso, estetica, e nuove tematiche.</t>
  </si>
  <si>
    <t>Rana: design, meccanica complessiva e uso</t>
  </si>
  <si>
    <t>Coltivabili: riflessioni veloci su PNG3, 4 e Mentore per generare ultimi coltivabili di massima.</t>
  </si>
  <si>
    <t>Serra: nuovo sfondo + porta + innaffiatoio</t>
  </si>
  <si>
    <t>Ricerca materiali api e alveare</t>
  </si>
  <si>
    <t>Lavoro su animazione train stop</t>
  </si>
  <si>
    <t>Animazione train stop</t>
  </si>
  <si>
    <t>Integrazione in ink</t>
  </si>
  <si>
    <t>Audio</t>
  </si>
  <si>
    <t>Ricerca assets e montaggio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</si>
</sst>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[h]:mm:ss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2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164" fontId="0" fillId="0" borderId="4" xfId="0" applyNumberFormat="1" applyBorder="1"/>
    <xf numFmtId="164" fontId="0" fillId="0" borderId="2" xfId="0" applyNumberFormat="1" applyBorder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0" fillId="0" borderId="2" xfId="0" applyBorder="1" applyAlignment="1">
      <alignment vertical="center"/>
    </xf>
    <xf numFmtId="0" fontId="2" fillId="0" borderId="2" xfId="0" applyFont="1" applyBorder="1"/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0" borderId="2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workbookViewId="0">
      <selection activeCell="E61" sqref="E61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" bestFit="1" customWidth="1"/>
    <col min="4" max="4" width="13.42578125" style="6" customWidth="1"/>
    <col min="5" max="5" width="53.140625" style="1" bestFit="1" customWidth="1"/>
    <col min="6" max="6" width="51.42578125" bestFit="1" customWidth="1"/>
  </cols>
  <sheetData>
    <row r="1" spans="1:6" x14ac:dyDescent="0.25">
      <c r="A1" s="3" t="s">
        <v>0</v>
      </c>
      <c r="B1" s="2" t="s">
        <v>1</v>
      </c>
      <c r="C1" s="2" t="s">
        <v>8</v>
      </c>
      <c r="D1" s="5" t="s">
        <v>2</v>
      </c>
      <c r="E1" s="2" t="s">
        <v>3</v>
      </c>
      <c r="F1" t="s">
        <v>7</v>
      </c>
    </row>
    <row r="2" spans="1:6" x14ac:dyDescent="0.25">
      <c r="A2" s="4">
        <v>45637</v>
      </c>
      <c r="B2" t="s">
        <v>10</v>
      </c>
      <c r="C2" s="1" t="s">
        <v>4</v>
      </c>
      <c r="D2" s="6">
        <v>0.16666666666666666</v>
      </c>
      <c r="E2" s="1" t="s">
        <v>5</v>
      </c>
      <c r="F2" s="8"/>
    </row>
    <row r="3" spans="1:6" x14ac:dyDescent="0.25">
      <c r="A3" s="4">
        <v>45637</v>
      </c>
      <c r="B3" t="s">
        <v>10</v>
      </c>
      <c r="C3" s="1" t="s">
        <v>4</v>
      </c>
      <c r="D3" s="6">
        <v>4.1666666666666664E-2</v>
      </c>
      <c r="E3" s="1" t="s">
        <v>6</v>
      </c>
      <c r="F3" s="8" t="s">
        <v>9</v>
      </c>
    </row>
    <row r="4" spans="1:6" x14ac:dyDescent="0.25">
      <c r="A4" s="4">
        <v>45645</v>
      </c>
      <c r="B4" t="s">
        <v>10</v>
      </c>
      <c r="C4" s="1" t="s">
        <v>12</v>
      </c>
      <c r="D4" s="6">
        <v>0.16666666666666666</v>
      </c>
      <c r="E4" s="1" t="s">
        <v>15</v>
      </c>
      <c r="F4" s="9">
        <f>SUM(D:D)</f>
        <v>2.9687499999999991</v>
      </c>
    </row>
    <row r="5" spans="1:6" x14ac:dyDescent="0.25">
      <c r="B5" t="s">
        <v>11</v>
      </c>
      <c r="C5" s="1" t="s">
        <v>13</v>
      </c>
      <c r="D5" s="6">
        <v>0.125</v>
      </c>
      <c r="E5" s="1" t="s">
        <v>14</v>
      </c>
    </row>
    <row r="6" spans="1:6" x14ac:dyDescent="0.25">
      <c r="A6" s="4">
        <v>45646</v>
      </c>
      <c r="B6" t="s">
        <v>16</v>
      </c>
      <c r="C6" s="1" t="s">
        <v>17</v>
      </c>
      <c r="D6" s="6">
        <v>5.2083333333333336E-2</v>
      </c>
      <c r="E6" s="1" t="s">
        <v>18</v>
      </c>
    </row>
    <row r="7" spans="1:6" x14ac:dyDescent="0.25">
      <c r="A7" s="4">
        <v>45647</v>
      </c>
      <c r="B7" t="s">
        <v>10</v>
      </c>
      <c r="C7" s="1" t="s">
        <v>19</v>
      </c>
      <c r="D7" s="6">
        <v>0.125</v>
      </c>
      <c r="E7" s="1" t="s">
        <v>20</v>
      </c>
      <c r="F7" s="7"/>
    </row>
    <row r="8" spans="1:6" x14ac:dyDescent="0.25">
      <c r="E8" s="1" t="s">
        <v>21</v>
      </c>
    </row>
    <row r="9" spans="1:6" x14ac:dyDescent="0.25">
      <c r="B9" t="s">
        <v>22</v>
      </c>
      <c r="C9" s="1" t="s">
        <v>23</v>
      </c>
      <c r="D9" s="6">
        <v>4.1666666666666664E-2</v>
      </c>
    </row>
    <row r="10" spans="1:6" x14ac:dyDescent="0.25">
      <c r="B10" t="s">
        <v>10</v>
      </c>
      <c r="C10" s="1" t="s">
        <v>24</v>
      </c>
      <c r="D10" s="6">
        <v>6.25E-2</v>
      </c>
      <c r="E10" s="1" t="s">
        <v>25</v>
      </c>
    </row>
    <row r="11" spans="1:6" x14ac:dyDescent="0.25">
      <c r="A11" s="4">
        <v>45648</v>
      </c>
      <c r="B11" t="s">
        <v>10</v>
      </c>
      <c r="C11" s="1" t="s">
        <v>24</v>
      </c>
      <c r="D11" s="6">
        <v>6.25E-2</v>
      </c>
      <c r="E11" s="1" t="s">
        <v>25</v>
      </c>
    </row>
    <row r="12" spans="1:6" x14ac:dyDescent="0.25">
      <c r="B12" t="s">
        <v>22</v>
      </c>
      <c r="C12" s="1" t="s">
        <v>26</v>
      </c>
      <c r="D12" s="6">
        <v>6.25E-2</v>
      </c>
      <c r="E12" s="1" t="s">
        <v>27</v>
      </c>
    </row>
    <row r="13" spans="1:6" x14ac:dyDescent="0.25">
      <c r="B13" t="s">
        <v>10</v>
      </c>
      <c r="C13" s="1" t="s">
        <v>26</v>
      </c>
      <c r="D13" s="6">
        <v>4.1666666666666664E-2</v>
      </c>
      <c r="E13" s="1" t="s">
        <v>28</v>
      </c>
    </row>
    <row r="14" spans="1:6" x14ac:dyDescent="0.25">
      <c r="A14" s="4">
        <v>45649</v>
      </c>
      <c r="B14" t="s">
        <v>10</v>
      </c>
      <c r="C14" s="1" t="s">
        <v>26</v>
      </c>
      <c r="D14" s="6">
        <v>0.14583333333333334</v>
      </c>
      <c r="E14" s="1" t="s">
        <v>29</v>
      </c>
    </row>
    <row r="15" spans="1:6" x14ac:dyDescent="0.25">
      <c r="E15" s="1" t="s">
        <v>30</v>
      </c>
    </row>
    <row r="16" spans="1:6" x14ac:dyDescent="0.25">
      <c r="B16" t="s">
        <v>16</v>
      </c>
      <c r="C16" s="1" t="s">
        <v>31</v>
      </c>
      <c r="D16" s="6">
        <v>6.25E-2</v>
      </c>
      <c r="E16" s="1" t="s">
        <v>32</v>
      </c>
    </row>
    <row r="17" spans="1:5" x14ac:dyDescent="0.25">
      <c r="A17" s="4">
        <v>45650</v>
      </c>
      <c r="B17" t="s">
        <v>10</v>
      </c>
      <c r="C17" s="1" t="s">
        <v>33</v>
      </c>
      <c r="D17" s="6">
        <v>4.1666666666666664E-2</v>
      </c>
      <c r="E17" s="1" t="s">
        <v>34</v>
      </c>
    </row>
    <row r="18" spans="1:5" x14ac:dyDescent="0.25">
      <c r="B18" t="s">
        <v>11</v>
      </c>
      <c r="C18" s="1" t="s">
        <v>35</v>
      </c>
      <c r="D18" s="6">
        <v>8.3333333333333329E-2</v>
      </c>
      <c r="E18" s="1" t="s">
        <v>36</v>
      </c>
    </row>
    <row r="19" spans="1:5" x14ac:dyDescent="0.25">
      <c r="A19" s="4">
        <v>45652</v>
      </c>
      <c r="B19" t="s">
        <v>11</v>
      </c>
      <c r="C19" s="1" t="s">
        <v>35</v>
      </c>
      <c r="D19" s="6">
        <v>0.10416666666666667</v>
      </c>
      <c r="E19" s="1" t="s">
        <v>37</v>
      </c>
    </row>
    <row r="20" spans="1:5" x14ac:dyDescent="0.25">
      <c r="B20" t="s">
        <v>10</v>
      </c>
      <c r="C20" s="1" t="s">
        <v>33</v>
      </c>
      <c r="D20" s="6">
        <v>7.2916666666666671E-2</v>
      </c>
      <c r="E20" s="1" t="s">
        <v>38</v>
      </c>
    </row>
    <row r="21" spans="1:5" x14ac:dyDescent="0.25">
      <c r="B21" t="s">
        <v>16</v>
      </c>
      <c r="C21" s="1" t="s">
        <v>39</v>
      </c>
      <c r="D21" s="6">
        <v>0.16666666666666666</v>
      </c>
      <c r="E21" s="1" t="s">
        <v>40</v>
      </c>
    </row>
    <row r="22" spans="1:5" x14ac:dyDescent="0.25">
      <c r="A22" s="4">
        <v>45653</v>
      </c>
      <c r="B22" t="s">
        <v>41</v>
      </c>
      <c r="C22" s="20" t="s">
        <v>42</v>
      </c>
      <c r="D22" s="21">
        <v>0.125</v>
      </c>
      <c r="E22" s="22" t="s">
        <v>43</v>
      </c>
    </row>
    <row r="23" spans="1:5" x14ac:dyDescent="0.25">
      <c r="B23" t="s">
        <v>16</v>
      </c>
      <c r="C23" s="20"/>
      <c r="D23" s="21"/>
      <c r="E23" s="22"/>
    </row>
    <row r="24" spans="1:5" x14ac:dyDescent="0.25">
      <c r="B24" t="s">
        <v>10</v>
      </c>
      <c r="C24" s="1" t="s">
        <v>45</v>
      </c>
      <c r="D24" s="6">
        <v>4.1666666666666664E-2</v>
      </c>
      <c r="E24" s="1" t="s">
        <v>44</v>
      </c>
    </row>
    <row r="25" spans="1:5" x14ac:dyDescent="0.25">
      <c r="A25" s="4">
        <v>45654</v>
      </c>
      <c r="B25" t="s">
        <v>10</v>
      </c>
      <c r="C25" s="1" t="s">
        <v>46</v>
      </c>
      <c r="D25" s="6">
        <v>8.3333333333333329E-2</v>
      </c>
    </row>
    <row r="26" spans="1:5" x14ac:dyDescent="0.25">
      <c r="B26" t="s">
        <v>11</v>
      </c>
      <c r="C26" s="1" t="s">
        <v>47</v>
      </c>
      <c r="D26" s="6">
        <v>4.1666666666666664E-2</v>
      </c>
    </row>
    <row r="27" spans="1:5" x14ac:dyDescent="0.25">
      <c r="B27" t="s">
        <v>10</v>
      </c>
      <c r="C27" s="1" t="s">
        <v>48</v>
      </c>
      <c r="D27" s="6">
        <v>8.3333333333333329E-2</v>
      </c>
      <c r="E27" s="1" t="s">
        <v>50</v>
      </c>
    </row>
    <row r="28" spans="1:5" x14ac:dyDescent="0.25">
      <c r="B28" t="s">
        <v>41</v>
      </c>
      <c r="C28" s="1" t="s">
        <v>49</v>
      </c>
      <c r="D28" s="6">
        <v>3.125E-2</v>
      </c>
      <c r="E28" s="1" t="s">
        <v>51</v>
      </c>
    </row>
    <row r="29" spans="1:5" x14ac:dyDescent="0.25">
      <c r="A29" s="4">
        <v>45655</v>
      </c>
      <c r="B29" t="s">
        <v>41</v>
      </c>
      <c r="C29" s="10" t="s">
        <v>52</v>
      </c>
      <c r="D29" s="6">
        <v>4.1666666666666664E-2</v>
      </c>
    </row>
    <row r="30" spans="1:5" x14ac:dyDescent="0.25">
      <c r="B30" t="s">
        <v>10</v>
      </c>
      <c r="C30" s="10" t="s">
        <v>52</v>
      </c>
      <c r="D30" s="6">
        <v>4.1666666666666664E-2</v>
      </c>
    </row>
    <row r="31" spans="1:5" x14ac:dyDescent="0.25">
      <c r="B31" t="s">
        <v>11</v>
      </c>
      <c r="C31" s="10" t="s">
        <v>52</v>
      </c>
      <c r="D31" s="6">
        <v>4.1666666666666664E-2</v>
      </c>
    </row>
    <row r="32" spans="1:5" x14ac:dyDescent="0.25">
      <c r="A32" s="4">
        <v>45659</v>
      </c>
      <c r="B32" t="s">
        <v>16</v>
      </c>
      <c r="C32" s="1" t="s">
        <v>53</v>
      </c>
      <c r="D32" s="6">
        <v>0.10416666666666667</v>
      </c>
    </row>
    <row r="33" spans="1:5" x14ac:dyDescent="0.25">
      <c r="A33" s="4">
        <v>45660</v>
      </c>
      <c r="B33" t="s">
        <v>16</v>
      </c>
      <c r="C33" s="1" t="s">
        <v>54</v>
      </c>
      <c r="D33" s="6">
        <v>4.1666666666666664E-2</v>
      </c>
    </row>
    <row r="34" spans="1:5" x14ac:dyDescent="0.25">
      <c r="B34" t="s">
        <v>10</v>
      </c>
      <c r="C34" s="1" t="s">
        <v>55</v>
      </c>
      <c r="D34" s="6">
        <v>4.1666666666666664E-2</v>
      </c>
      <c r="E34" s="1" t="s">
        <v>33</v>
      </c>
    </row>
    <row r="35" spans="1:5" x14ac:dyDescent="0.25">
      <c r="B35" t="s">
        <v>11</v>
      </c>
      <c r="C35" s="1" t="s">
        <v>56</v>
      </c>
      <c r="D35" s="6">
        <v>4.1666666666666664E-2</v>
      </c>
    </row>
    <row r="36" spans="1:5" x14ac:dyDescent="0.25">
      <c r="B36" t="s">
        <v>11</v>
      </c>
      <c r="C36" s="1" t="s">
        <v>57</v>
      </c>
      <c r="D36" s="6">
        <v>8.3333333333333329E-2</v>
      </c>
    </row>
    <row r="37" spans="1:5" x14ac:dyDescent="0.25">
      <c r="A37" s="4">
        <v>45661</v>
      </c>
      <c r="B37" t="s">
        <v>11</v>
      </c>
      <c r="C37" s="1" t="s">
        <v>58</v>
      </c>
      <c r="D37" s="6">
        <v>6.25E-2</v>
      </c>
    </row>
    <row r="38" spans="1:5" x14ac:dyDescent="0.25">
      <c r="A38" s="4">
        <v>45662</v>
      </c>
      <c r="B38" t="s">
        <v>11</v>
      </c>
      <c r="C38" s="1" t="s">
        <v>59</v>
      </c>
      <c r="D38" s="6">
        <v>6.25E-2</v>
      </c>
    </row>
    <row r="39" spans="1:5" x14ac:dyDescent="0.25">
      <c r="B39" t="s">
        <v>10</v>
      </c>
      <c r="C39" s="1" t="s">
        <v>60</v>
      </c>
      <c r="D39" s="6">
        <v>4.1666666666666664E-2</v>
      </c>
      <c r="E39" s="11"/>
    </row>
    <row r="40" spans="1:5" x14ac:dyDescent="0.25">
      <c r="A40" s="4">
        <v>45297</v>
      </c>
      <c r="B40" t="s">
        <v>62</v>
      </c>
      <c r="C40" s="1" t="s">
        <v>63</v>
      </c>
      <c r="D40" s="6">
        <v>4.1666666666666664E-2</v>
      </c>
    </row>
    <row r="41" spans="1:5" x14ac:dyDescent="0.25">
      <c r="B41" t="s">
        <v>10</v>
      </c>
      <c r="C41" s="1" t="s">
        <v>64</v>
      </c>
      <c r="D41" s="6">
        <v>6.25E-2</v>
      </c>
    </row>
    <row r="42" spans="1:5" x14ac:dyDescent="0.25">
      <c r="B42" t="s">
        <v>11</v>
      </c>
      <c r="C42" s="1" t="s">
        <v>65</v>
      </c>
      <c r="D42" s="6">
        <v>6.25E-2</v>
      </c>
    </row>
    <row r="43" spans="1:5" x14ac:dyDescent="0.25">
      <c r="A43" s="4">
        <v>45664</v>
      </c>
      <c r="B43" t="s">
        <v>10</v>
      </c>
      <c r="C43" s="1" t="s">
        <v>61</v>
      </c>
      <c r="D43" s="6">
        <v>6.25E-2</v>
      </c>
    </row>
    <row r="44" spans="1:5" x14ac:dyDescent="0.25">
      <c r="A44" s="4">
        <v>45665</v>
      </c>
      <c r="B44" t="s">
        <v>62</v>
      </c>
      <c r="C44" s="1" t="s">
        <v>66</v>
      </c>
      <c r="D44" s="6">
        <v>4.1666666666666664E-2</v>
      </c>
    </row>
    <row r="45" spans="1:5" x14ac:dyDescent="0.25">
      <c r="A45" s="4">
        <v>45666</v>
      </c>
      <c r="B45" t="s">
        <v>22</v>
      </c>
      <c r="C45" s="1" t="s">
        <v>67</v>
      </c>
      <c r="D45" s="6">
        <v>6.25E-2</v>
      </c>
    </row>
  </sheetData>
  <autoFilter ref="A1:F45" xr:uid="{00000000-0001-0000-0000-000000000000}"/>
  <mergeCells count="3">
    <mergeCell ref="C22:C23"/>
    <mergeCell ref="D22:D23"/>
    <mergeCell ref="E22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A423B-A5AD-4F1F-91FE-5D6529D1FD85}">
  <dimension ref="A1:F55"/>
  <sheetViews>
    <sheetView workbookViewId="0">
      <selection activeCell="B58" sqref="B58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</cols>
  <sheetData>
    <row r="1" spans="1:6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6" x14ac:dyDescent="0.25">
      <c r="A2" s="4">
        <v>45668</v>
      </c>
      <c r="B2" t="s">
        <v>22</v>
      </c>
      <c r="C2" s="12" t="s">
        <v>68</v>
      </c>
      <c r="D2" s="6">
        <v>2.0833333333333332E-2</v>
      </c>
    </row>
    <row r="3" spans="1:6" x14ac:dyDescent="0.25">
      <c r="B3" t="s">
        <v>10</v>
      </c>
      <c r="C3" s="12" t="s">
        <v>69</v>
      </c>
      <c r="D3" s="6">
        <v>2.0833333333333332E-2</v>
      </c>
      <c r="F3" s="8" t="s">
        <v>9</v>
      </c>
    </row>
    <row r="4" spans="1:6" x14ac:dyDescent="0.25">
      <c r="B4" t="s">
        <v>11</v>
      </c>
      <c r="C4" s="12" t="s">
        <v>70</v>
      </c>
      <c r="D4" s="6">
        <v>2.0833333333333332E-2</v>
      </c>
      <c r="F4" s="9">
        <f>SUM(D:D)</f>
        <v>3.5868055555555558</v>
      </c>
    </row>
    <row r="5" spans="1:6" x14ac:dyDescent="0.25">
      <c r="A5" s="4">
        <v>45670</v>
      </c>
      <c r="B5" t="s">
        <v>22</v>
      </c>
      <c r="C5" s="12" t="s">
        <v>71</v>
      </c>
      <c r="D5" s="6">
        <v>4.1666666666666664E-2</v>
      </c>
    </row>
    <row r="6" spans="1:6" x14ac:dyDescent="0.25">
      <c r="C6" s="12" t="s">
        <v>72</v>
      </c>
      <c r="D6" s="6">
        <v>4.1666666666666664E-2</v>
      </c>
    </row>
    <row r="7" spans="1:6" ht="30" x14ac:dyDescent="0.25">
      <c r="A7" s="4">
        <v>45671</v>
      </c>
      <c r="B7" t="s">
        <v>22</v>
      </c>
      <c r="C7" s="12" t="s">
        <v>73</v>
      </c>
      <c r="D7" s="6">
        <v>8.3333333333333329E-2</v>
      </c>
    </row>
    <row r="8" spans="1:6" x14ac:dyDescent="0.25">
      <c r="C8" s="12" t="s">
        <v>74</v>
      </c>
      <c r="D8" s="6">
        <v>0.11458333333333333</v>
      </c>
    </row>
    <row r="9" spans="1:6" x14ac:dyDescent="0.25">
      <c r="A9" s="4">
        <v>45672</v>
      </c>
      <c r="B9" t="s">
        <v>22</v>
      </c>
      <c r="C9" s="12" t="s">
        <v>75</v>
      </c>
      <c r="D9" s="6">
        <v>0.125</v>
      </c>
    </row>
    <row r="10" spans="1:6" ht="60" x14ac:dyDescent="0.25">
      <c r="A10" s="4">
        <v>45673</v>
      </c>
      <c r="B10" t="s">
        <v>10</v>
      </c>
      <c r="C10" s="12" t="s">
        <v>76</v>
      </c>
      <c r="D10" s="6">
        <v>0.25</v>
      </c>
    </row>
    <row r="11" spans="1:6" ht="30" x14ac:dyDescent="0.25">
      <c r="A11" s="4">
        <v>45674</v>
      </c>
      <c r="B11" t="s">
        <v>10</v>
      </c>
      <c r="C11" s="12" t="s">
        <v>77</v>
      </c>
      <c r="D11" s="6">
        <v>8.3333333333333329E-2</v>
      </c>
    </row>
    <row r="12" spans="1:6" ht="30" x14ac:dyDescent="0.25">
      <c r="B12" t="s">
        <v>16</v>
      </c>
      <c r="C12" s="12" t="s">
        <v>78</v>
      </c>
      <c r="D12" s="6">
        <v>0.15972222222222221</v>
      </c>
    </row>
    <row r="13" spans="1:6" x14ac:dyDescent="0.25">
      <c r="A13" s="4">
        <v>45675</v>
      </c>
      <c r="B13" t="s">
        <v>10</v>
      </c>
      <c r="C13" s="12" t="s">
        <v>69</v>
      </c>
      <c r="D13" s="6">
        <v>2.0833333333333332E-2</v>
      </c>
    </row>
    <row r="14" spans="1:6" x14ac:dyDescent="0.25">
      <c r="B14" t="s">
        <v>16</v>
      </c>
      <c r="C14" s="12" t="s">
        <v>79</v>
      </c>
      <c r="D14" s="23">
        <v>0.19791666666666666</v>
      </c>
    </row>
    <row r="15" spans="1:6" x14ac:dyDescent="0.25">
      <c r="C15" s="12" t="s">
        <v>80</v>
      </c>
      <c r="D15" s="23"/>
    </row>
    <row r="16" spans="1:6" x14ac:dyDescent="0.25">
      <c r="C16" s="12" t="s">
        <v>81</v>
      </c>
      <c r="D16" s="23"/>
    </row>
    <row r="17" spans="1:5" x14ac:dyDescent="0.25">
      <c r="C17" s="12" t="s">
        <v>82</v>
      </c>
      <c r="D17" s="23"/>
    </row>
    <row r="18" spans="1:5" x14ac:dyDescent="0.25">
      <c r="A18" s="4">
        <v>45676</v>
      </c>
      <c r="B18" t="s">
        <v>10</v>
      </c>
      <c r="C18" s="12" t="s">
        <v>83</v>
      </c>
      <c r="D18" s="6">
        <v>4.1666666666666664E-2</v>
      </c>
    </row>
    <row r="19" spans="1:5" x14ac:dyDescent="0.25">
      <c r="B19" t="s">
        <v>41</v>
      </c>
      <c r="C19" s="12" t="s">
        <v>84</v>
      </c>
      <c r="D19" s="6">
        <v>4.1666666666666664E-2</v>
      </c>
    </row>
    <row r="20" spans="1:5" x14ac:dyDescent="0.25">
      <c r="B20" t="s">
        <v>10</v>
      </c>
      <c r="C20" s="12" t="s">
        <v>85</v>
      </c>
      <c r="D20" s="6">
        <v>2.0833333333333332E-2</v>
      </c>
    </row>
    <row r="21" spans="1:5" x14ac:dyDescent="0.25">
      <c r="B21" t="s">
        <v>10</v>
      </c>
      <c r="C21" s="12" t="s">
        <v>86</v>
      </c>
      <c r="D21" s="6">
        <v>6.25E-2</v>
      </c>
    </row>
    <row r="22" spans="1:5" x14ac:dyDescent="0.25">
      <c r="A22" s="4">
        <v>45677</v>
      </c>
      <c r="B22" t="s">
        <v>10</v>
      </c>
      <c r="C22" s="22" t="s">
        <v>87</v>
      </c>
      <c r="D22" s="21">
        <v>0.1875</v>
      </c>
      <c r="E22" s="22"/>
    </row>
    <row r="23" spans="1:5" x14ac:dyDescent="0.25">
      <c r="C23" s="22"/>
      <c r="D23" s="21"/>
      <c r="E23" s="22"/>
    </row>
    <row r="24" spans="1:5" ht="30" x14ac:dyDescent="0.25">
      <c r="A24" s="4">
        <v>45678</v>
      </c>
      <c r="B24" t="s">
        <v>88</v>
      </c>
      <c r="C24" s="12" t="s">
        <v>89</v>
      </c>
      <c r="D24" s="6">
        <v>8.3333333333333329E-2</v>
      </c>
    </row>
    <row r="25" spans="1:5" x14ac:dyDescent="0.25">
      <c r="B25" t="s">
        <v>10</v>
      </c>
      <c r="C25" s="12" t="s">
        <v>90</v>
      </c>
      <c r="D25" s="6">
        <v>7.2916666666666671E-2</v>
      </c>
    </row>
    <row r="26" spans="1:5" x14ac:dyDescent="0.25">
      <c r="B26" t="s">
        <v>10</v>
      </c>
      <c r="C26" s="12" t="s">
        <v>91</v>
      </c>
      <c r="D26" s="6">
        <v>8.3333333333333329E-2</v>
      </c>
    </row>
    <row r="27" spans="1:5" x14ac:dyDescent="0.25">
      <c r="B27" t="s">
        <v>10</v>
      </c>
      <c r="C27" s="12" t="s">
        <v>92</v>
      </c>
      <c r="D27" s="6">
        <v>2.0833333333333332E-2</v>
      </c>
    </row>
    <row r="28" spans="1:5" x14ac:dyDescent="0.25">
      <c r="B28" t="s">
        <v>16</v>
      </c>
      <c r="C28" s="12" t="s">
        <v>93</v>
      </c>
      <c r="D28" s="6">
        <v>4.1666666666666664E-2</v>
      </c>
    </row>
    <row r="29" spans="1:5" x14ac:dyDescent="0.25">
      <c r="B29" t="s">
        <v>22</v>
      </c>
      <c r="C29" s="14" t="s">
        <v>90</v>
      </c>
      <c r="D29" s="6">
        <v>8.3333333333333329E-2</v>
      </c>
    </row>
    <row r="30" spans="1:5" x14ac:dyDescent="0.25">
      <c r="A30" s="4">
        <v>45313</v>
      </c>
      <c r="B30" t="s">
        <v>10</v>
      </c>
      <c r="C30" s="14" t="s">
        <v>94</v>
      </c>
      <c r="D30" s="6">
        <v>4.1666666666666664E-2</v>
      </c>
    </row>
    <row r="31" spans="1:5" x14ac:dyDescent="0.25">
      <c r="A31" s="4">
        <v>45314</v>
      </c>
      <c r="B31" t="s">
        <v>22</v>
      </c>
      <c r="C31" s="14" t="s">
        <v>95</v>
      </c>
      <c r="D31" s="6">
        <v>3.125E-2</v>
      </c>
    </row>
    <row r="32" spans="1:5" x14ac:dyDescent="0.25">
      <c r="B32" t="s">
        <v>16</v>
      </c>
      <c r="C32" s="12" t="s">
        <v>96</v>
      </c>
      <c r="D32" s="6">
        <v>8.3333333333333329E-2</v>
      </c>
    </row>
    <row r="33" spans="1:5" x14ac:dyDescent="0.25">
      <c r="B33" t="s">
        <v>10</v>
      </c>
      <c r="C33" s="12" t="s">
        <v>97</v>
      </c>
      <c r="D33" s="6">
        <v>4.1666666666666664E-2</v>
      </c>
    </row>
    <row r="34" spans="1:5" x14ac:dyDescent="0.25">
      <c r="B34" t="s">
        <v>11</v>
      </c>
      <c r="C34" s="12" t="s">
        <v>98</v>
      </c>
      <c r="D34" s="6">
        <v>5.2083333333333336E-2</v>
      </c>
    </row>
    <row r="35" spans="1:5" x14ac:dyDescent="0.25">
      <c r="A35" s="4">
        <v>45686</v>
      </c>
      <c r="B35" t="s">
        <v>11</v>
      </c>
      <c r="C35" s="12" t="s">
        <v>99</v>
      </c>
      <c r="D35" s="6">
        <v>2.0833333333333332E-2</v>
      </c>
    </row>
    <row r="36" spans="1:5" x14ac:dyDescent="0.25">
      <c r="B36" t="s">
        <v>10</v>
      </c>
      <c r="C36" s="12" t="s">
        <v>100</v>
      </c>
      <c r="D36" s="6">
        <v>4.1666666666666664E-2</v>
      </c>
    </row>
    <row r="37" spans="1:5" x14ac:dyDescent="0.25">
      <c r="A37" s="4">
        <v>45687</v>
      </c>
      <c r="B37" t="s">
        <v>11</v>
      </c>
      <c r="C37" s="12" t="s">
        <v>101</v>
      </c>
      <c r="D37" s="6">
        <v>0.11458333333333333</v>
      </c>
    </row>
    <row r="38" spans="1:5" x14ac:dyDescent="0.25">
      <c r="B38" t="s">
        <v>10</v>
      </c>
      <c r="C38" s="12" t="s">
        <v>102</v>
      </c>
      <c r="D38" s="6">
        <v>4.1666666666666664E-2</v>
      </c>
    </row>
    <row r="39" spans="1:5" x14ac:dyDescent="0.25">
      <c r="B39" t="s">
        <v>10</v>
      </c>
      <c r="C39" s="12" t="s">
        <v>102</v>
      </c>
      <c r="D39" s="6">
        <v>4.1666666666666664E-2</v>
      </c>
      <c r="E39" s="11"/>
    </row>
    <row r="40" spans="1:5" x14ac:dyDescent="0.25">
      <c r="B40" t="s">
        <v>16</v>
      </c>
      <c r="C40" s="12" t="s">
        <v>102</v>
      </c>
      <c r="D40" s="6">
        <v>5.2083333333333336E-2</v>
      </c>
    </row>
    <row r="41" spans="1:5" x14ac:dyDescent="0.25">
      <c r="A41" s="4">
        <v>45688</v>
      </c>
      <c r="B41" t="s">
        <v>10</v>
      </c>
      <c r="C41" s="12" t="s">
        <v>103</v>
      </c>
      <c r="D41" s="6">
        <v>9.375E-2</v>
      </c>
    </row>
    <row r="42" spans="1:5" x14ac:dyDescent="0.25">
      <c r="A42" s="4">
        <v>45690</v>
      </c>
      <c r="B42" t="s">
        <v>10</v>
      </c>
      <c r="C42" s="12" t="s">
        <v>104</v>
      </c>
      <c r="D42" s="6">
        <v>8.3333333333333329E-2</v>
      </c>
    </row>
    <row r="43" spans="1:5" x14ac:dyDescent="0.25">
      <c r="B43" t="s">
        <v>10</v>
      </c>
      <c r="C43" s="12" t="s">
        <v>105</v>
      </c>
      <c r="D43" s="6">
        <v>4.1666666666666664E-2</v>
      </c>
    </row>
    <row r="44" spans="1:5" x14ac:dyDescent="0.25">
      <c r="A44" s="4">
        <v>45691</v>
      </c>
      <c r="B44" t="s">
        <v>11</v>
      </c>
      <c r="C44" s="12" t="s">
        <v>106</v>
      </c>
      <c r="D44" s="6">
        <v>8.3333333333333329E-2</v>
      </c>
    </row>
    <row r="45" spans="1:5" x14ac:dyDescent="0.25">
      <c r="B45" t="s">
        <v>10</v>
      </c>
      <c r="C45" s="12" t="s">
        <v>107</v>
      </c>
      <c r="D45" s="6">
        <v>4.1666666666666664E-2</v>
      </c>
    </row>
    <row r="46" spans="1:5" x14ac:dyDescent="0.25">
      <c r="A46" s="4">
        <v>45692</v>
      </c>
      <c r="B46" t="s">
        <v>10</v>
      </c>
      <c r="C46" s="12" t="s">
        <v>108</v>
      </c>
      <c r="D46" s="6">
        <v>4.1666666666666664E-2</v>
      </c>
    </row>
    <row r="47" spans="1:5" x14ac:dyDescent="0.25">
      <c r="B47" t="s">
        <v>11</v>
      </c>
      <c r="C47" s="12" t="s">
        <v>109</v>
      </c>
      <c r="D47" s="6">
        <v>9.375E-2</v>
      </c>
    </row>
    <row r="48" spans="1:5" x14ac:dyDescent="0.25">
      <c r="A48" s="4">
        <v>45694</v>
      </c>
      <c r="B48" t="s">
        <v>11</v>
      </c>
      <c r="C48" s="12" t="s">
        <v>109</v>
      </c>
      <c r="D48" s="6">
        <v>0.125</v>
      </c>
    </row>
    <row r="49" spans="1:4" x14ac:dyDescent="0.25">
      <c r="A49" s="4">
        <v>45695</v>
      </c>
      <c r="B49" t="s">
        <v>11</v>
      </c>
      <c r="C49" s="12" t="s">
        <v>110</v>
      </c>
      <c r="D49" s="6">
        <v>0.125</v>
      </c>
    </row>
    <row r="50" spans="1:4" x14ac:dyDescent="0.25">
      <c r="B50" t="s">
        <v>11</v>
      </c>
      <c r="C50" s="12" t="s">
        <v>111</v>
      </c>
      <c r="D50" s="6">
        <v>5.2083333333333336E-2</v>
      </c>
    </row>
    <row r="51" spans="1:4" x14ac:dyDescent="0.25">
      <c r="B51" t="s">
        <v>10</v>
      </c>
      <c r="C51" s="12" t="s">
        <v>112</v>
      </c>
      <c r="D51" s="6">
        <v>3.125E-2</v>
      </c>
    </row>
    <row r="52" spans="1:4" x14ac:dyDescent="0.25">
      <c r="A52" s="4">
        <v>45696</v>
      </c>
      <c r="B52" t="s">
        <v>62</v>
      </c>
      <c r="C52" s="12" t="s">
        <v>113</v>
      </c>
      <c r="D52" s="6">
        <v>8.3333333333333329E-2</v>
      </c>
    </row>
    <row r="53" spans="1:4" x14ac:dyDescent="0.25">
      <c r="B53" t="s">
        <v>11</v>
      </c>
      <c r="C53" s="12" t="s">
        <v>70</v>
      </c>
      <c r="D53" s="6">
        <v>6.25E-2</v>
      </c>
    </row>
    <row r="54" spans="1:4" x14ac:dyDescent="0.25">
      <c r="B54" t="s">
        <v>10</v>
      </c>
      <c r="C54" s="12" t="s">
        <v>114</v>
      </c>
      <c r="D54" s="6">
        <v>6.25E-2</v>
      </c>
    </row>
    <row r="55" spans="1:4" x14ac:dyDescent="0.25">
      <c r="A55" s="4">
        <v>45697</v>
      </c>
      <c r="B55" t="s">
        <v>62</v>
      </c>
      <c r="C55" s="12" t="s">
        <v>115</v>
      </c>
      <c r="D55" s="6">
        <v>8.3333333333333329E-2</v>
      </c>
    </row>
  </sheetData>
  <autoFilter ref="A1:E35" xr:uid="{00000000-0001-0000-0000-000000000000}"/>
  <mergeCells count="4">
    <mergeCell ref="C22:C23"/>
    <mergeCell ref="D22:D23"/>
    <mergeCell ref="E22:E23"/>
    <mergeCell ref="D14:D1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8C18-D42C-4E66-99E4-40C2685D96F4}">
  <dimension ref="A1:I84"/>
  <sheetViews>
    <sheetView workbookViewId="0">
      <selection activeCell="I6" sqref="I6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45699</v>
      </c>
      <c r="B2" t="s">
        <v>116</v>
      </c>
      <c r="C2" s="12" t="s">
        <v>117</v>
      </c>
      <c r="D2" s="6">
        <v>0.10416666666666667</v>
      </c>
    </row>
    <row r="3" spans="1:9" x14ac:dyDescent="0.25">
      <c r="B3" t="s">
        <v>10</v>
      </c>
      <c r="C3" s="12" t="s">
        <v>118</v>
      </c>
      <c r="D3" s="6">
        <v>2.0833333333333332E-2</v>
      </c>
      <c r="F3" s="8" t="s">
        <v>9</v>
      </c>
    </row>
    <row r="4" spans="1:9" x14ac:dyDescent="0.25">
      <c r="B4" t="s">
        <v>11</v>
      </c>
      <c r="C4" s="12" t="s">
        <v>119</v>
      </c>
      <c r="D4" s="6">
        <v>1.0416666666666666E-2</v>
      </c>
      <c r="F4" s="9">
        <f>SUM(D:D)</f>
        <v>4.8090277777777759</v>
      </c>
      <c r="I4" s="17" t="s">
        <v>155</v>
      </c>
    </row>
    <row r="5" spans="1:9" x14ac:dyDescent="0.25">
      <c r="B5" t="s">
        <v>10</v>
      </c>
      <c r="C5" s="12" t="s">
        <v>120</v>
      </c>
      <c r="D5" s="6">
        <v>4.1666666666666664E-2</v>
      </c>
      <c r="I5" s="18">
        <f>SUM('Prot. 1.0'!F4,'Prot. 1.5'!F4,'Prot. 2.0'!F4)</f>
        <v>11.364583333333332</v>
      </c>
    </row>
    <row r="6" spans="1:9" x14ac:dyDescent="0.25">
      <c r="B6" t="s">
        <v>16</v>
      </c>
      <c r="C6" s="12" t="s">
        <v>121</v>
      </c>
      <c r="D6" s="6">
        <v>2.0833333333333332E-2</v>
      </c>
    </row>
    <row r="7" spans="1:9" x14ac:dyDescent="0.25">
      <c r="A7" s="4">
        <v>45700</v>
      </c>
      <c r="B7" t="s">
        <v>116</v>
      </c>
      <c r="C7" s="12" t="s">
        <v>122</v>
      </c>
      <c r="D7" s="6">
        <v>6.25E-2</v>
      </c>
    </row>
    <row r="8" spans="1:9" x14ac:dyDescent="0.25">
      <c r="B8" t="s">
        <v>22</v>
      </c>
      <c r="C8" s="12" t="s">
        <v>123</v>
      </c>
      <c r="D8" s="6">
        <v>2.0833333333333332E-2</v>
      </c>
    </row>
    <row r="9" spans="1:9" x14ac:dyDescent="0.25">
      <c r="A9" s="4">
        <v>45701</v>
      </c>
      <c r="B9" t="s">
        <v>116</v>
      </c>
      <c r="C9" s="12" t="s">
        <v>124</v>
      </c>
      <c r="D9" s="6">
        <v>4.1666666666666664E-2</v>
      </c>
    </row>
    <row r="10" spans="1:9" x14ac:dyDescent="0.25">
      <c r="B10" t="s">
        <v>116</v>
      </c>
      <c r="C10" s="12" t="s">
        <v>125</v>
      </c>
      <c r="D10" s="6">
        <v>7.2916666666666671E-2</v>
      </c>
    </row>
    <row r="11" spans="1:9" x14ac:dyDescent="0.25">
      <c r="B11" t="s">
        <v>10</v>
      </c>
      <c r="C11" s="12" t="s">
        <v>126</v>
      </c>
      <c r="D11" s="6">
        <v>2.0833333333333332E-2</v>
      </c>
    </row>
    <row r="12" spans="1:9" x14ac:dyDescent="0.25">
      <c r="B12" t="s">
        <v>11</v>
      </c>
      <c r="C12" s="12" t="s">
        <v>126</v>
      </c>
      <c r="D12" s="6">
        <v>1.0416666666666666E-2</v>
      </c>
    </row>
    <row r="13" spans="1:9" x14ac:dyDescent="0.25">
      <c r="B13" t="s">
        <v>16</v>
      </c>
      <c r="C13" s="12" t="s">
        <v>127</v>
      </c>
      <c r="D13" s="6">
        <v>1.0416666666666666E-2</v>
      </c>
    </row>
    <row r="14" spans="1:9" x14ac:dyDescent="0.25">
      <c r="B14" t="s">
        <v>16</v>
      </c>
      <c r="C14" s="12" t="s">
        <v>130</v>
      </c>
      <c r="D14" s="6">
        <v>2.0833333333333332E-2</v>
      </c>
    </row>
    <row r="15" spans="1:9" x14ac:dyDescent="0.25">
      <c r="A15" s="4">
        <v>45702</v>
      </c>
      <c r="B15" t="s">
        <v>16</v>
      </c>
      <c r="C15" s="12" t="s">
        <v>128</v>
      </c>
      <c r="D15" s="6">
        <v>0.1875</v>
      </c>
    </row>
    <row r="16" spans="1:9" x14ac:dyDescent="0.25">
      <c r="B16" t="s">
        <v>10</v>
      </c>
      <c r="C16" s="12" t="s">
        <v>129</v>
      </c>
      <c r="D16" s="6">
        <v>2.0833333333333332E-2</v>
      </c>
    </row>
    <row r="17" spans="1:5" x14ac:dyDescent="0.25">
      <c r="A17" s="4">
        <v>45703</v>
      </c>
      <c r="B17" t="s">
        <v>116</v>
      </c>
      <c r="C17" s="12" t="s">
        <v>130</v>
      </c>
      <c r="D17" s="6">
        <v>4.1666666666666664E-2</v>
      </c>
    </row>
    <row r="18" spans="1:5" ht="30" x14ac:dyDescent="0.25">
      <c r="B18" t="s">
        <v>10</v>
      </c>
      <c r="C18" s="12" t="s">
        <v>131</v>
      </c>
      <c r="D18" s="6">
        <v>8.3333333333333329E-2</v>
      </c>
    </row>
    <row r="19" spans="1:5" x14ac:dyDescent="0.25">
      <c r="A19" s="4">
        <v>45704</v>
      </c>
      <c r="B19" t="s">
        <v>116</v>
      </c>
      <c r="C19" s="12" t="s">
        <v>134</v>
      </c>
      <c r="D19" s="6">
        <v>4.1666666666666664E-2</v>
      </c>
    </row>
    <row r="20" spans="1:5" x14ac:dyDescent="0.25">
      <c r="A20" s="4">
        <v>45705</v>
      </c>
      <c r="B20" t="s">
        <v>116</v>
      </c>
      <c r="C20" s="12" t="s">
        <v>132</v>
      </c>
      <c r="D20" s="6">
        <v>3.125E-2</v>
      </c>
    </row>
    <row r="21" spans="1:5" x14ac:dyDescent="0.25">
      <c r="B21" t="s">
        <v>10</v>
      </c>
      <c r="C21" s="12" t="s">
        <v>133</v>
      </c>
      <c r="D21" s="6">
        <v>6.25E-2</v>
      </c>
    </row>
    <row r="22" spans="1:5" x14ac:dyDescent="0.25">
      <c r="A22" s="4">
        <v>45707</v>
      </c>
      <c r="B22" t="s">
        <v>116</v>
      </c>
      <c r="C22" s="12" t="s">
        <v>135</v>
      </c>
      <c r="D22" s="6">
        <v>4.1666666666666664E-2</v>
      </c>
    </row>
    <row r="23" spans="1:5" x14ac:dyDescent="0.25">
      <c r="B23" t="s">
        <v>11</v>
      </c>
      <c r="C23" s="12" t="s">
        <v>136</v>
      </c>
      <c r="D23" s="6">
        <v>8.3333333333333329E-2</v>
      </c>
    </row>
    <row r="24" spans="1:5" ht="30" x14ac:dyDescent="0.25">
      <c r="B24" s="16" t="s">
        <v>10</v>
      </c>
      <c r="C24" s="14" t="s">
        <v>137</v>
      </c>
      <c r="D24" s="15">
        <v>6.25E-2</v>
      </c>
      <c r="E24" s="14" t="s">
        <v>138</v>
      </c>
    </row>
    <row r="25" spans="1:5" x14ac:dyDescent="0.25">
      <c r="A25" s="4">
        <v>45708</v>
      </c>
      <c r="B25" t="s">
        <v>10</v>
      </c>
      <c r="C25" s="14" t="s">
        <v>140</v>
      </c>
      <c r="D25" s="15">
        <v>2.4305555555555556E-2</v>
      </c>
      <c r="E25" s="14"/>
    </row>
    <row r="26" spans="1:5" x14ac:dyDescent="0.25">
      <c r="B26" t="s">
        <v>11</v>
      </c>
      <c r="C26" s="12" t="s">
        <v>139</v>
      </c>
      <c r="D26" s="6">
        <v>1.3888888888888888E-2</v>
      </c>
    </row>
    <row r="27" spans="1:5" x14ac:dyDescent="0.25">
      <c r="B27" t="s">
        <v>11</v>
      </c>
      <c r="C27" s="12" t="s">
        <v>141</v>
      </c>
      <c r="D27" s="6">
        <v>6.25E-2</v>
      </c>
    </row>
    <row r="28" spans="1:5" x14ac:dyDescent="0.25">
      <c r="B28" t="s">
        <v>11</v>
      </c>
      <c r="C28" s="12" t="s">
        <v>142</v>
      </c>
      <c r="D28" s="6">
        <v>5.2083333333333336E-2</v>
      </c>
    </row>
    <row r="29" spans="1:5" x14ac:dyDescent="0.25">
      <c r="A29" s="4">
        <v>45710</v>
      </c>
      <c r="B29" t="s">
        <v>11</v>
      </c>
      <c r="C29" s="12" t="s">
        <v>143</v>
      </c>
      <c r="D29" s="6">
        <v>4.1666666666666664E-2</v>
      </c>
    </row>
    <row r="30" spans="1:5" x14ac:dyDescent="0.25">
      <c r="B30" t="s">
        <v>22</v>
      </c>
      <c r="C30" s="12" t="s">
        <v>144</v>
      </c>
      <c r="D30" s="6">
        <v>1.0416666666666666E-2</v>
      </c>
    </row>
    <row r="31" spans="1:5" x14ac:dyDescent="0.25">
      <c r="A31" s="4">
        <v>45711</v>
      </c>
      <c r="B31" t="s">
        <v>16</v>
      </c>
      <c r="C31" s="14" t="s">
        <v>145</v>
      </c>
      <c r="D31" s="6">
        <v>6.25E-2</v>
      </c>
    </row>
    <row r="32" spans="1:5" x14ac:dyDescent="0.25">
      <c r="A32" s="4">
        <v>45715</v>
      </c>
      <c r="B32" t="s">
        <v>11</v>
      </c>
      <c r="C32" s="14" t="s">
        <v>146</v>
      </c>
      <c r="D32" s="6">
        <v>0.14583333333333334</v>
      </c>
    </row>
    <row r="33" spans="1:5" x14ac:dyDescent="0.25">
      <c r="A33" s="4">
        <v>45716</v>
      </c>
      <c r="B33" t="s">
        <v>16</v>
      </c>
      <c r="C33" s="14" t="s">
        <v>147</v>
      </c>
      <c r="D33" s="6">
        <v>0.125</v>
      </c>
    </row>
    <row r="34" spans="1:5" x14ac:dyDescent="0.25">
      <c r="A34" s="4">
        <v>45717</v>
      </c>
      <c r="B34" t="s">
        <v>11</v>
      </c>
      <c r="C34" s="12" t="s">
        <v>148</v>
      </c>
      <c r="D34" s="6">
        <v>0.125</v>
      </c>
    </row>
    <row r="35" spans="1:5" x14ac:dyDescent="0.25">
      <c r="A35" s="4">
        <v>45721</v>
      </c>
      <c r="B35" t="s">
        <v>11</v>
      </c>
      <c r="C35" s="12" t="s">
        <v>149</v>
      </c>
      <c r="D35" s="6">
        <v>0.10416666666666667</v>
      </c>
    </row>
    <row r="36" spans="1:5" x14ac:dyDescent="0.25">
      <c r="A36" s="4">
        <v>45722</v>
      </c>
      <c r="B36" t="s">
        <v>11</v>
      </c>
      <c r="C36" s="12" t="s">
        <v>150</v>
      </c>
      <c r="D36" s="6">
        <v>2.0833333333333332E-2</v>
      </c>
    </row>
    <row r="37" spans="1:5" x14ac:dyDescent="0.25">
      <c r="B37" t="s">
        <v>22</v>
      </c>
      <c r="C37" s="12" t="s">
        <v>151</v>
      </c>
      <c r="D37" s="6">
        <v>4.1666666666666664E-2</v>
      </c>
    </row>
    <row r="38" spans="1:5" x14ac:dyDescent="0.25">
      <c r="B38" t="s">
        <v>16</v>
      </c>
      <c r="C38" s="12" t="s">
        <v>152</v>
      </c>
      <c r="D38" s="6">
        <v>4.1666666666666664E-2</v>
      </c>
    </row>
    <row r="39" spans="1:5" ht="30" x14ac:dyDescent="0.25">
      <c r="B39" t="s">
        <v>16</v>
      </c>
      <c r="C39" s="12" t="s">
        <v>153</v>
      </c>
      <c r="D39" s="6">
        <v>6.25E-2</v>
      </c>
    </row>
    <row r="40" spans="1:5" x14ac:dyDescent="0.25">
      <c r="B40" t="s">
        <v>16</v>
      </c>
      <c r="C40" s="12" t="s">
        <v>154</v>
      </c>
      <c r="D40" s="6">
        <v>0.16666666666666666</v>
      </c>
    </row>
    <row r="41" spans="1:5" x14ac:dyDescent="0.25">
      <c r="A41" s="4">
        <v>45723</v>
      </c>
      <c r="B41" t="s">
        <v>16</v>
      </c>
      <c r="C41" s="12" t="s">
        <v>156</v>
      </c>
      <c r="D41" s="6">
        <v>6.25E-2</v>
      </c>
      <c r="E41" s="11"/>
    </row>
    <row r="42" spans="1:5" x14ac:dyDescent="0.25">
      <c r="B42" t="s">
        <v>10</v>
      </c>
      <c r="C42" s="12" t="s">
        <v>157</v>
      </c>
      <c r="D42" s="6">
        <v>2.0833333333333332E-2</v>
      </c>
    </row>
    <row r="43" spans="1:5" x14ac:dyDescent="0.25">
      <c r="B43" t="s">
        <v>16</v>
      </c>
      <c r="C43" s="12" t="s">
        <v>158</v>
      </c>
      <c r="D43" s="6">
        <v>4.1666666666666664E-2</v>
      </c>
    </row>
    <row r="44" spans="1:5" x14ac:dyDescent="0.25">
      <c r="A44" s="4">
        <v>45724</v>
      </c>
      <c r="B44" t="s">
        <v>16</v>
      </c>
      <c r="C44" s="12" t="s">
        <v>160</v>
      </c>
      <c r="D44" s="6">
        <v>0.11458333333333333</v>
      </c>
    </row>
    <row r="45" spans="1:5" x14ac:dyDescent="0.25">
      <c r="B45" t="s">
        <v>22</v>
      </c>
      <c r="C45" s="12" t="s">
        <v>159</v>
      </c>
      <c r="D45" s="6">
        <v>8.3333333333333329E-2</v>
      </c>
    </row>
    <row r="46" spans="1:5" ht="45" x14ac:dyDescent="0.25">
      <c r="A46" s="4">
        <v>45725</v>
      </c>
      <c r="B46" t="s">
        <v>10</v>
      </c>
      <c r="C46" s="12" t="s">
        <v>161</v>
      </c>
      <c r="D46" s="6">
        <v>8.3333333333333329E-2</v>
      </c>
      <c r="E46" s="12" t="s">
        <v>164</v>
      </c>
    </row>
    <row r="47" spans="1:5" x14ac:dyDescent="0.25">
      <c r="B47" t="s">
        <v>22</v>
      </c>
      <c r="C47" s="12" t="s">
        <v>162</v>
      </c>
      <c r="D47" s="6">
        <v>2.0833333333333332E-2</v>
      </c>
    </row>
    <row r="48" spans="1:5" x14ac:dyDescent="0.25">
      <c r="B48" t="s">
        <v>16</v>
      </c>
      <c r="C48" s="12" t="s">
        <v>163</v>
      </c>
      <c r="D48" s="6">
        <v>2.0833333333333332E-2</v>
      </c>
    </row>
    <row r="49" spans="1:4" x14ac:dyDescent="0.25">
      <c r="B49" t="s">
        <v>16</v>
      </c>
      <c r="C49" s="12" t="s">
        <v>165</v>
      </c>
      <c r="D49" s="6">
        <v>9.7222222222222224E-2</v>
      </c>
    </row>
    <row r="50" spans="1:4" x14ac:dyDescent="0.25">
      <c r="A50" s="4">
        <v>45726</v>
      </c>
      <c r="B50" t="s">
        <v>16</v>
      </c>
      <c r="C50" s="12" t="s">
        <v>166</v>
      </c>
      <c r="D50" s="6">
        <v>6.25E-2</v>
      </c>
    </row>
    <row r="51" spans="1:4" x14ac:dyDescent="0.25">
      <c r="A51" s="4">
        <v>45727</v>
      </c>
      <c r="B51" t="s">
        <v>11</v>
      </c>
      <c r="C51" s="12" t="s">
        <v>167</v>
      </c>
      <c r="D51" s="6">
        <v>0.13541666666666666</v>
      </c>
    </row>
    <row r="52" spans="1:4" x14ac:dyDescent="0.25">
      <c r="B52" t="s">
        <v>22</v>
      </c>
      <c r="C52" s="12" t="s">
        <v>168</v>
      </c>
      <c r="D52" s="6">
        <v>3.125E-2</v>
      </c>
    </row>
    <row r="53" spans="1:4" x14ac:dyDescent="0.25">
      <c r="B53" t="s">
        <v>10</v>
      </c>
      <c r="C53" s="12" t="s">
        <v>169</v>
      </c>
      <c r="D53" s="6">
        <v>2.0833333333333332E-2</v>
      </c>
    </row>
    <row r="54" spans="1:4" x14ac:dyDescent="0.25">
      <c r="B54" t="s">
        <v>11</v>
      </c>
      <c r="C54" s="12" t="s">
        <v>170</v>
      </c>
      <c r="D54" s="6">
        <v>1.0416666666666666E-2</v>
      </c>
    </row>
    <row r="55" spans="1:4" x14ac:dyDescent="0.25">
      <c r="A55" s="4">
        <v>45731</v>
      </c>
      <c r="B55" t="s">
        <v>16</v>
      </c>
      <c r="C55" s="12" t="s">
        <v>171</v>
      </c>
      <c r="D55" s="6">
        <v>8.3333333333333329E-2</v>
      </c>
    </row>
    <row r="56" spans="1:4" x14ac:dyDescent="0.25">
      <c r="C56" s="12" t="s">
        <v>172</v>
      </c>
      <c r="D56" s="6">
        <v>1.0416666666666666E-2</v>
      </c>
    </row>
    <row r="57" spans="1:4" ht="30" x14ac:dyDescent="0.25">
      <c r="A57" s="4">
        <v>45733</v>
      </c>
      <c r="B57" t="s">
        <v>11</v>
      </c>
      <c r="C57" s="12" t="s">
        <v>174</v>
      </c>
      <c r="D57" s="6">
        <v>8.3333333333333329E-2</v>
      </c>
    </row>
    <row r="58" spans="1:4" x14ac:dyDescent="0.25">
      <c r="A58" s="4">
        <v>45734</v>
      </c>
      <c r="B58" t="s">
        <v>11</v>
      </c>
      <c r="C58" s="12" t="s">
        <v>173</v>
      </c>
      <c r="D58" s="6">
        <v>4.1666666666666664E-2</v>
      </c>
    </row>
    <row r="59" spans="1:4" ht="30" x14ac:dyDescent="0.25">
      <c r="A59" s="4">
        <v>45740</v>
      </c>
      <c r="B59" t="s">
        <v>11</v>
      </c>
      <c r="C59" s="12" t="s">
        <v>175</v>
      </c>
      <c r="D59" s="6">
        <v>0.1111111111111111</v>
      </c>
    </row>
    <row r="60" spans="1:4" x14ac:dyDescent="0.25">
      <c r="B60" t="s">
        <v>11</v>
      </c>
      <c r="C60" s="12" t="s">
        <v>176</v>
      </c>
      <c r="D60" s="6">
        <v>4.1666666666666664E-2</v>
      </c>
    </row>
    <row r="61" spans="1:4" x14ac:dyDescent="0.25">
      <c r="B61" t="s">
        <v>11</v>
      </c>
      <c r="C61" s="12" t="s">
        <v>177</v>
      </c>
      <c r="D61" s="6">
        <v>5.2083333333333336E-2</v>
      </c>
    </row>
    <row r="62" spans="1:4" ht="45" x14ac:dyDescent="0.25">
      <c r="B62" t="s">
        <v>11</v>
      </c>
      <c r="C62" s="12" t="s">
        <v>178</v>
      </c>
      <c r="D62" s="6">
        <v>7.2916666666666671E-2</v>
      </c>
    </row>
    <row r="63" spans="1:4" ht="30" x14ac:dyDescent="0.25">
      <c r="B63" t="s">
        <v>22</v>
      </c>
      <c r="C63" s="12" t="s">
        <v>179</v>
      </c>
      <c r="D63" s="6">
        <v>0.125</v>
      </c>
    </row>
    <row r="64" spans="1:4" ht="30" x14ac:dyDescent="0.25">
      <c r="A64" s="4">
        <v>45742</v>
      </c>
      <c r="B64" t="s">
        <v>22</v>
      </c>
      <c r="C64" s="12" t="s">
        <v>180</v>
      </c>
      <c r="D64" s="6">
        <v>4.1666666666666664E-2</v>
      </c>
    </row>
    <row r="65" spans="1:4" ht="30" x14ac:dyDescent="0.25">
      <c r="B65" t="s">
        <v>10</v>
      </c>
      <c r="C65" s="12" t="s">
        <v>181</v>
      </c>
      <c r="D65" s="6">
        <v>8.3333333333333329E-2</v>
      </c>
    </row>
    <row r="66" spans="1:4" x14ac:dyDescent="0.25">
      <c r="B66" t="s">
        <v>116</v>
      </c>
      <c r="C66" s="12" t="s">
        <v>182</v>
      </c>
      <c r="D66" s="6">
        <v>5.2083333333333336E-2</v>
      </c>
    </row>
    <row r="67" spans="1:4" ht="30" x14ac:dyDescent="0.25">
      <c r="B67" t="s">
        <v>10</v>
      </c>
      <c r="C67" s="12" t="s">
        <v>183</v>
      </c>
      <c r="D67" s="6">
        <v>2.0833333333333332E-2</v>
      </c>
    </row>
    <row r="68" spans="1:4" x14ac:dyDescent="0.25">
      <c r="A68" s="4">
        <v>45743</v>
      </c>
      <c r="B68" t="s">
        <v>11</v>
      </c>
      <c r="C68" s="12" t="s">
        <v>184</v>
      </c>
      <c r="D68" s="6">
        <v>0.11458333333333333</v>
      </c>
    </row>
    <row r="69" spans="1:4" ht="30" x14ac:dyDescent="0.25">
      <c r="B69" t="s">
        <v>11</v>
      </c>
      <c r="C69" s="12" t="s">
        <v>185</v>
      </c>
      <c r="D69" s="6">
        <v>4.1666666666666664E-2</v>
      </c>
    </row>
    <row r="70" spans="1:4" x14ac:dyDescent="0.25">
      <c r="B70" t="s">
        <v>11</v>
      </c>
      <c r="C70" s="12" t="s">
        <v>186</v>
      </c>
      <c r="D70" s="6">
        <v>3.125E-2</v>
      </c>
    </row>
    <row r="71" spans="1:4" x14ac:dyDescent="0.25">
      <c r="B71" t="s">
        <v>22</v>
      </c>
      <c r="C71" s="12" t="s">
        <v>187</v>
      </c>
      <c r="D71" s="6">
        <v>6.25E-2</v>
      </c>
    </row>
    <row r="72" spans="1:4" x14ac:dyDescent="0.25">
      <c r="B72" t="s">
        <v>10</v>
      </c>
      <c r="C72" s="12" t="s">
        <v>188</v>
      </c>
      <c r="D72" s="6">
        <v>6.25E-2</v>
      </c>
    </row>
    <row r="73" spans="1:4" x14ac:dyDescent="0.25">
      <c r="B73" t="s">
        <v>22</v>
      </c>
      <c r="C73" s="12" t="s">
        <v>189</v>
      </c>
      <c r="D73" s="6">
        <v>2.0833333333333332E-2</v>
      </c>
    </row>
    <row r="74" spans="1:4" x14ac:dyDescent="0.25">
      <c r="A74" s="4">
        <v>45744</v>
      </c>
      <c r="B74" t="s">
        <v>10</v>
      </c>
      <c r="C74" s="12" t="s">
        <v>190</v>
      </c>
      <c r="D74" s="6">
        <v>8.3333333333333329E-2</v>
      </c>
    </row>
    <row r="75" spans="1:4" x14ac:dyDescent="0.25">
      <c r="B75" t="s">
        <v>22</v>
      </c>
      <c r="C75" s="12" t="s">
        <v>191</v>
      </c>
      <c r="D75" s="6">
        <v>8.3333333333333329E-2</v>
      </c>
    </row>
    <row r="76" spans="1:4" x14ac:dyDescent="0.25">
      <c r="A76" s="4">
        <v>45745</v>
      </c>
      <c r="B76" t="s">
        <v>16</v>
      </c>
      <c r="C76" s="12" t="s">
        <v>192</v>
      </c>
      <c r="D76" s="6">
        <v>2.0833333333333332E-2</v>
      </c>
    </row>
    <row r="77" spans="1:4" x14ac:dyDescent="0.25">
      <c r="A77" s="4">
        <v>45746</v>
      </c>
      <c r="B77" t="s">
        <v>22</v>
      </c>
      <c r="C77" s="12" t="s">
        <v>193</v>
      </c>
      <c r="D77" s="6">
        <v>8.3333333333333329E-2</v>
      </c>
    </row>
    <row r="78" spans="1:4" x14ac:dyDescent="0.25">
      <c r="B78" t="s">
        <v>10</v>
      </c>
      <c r="C78" s="12" t="s">
        <v>194</v>
      </c>
      <c r="D78" s="6">
        <v>8.3333333333333329E-2</v>
      </c>
    </row>
    <row r="79" spans="1:4" x14ac:dyDescent="0.25">
      <c r="B79" t="s">
        <v>22</v>
      </c>
      <c r="C79" s="12" t="s">
        <v>195</v>
      </c>
      <c r="D79" s="6">
        <v>2.0833333333333332E-2</v>
      </c>
    </row>
    <row r="80" spans="1:4" x14ac:dyDescent="0.25">
      <c r="B80" t="s">
        <v>10</v>
      </c>
      <c r="C80" s="12" t="s">
        <v>196</v>
      </c>
      <c r="D80" s="6">
        <v>8.3333333333333329E-2</v>
      </c>
    </row>
    <row r="81" spans="1:4" x14ac:dyDescent="0.25">
      <c r="B81" t="s">
        <v>11</v>
      </c>
      <c r="C81" s="12" t="s">
        <v>197</v>
      </c>
      <c r="D81" s="6">
        <v>2.0833333333333332E-2</v>
      </c>
    </row>
    <row r="82" spans="1:4" x14ac:dyDescent="0.25">
      <c r="B82" t="s">
        <v>16</v>
      </c>
      <c r="C82" s="12" t="s">
        <v>198</v>
      </c>
      <c r="D82" s="6">
        <v>1.0416666666666666E-2</v>
      </c>
    </row>
    <row r="83" spans="1:4" x14ac:dyDescent="0.25">
      <c r="A83" s="4">
        <v>45747</v>
      </c>
      <c r="B83" t="s">
        <v>22</v>
      </c>
      <c r="C83" s="12" t="s">
        <v>199</v>
      </c>
      <c r="D83" s="6">
        <v>6.25E-2</v>
      </c>
    </row>
    <row r="84" spans="1:4" x14ac:dyDescent="0.25">
      <c r="B84" t="s">
        <v>22</v>
      </c>
      <c r="C84" s="12" t="s">
        <v>200</v>
      </c>
      <c r="D84" s="6">
        <v>8.3333333333333329E-2</v>
      </c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4F0C-333D-4574-BD29-6B02E47A69FC}">
  <dimension ref="A1:I46"/>
  <sheetViews>
    <sheetView tabSelected="1" workbookViewId="0">
      <selection activeCell="E20" sqref="E20"/>
    </sheetView>
  </sheetViews>
  <sheetFormatPr defaultRowHeight="15" x14ac:dyDescent="0.25"/>
  <cols>
    <col min="1" max="1" width="10.7109375" style="4" bestFit="1" customWidth="1"/>
    <col min="2" max="2" width="16.140625" bestFit="1" customWidth="1"/>
    <col min="3" max="3" width="51" style="12" bestFit="1" customWidth="1"/>
    <col min="4" max="4" width="13.42578125" style="6" customWidth="1"/>
    <col min="5" max="5" width="53.140625" style="1" bestFit="1" customWidth="1"/>
    <col min="6" max="6" width="10" bestFit="1" customWidth="1"/>
    <col min="8" max="8" width="12" customWidth="1"/>
    <col min="9" max="9" width="29.140625" customWidth="1"/>
  </cols>
  <sheetData>
    <row r="1" spans="1:9" x14ac:dyDescent="0.25">
      <c r="A1" s="3" t="s">
        <v>0</v>
      </c>
      <c r="B1" s="2" t="s">
        <v>1</v>
      </c>
      <c r="C1" s="13" t="s">
        <v>8</v>
      </c>
      <c r="D1" s="5" t="s">
        <v>2</v>
      </c>
      <c r="E1" s="2" t="s">
        <v>3</v>
      </c>
    </row>
    <row r="2" spans="1:9" x14ac:dyDescent="0.25">
      <c r="A2" s="4">
        <v>45787</v>
      </c>
      <c r="B2" t="s">
        <v>22</v>
      </c>
      <c r="C2" s="12" t="s">
        <v>202</v>
      </c>
      <c r="D2" s="6">
        <v>4.1666666666666664E-2</v>
      </c>
    </row>
    <row r="3" spans="1:9" x14ac:dyDescent="0.25">
      <c r="A3" s="4">
        <v>45792</v>
      </c>
      <c r="B3" t="s">
        <v>22</v>
      </c>
      <c r="C3" s="12" t="s">
        <v>201</v>
      </c>
      <c r="D3" s="6">
        <v>6.25E-2</v>
      </c>
      <c r="E3" s="1" t="s">
        <v>203</v>
      </c>
      <c r="F3" s="8" t="s">
        <v>9</v>
      </c>
    </row>
    <row r="4" spans="1:9" x14ac:dyDescent="0.25">
      <c r="A4" s="4">
        <v>45794</v>
      </c>
      <c r="B4" t="s">
        <v>22</v>
      </c>
      <c r="C4" s="12" t="s">
        <v>205</v>
      </c>
      <c r="D4" s="6">
        <v>0.10416666666666667</v>
      </c>
      <c r="F4" s="9">
        <f>SUM(D:D)</f>
        <v>2.2708333333333339</v>
      </c>
      <c r="I4" s="17" t="s">
        <v>155</v>
      </c>
    </row>
    <row r="5" spans="1:9" x14ac:dyDescent="0.25">
      <c r="A5" s="4">
        <v>45795</v>
      </c>
      <c r="B5" t="s">
        <v>22</v>
      </c>
      <c r="C5" s="12" t="s">
        <v>206</v>
      </c>
      <c r="D5" s="6">
        <v>4.1666666666666664E-2</v>
      </c>
      <c r="I5" s="18">
        <f>SUM('Prot. 1.0'!F4,'Prot. 1.5'!F4,'Prot. 2.0'!F4,F4)</f>
        <v>13.635416666666666</v>
      </c>
    </row>
    <row r="6" spans="1:9" x14ac:dyDescent="0.25">
      <c r="B6" t="s">
        <v>10</v>
      </c>
      <c r="C6" s="12" t="s">
        <v>207</v>
      </c>
      <c r="D6" s="6">
        <v>4.1666666666666664E-2</v>
      </c>
    </row>
    <row r="7" spans="1:9" x14ac:dyDescent="0.25">
      <c r="B7" t="s">
        <v>10</v>
      </c>
      <c r="C7" s="12" t="s">
        <v>208</v>
      </c>
      <c r="D7" s="6">
        <v>0.125</v>
      </c>
      <c r="I7" t="s">
        <v>204</v>
      </c>
    </row>
    <row r="8" spans="1:9" x14ac:dyDescent="0.25">
      <c r="A8" s="4">
        <v>45799</v>
      </c>
      <c r="B8" t="s">
        <v>10</v>
      </c>
      <c r="C8" s="12" t="s">
        <v>209</v>
      </c>
      <c r="D8" s="6">
        <v>3.125E-2</v>
      </c>
      <c r="I8" s="19">
        <f>I5/8</f>
        <v>1.7044270833333333</v>
      </c>
    </row>
    <row r="9" spans="1:9" x14ac:dyDescent="0.25">
      <c r="B9" t="s">
        <v>10</v>
      </c>
      <c r="C9" s="12" t="s">
        <v>210</v>
      </c>
      <c r="D9" s="6">
        <v>3.125E-2</v>
      </c>
    </row>
    <row r="10" spans="1:9" x14ac:dyDescent="0.25">
      <c r="A10" s="4">
        <v>45800</v>
      </c>
      <c r="B10" t="s">
        <v>22</v>
      </c>
      <c r="C10" s="12" t="s">
        <v>211</v>
      </c>
      <c r="D10" s="6">
        <v>8.3333333333333329E-2</v>
      </c>
    </row>
    <row r="11" spans="1:9" x14ac:dyDescent="0.25">
      <c r="A11" s="4">
        <v>45810</v>
      </c>
      <c r="B11" t="s">
        <v>22</v>
      </c>
      <c r="C11" s="12" t="s">
        <v>212</v>
      </c>
      <c r="D11" s="6">
        <v>0.10416666666666667</v>
      </c>
    </row>
    <row r="12" spans="1:9" x14ac:dyDescent="0.25">
      <c r="B12" t="s">
        <v>22</v>
      </c>
      <c r="C12" s="12" t="s">
        <v>213</v>
      </c>
      <c r="D12" s="6">
        <v>6.25E-2</v>
      </c>
    </row>
    <row r="13" spans="1:9" x14ac:dyDescent="0.25">
      <c r="A13" s="4">
        <v>45814</v>
      </c>
      <c r="B13" t="s">
        <v>10</v>
      </c>
      <c r="C13" s="12" t="s">
        <v>214</v>
      </c>
      <c r="D13" s="6">
        <v>0.10416666666666667</v>
      </c>
    </row>
    <row r="14" spans="1:9" x14ac:dyDescent="0.25">
      <c r="A14" s="4">
        <v>45827</v>
      </c>
      <c r="B14" t="s">
        <v>22</v>
      </c>
      <c r="C14" s="12" t="s">
        <v>215</v>
      </c>
      <c r="D14" s="6">
        <v>0.16666666666666666</v>
      </c>
    </row>
    <row r="15" spans="1:9" x14ac:dyDescent="0.25">
      <c r="A15" s="4">
        <v>45828</v>
      </c>
      <c r="B15" t="s">
        <v>22</v>
      </c>
      <c r="C15" s="12" t="s">
        <v>215</v>
      </c>
      <c r="D15" s="6">
        <v>0.125</v>
      </c>
    </row>
    <row r="16" spans="1:9" ht="30" x14ac:dyDescent="0.25">
      <c r="A16" s="4">
        <v>45832</v>
      </c>
      <c r="B16" t="s">
        <v>22</v>
      </c>
      <c r="C16" s="12" t="s">
        <v>216</v>
      </c>
      <c r="D16" s="6">
        <v>0.125</v>
      </c>
    </row>
    <row r="17" spans="1:5" ht="30" x14ac:dyDescent="0.25">
      <c r="B17" t="s">
        <v>22</v>
      </c>
      <c r="C17" s="12" t="s">
        <v>217</v>
      </c>
      <c r="D17" s="6">
        <v>6.25E-2</v>
      </c>
    </row>
    <row r="18" spans="1:5" x14ac:dyDescent="0.25">
      <c r="A18" s="4">
        <v>45834</v>
      </c>
      <c r="B18" t="s">
        <v>22</v>
      </c>
      <c r="C18" s="12" t="s">
        <v>218</v>
      </c>
      <c r="D18" s="6">
        <v>4.1666666666666664E-2</v>
      </c>
    </row>
    <row r="19" spans="1:5" x14ac:dyDescent="0.25">
      <c r="B19" t="s">
        <v>22</v>
      </c>
      <c r="C19" s="12" t="s">
        <v>219</v>
      </c>
      <c r="D19" s="6">
        <v>8.3333333333333329E-2</v>
      </c>
    </row>
    <row r="20" spans="1:5" x14ac:dyDescent="0.25">
      <c r="B20" t="s">
        <v>22</v>
      </c>
      <c r="C20" s="12" t="s">
        <v>220</v>
      </c>
      <c r="D20" s="6">
        <v>1.0416666666666666E-2</v>
      </c>
    </row>
    <row r="21" spans="1:5" x14ac:dyDescent="0.25">
      <c r="B21" t="s">
        <v>22</v>
      </c>
      <c r="C21" s="12" t="s">
        <v>221</v>
      </c>
      <c r="D21" s="6">
        <v>6.25E-2</v>
      </c>
    </row>
    <row r="22" spans="1:5" x14ac:dyDescent="0.25">
      <c r="A22" s="4">
        <v>45839</v>
      </c>
      <c r="B22" t="s">
        <v>22</v>
      </c>
      <c r="C22" s="12" t="s">
        <v>222</v>
      </c>
      <c r="D22" s="6">
        <v>8.3333333333333329E-2</v>
      </c>
    </row>
    <row r="23" spans="1:5" x14ac:dyDescent="0.25">
      <c r="A23" s="4">
        <v>45840</v>
      </c>
      <c r="B23" t="s">
        <v>22</v>
      </c>
      <c r="C23" s="12" t="s">
        <v>223</v>
      </c>
      <c r="D23" s="6">
        <v>8.3333333333333329E-2</v>
      </c>
    </row>
    <row r="24" spans="1:5" x14ac:dyDescent="0.25">
      <c r="A24" s="4">
        <v>45845</v>
      </c>
      <c r="B24" s="16" t="s">
        <v>225</v>
      </c>
      <c r="C24" s="14" t="s">
        <v>224</v>
      </c>
      <c r="D24" s="15">
        <v>4.1666666666666664E-2</v>
      </c>
      <c r="E24" s="14"/>
    </row>
    <row r="25" spans="1:5" x14ac:dyDescent="0.25">
      <c r="A25" s="4">
        <v>45846</v>
      </c>
      <c r="B25" t="s">
        <v>16</v>
      </c>
      <c r="C25" s="14" t="s">
        <v>226</v>
      </c>
      <c r="D25" s="15">
        <v>0.10416666666666667</v>
      </c>
      <c r="E25" s="14"/>
    </row>
    <row r="26" spans="1:5" ht="30" x14ac:dyDescent="0.25">
      <c r="A26" s="4">
        <v>45848</v>
      </c>
      <c r="B26" t="s">
        <v>22</v>
      </c>
      <c r="C26" s="12" t="s">
        <v>227</v>
      </c>
      <c r="D26" s="6">
        <v>0.10416666666666667</v>
      </c>
    </row>
    <row r="27" spans="1:5" x14ac:dyDescent="0.25">
      <c r="B27" t="s">
        <v>22</v>
      </c>
      <c r="C27" s="12" t="s">
        <v>228</v>
      </c>
      <c r="D27" s="6">
        <v>4.1666666666666664E-2</v>
      </c>
    </row>
    <row r="28" spans="1:5" ht="30" x14ac:dyDescent="0.25">
      <c r="B28" t="s">
        <v>22</v>
      </c>
      <c r="C28" s="12" t="s">
        <v>229</v>
      </c>
      <c r="D28" s="6">
        <v>0.10416666666666667</v>
      </c>
    </row>
    <row r="29" spans="1:5" x14ac:dyDescent="0.25">
      <c r="B29" t="s">
        <v>16</v>
      </c>
      <c r="C29" s="12" t="s">
        <v>230</v>
      </c>
      <c r="D29" s="6">
        <v>2.0833333333333332E-2</v>
      </c>
    </row>
    <row r="30" spans="1:5" x14ac:dyDescent="0.25">
      <c r="B30" t="s">
        <v>16</v>
      </c>
      <c r="C30" s="12" t="s">
        <v>231</v>
      </c>
      <c r="D30" s="6">
        <v>1.0416666666666666E-2</v>
      </c>
    </row>
    <row r="31" spans="1:5" x14ac:dyDescent="0.25">
      <c r="B31" t="s">
        <v>16</v>
      </c>
      <c r="C31" s="14" t="s">
        <v>232</v>
      </c>
      <c r="D31" s="6">
        <v>5.2083333333333336E-2</v>
      </c>
    </row>
    <row r="32" spans="1:5" x14ac:dyDescent="0.25">
      <c r="A32" s="4">
        <v>45849</v>
      </c>
      <c r="B32" t="s">
        <v>16</v>
      </c>
      <c r="C32" s="14" t="s">
        <v>233</v>
      </c>
      <c r="D32" s="6">
        <v>8.3333333333333329E-2</v>
      </c>
    </row>
    <row r="33" spans="2:5" x14ac:dyDescent="0.25">
      <c r="B33" t="s">
        <v>10</v>
      </c>
      <c r="C33" s="14" t="s">
        <v>234</v>
      </c>
      <c r="D33" s="6">
        <v>1.0416666666666666E-2</v>
      </c>
    </row>
    <row r="34" spans="2:5" x14ac:dyDescent="0.25">
      <c r="B34" t="s">
        <v>235</v>
      </c>
      <c r="C34" s="12" t="s">
        <v>236</v>
      </c>
      <c r="D34" s="6">
        <v>2.0833333333333332E-2</v>
      </c>
    </row>
    <row r="41" spans="2:5" x14ac:dyDescent="0.25">
      <c r="E41" s="11"/>
    </row>
    <row r="46" spans="2:5" x14ac:dyDescent="0.25">
      <c r="E46" s="12"/>
    </row>
  </sheetData>
  <autoFilter ref="A1:E37" xr:uid="{00000000-0001-0000-0000-000000000000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Prot. 1.0</vt:lpstr>
      <vt:lpstr>Prot. 1.5</vt:lpstr>
      <vt:lpstr>Prot. 2.0</vt:lpstr>
      <vt:lpstr>Prot. 3.0a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Spelgatti</dc:creator>
  <cp:lastModifiedBy>Marco Spelgatti</cp:lastModifiedBy>
  <dcterms:created xsi:type="dcterms:W3CDTF">2015-06-05T18:19:34Z</dcterms:created>
  <dcterms:modified xsi:type="dcterms:W3CDTF">2025-07-11T13:55:53Z</dcterms:modified>
</cp:coreProperties>
</file>