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1F4E2B8-2E67-4302-8028-CD45D2781F3B}" xr6:coauthVersionLast="44" xr6:coauthVersionMax="44" xr10:uidLastSave="{00000000-0000-0000-0000-000000000000}"/>
  <bookViews>
    <workbookView xWindow="3810" yWindow="345" windowWidth="32370" windowHeight="14355" xr2:uid="{00000000-000D-0000-FFFF-FFFF00000000}"/>
  </bookViews>
  <sheets>
    <sheet name="Contents" sheetId="5" r:id="rId1"/>
    <sheet name="Table 1" sheetId="1" r:id="rId2"/>
    <sheet name="Table 2" sheetId="2" r:id="rId3"/>
    <sheet name="Table 3" sheetId="3" r:id="rId4"/>
    <sheet name="Table 4" sheetId="4" r:id="rId5"/>
  </sheets>
  <definedNames>
    <definedName name="_2014_BA_File">#REF!</definedName>
    <definedName name="_2014_eGRID_Subregion_File">#REF!</definedName>
    <definedName name="_2014_gen_file">#REF!</definedName>
    <definedName name="_2014_NERC_File">#REF!</definedName>
    <definedName name="_2014_Plant_FINAL">#REF!</definedName>
    <definedName name="_2014_State_File">#REF!</definedName>
    <definedName name="_2014_Unit_File">#REF!</definedName>
    <definedName name="_2014_US_File">#REF!</definedName>
    <definedName name="_xlnm.Print_Area" localSheetId="0">Contents!$B$2:$K$44</definedName>
    <definedName name="Summary_Table_1">'Table 1'!$B$4:$R$31</definedName>
    <definedName name="Summary_Table_2">'Table 2'!$B$3:$P$30</definedName>
    <definedName name="Summary_Table_3">'Table 3'!$B$4:$I$56</definedName>
    <definedName name="Summary_Table_4">'Table 4'!$B$3:$O$55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6" i="4" l="1"/>
  <c r="I57" i="3"/>
  <c r="P32" i="2"/>
  <c r="R32" i="1"/>
</calcChain>
</file>

<file path=xl/sharedStrings.xml><?xml version="1.0" encoding="utf-8"?>
<sst xmlns="http://schemas.openxmlformats.org/spreadsheetml/2006/main" count="295" uniqueCount="152">
  <si>
    <t>AKGD</t>
  </si>
  <si>
    <t>ASCC Alaska Grid</t>
  </si>
  <si>
    <t>AKMS</t>
  </si>
  <si>
    <t>ASCC Miscellaneous</t>
  </si>
  <si>
    <t>AZNM</t>
  </si>
  <si>
    <t>WECC Southwest</t>
  </si>
  <si>
    <t>CAMX</t>
  </si>
  <si>
    <t>WECC California</t>
  </si>
  <si>
    <t>ERCT</t>
  </si>
  <si>
    <t>ERCOT All</t>
  </si>
  <si>
    <t>FRCC</t>
  </si>
  <si>
    <t>FRCC All</t>
  </si>
  <si>
    <t>HIMS</t>
  </si>
  <si>
    <t>HICC Miscellaneous</t>
  </si>
  <si>
    <t>HIOA</t>
  </si>
  <si>
    <t>HICC Oahu</t>
  </si>
  <si>
    <t>MROE</t>
  </si>
  <si>
    <t>MRO East</t>
  </si>
  <si>
    <t>MROW</t>
  </si>
  <si>
    <t>MRO West</t>
  </si>
  <si>
    <t>NEWE</t>
  </si>
  <si>
    <t>NPCC New England</t>
  </si>
  <si>
    <t>NWPP</t>
  </si>
  <si>
    <t>WECC Northwest</t>
  </si>
  <si>
    <t>NYCW</t>
  </si>
  <si>
    <t>NPCC NYC/Westchester</t>
  </si>
  <si>
    <t>NYLI</t>
  </si>
  <si>
    <t>NPCC Long Island</t>
  </si>
  <si>
    <t>NYUP</t>
  </si>
  <si>
    <t>NPCC Upstate NY</t>
  </si>
  <si>
    <t>RFCE</t>
  </si>
  <si>
    <t>RFC East</t>
  </si>
  <si>
    <t>RFCM</t>
  </si>
  <si>
    <t>RFC Michigan</t>
  </si>
  <si>
    <t>RFCW</t>
  </si>
  <si>
    <t>RFC West</t>
  </si>
  <si>
    <t>RMPA</t>
  </si>
  <si>
    <t>WECC Rockies</t>
  </si>
  <si>
    <t>SPNO</t>
  </si>
  <si>
    <t>SPP North</t>
  </si>
  <si>
    <t>SPSO</t>
  </si>
  <si>
    <t>SPP South</t>
  </si>
  <si>
    <t>SRMV</t>
  </si>
  <si>
    <t>SERC Mississippi Valley</t>
  </si>
  <si>
    <t>SRMW</t>
  </si>
  <si>
    <t>SERC Midwest</t>
  </si>
  <si>
    <t>SRSO</t>
  </si>
  <si>
    <t>SERC South</t>
  </si>
  <si>
    <t>SRTV</t>
  </si>
  <si>
    <t>SERC Tennessee Valley</t>
  </si>
  <si>
    <t>SRVC</t>
  </si>
  <si>
    <t>SERC Virginia/Carolina</t>
  </si>
  <si>
    <t>U.S.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</si>
  <si>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</si>
  <si>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</si>
  <si>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</si>
  <si>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</si>
  <si>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</si>
  <si>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</si>
  <si>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</si>
  <si>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</si>
  <si>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</si>
  <si>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</si>
  <si>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</si>
  <si>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</si>
  <si>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</si>
  <si>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</si>
  <si>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</si>
  <si>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</si>
  <si>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</si>
  <si>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</si>
  <si>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</si>
  <si>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</si>
  <si>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</si>
  <si>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</si>
  <si>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</si>
  <si>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</si>
  <si>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</si>
  <si>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</si>
  <si>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</si>
  <si>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</si>
  <si>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</si>
  <si>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</si>
  <si>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</si>
  <si>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</si>
  <si>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</si>
  <si>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</si>
  <si>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</si>
  <si>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</si>
  <si>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</si>
  <si>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</si>
  <si>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</si>
  <si>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</si>
  <si>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</si>
  <si>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</si>
  <si>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</si>
  <si>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</si>
  <si>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</si>
  <si>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</si>
  <si>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</si>
  <si>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</si>
  <si>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</si>
  <si>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</si>
  <si>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</si>
  <si>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</si>
  <si>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1. Subregion Output Emission Rates (eGRID2018)</t>
  </si>
  <si>
    <t>Total output emission rates</t>
  </si>
  <si>
    <t>Non-baseload output emission rates</t>
  </si>
  <si>
    <t>lb/MWh</t>
  </si>
  <si>
    <t>eGRID subregion acronym</t>
  </si>
  <si>
    <t>eGRID subregion name</t>
  </si>
  <si>
    <t>Grid Gross Loss (%)</t>
  </si>
  <si>
    <r>
      <t>CO</t>
    </r>
    <r>
      <rPr>
        <b/>
        <vertAlign val="subscript"/>
        <sz val="8.5"/>
        <color theme="1"/>
        <rFont val="Arial"/>
        <family val="2"/>
      </rPr>
      <t>2</t>
    </r>
  </si>
  <si>
    <r>
      <t>CH</t>
    </r>
    <r>
      <rPr>
        <b/>
        <vertAlign val="subscript"/>
        <sz val="8.5"/>
        <color theme="1"/>
        <rFont val="Arial"/>
        <family val="2"/>
      </rPr>
      <t>4</t>
    </r>
  </si>
  <si>
    <r>
      <t>CO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e</t>
    </r>
  </si>
  <si>
    <r>
      <t>SO</t>
    </r>
    <r>
      <rPr>
        <b/>
        <vertAlign val="subscript"/>
        <sz val="8.5"/>
        <color theme="1"/>
        <rFont val="Arial"/>
        <family val="2"/>
      </rPr>
      <t>2</t>
    </r>
  </si>
  <si>
    <r>
      <t>N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O</t>
    </r>
  </si>
  <si>
    <r>
      <t>Annual NO</t>
    </r>
    <r>
      <rPr>
        <b/>
        <vertAlign val="subscript"/>
        <sz val="8.5"/>
        <color theme="1"/>
        <rFont val="Arial"/>
        <family val="2"/>
      </rPr>
      <t>x</t>
    </r>
  </si>
  <si>
    <r>
      <t>Ozone Season NO</t>
    </r>
    <r>
      <rPr>
        <b/>
        <vertAlign val="subscript"/>
        <sz val="8.5"/>
        <color theme="1"/>
        <rFont val="Arial"/>
        <family val="2"/>
      </rPr>
      <t>x</t>
    </r>
  </si>
  <si>
    <t>Created:</t>
  </si>
  <si>
    <t>2. Subregion Resource Mix (eGRID2018)</t>
  </si>
  <si>
    <t>Nameplate Capacity (MW)</t>
  </si>
  <si>
    <t>Net Generation (MWh)</t>
  </si>
  <si>
    <t>Generation Resource Mix (percent)*</t>
  </si>
  <si>
    <t>Coal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</si>
  <si>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</si>
  <si>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</si>
  <si>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</si>
  <si>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</si>
  <si>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</si>
  <si>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</si>
  <si>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</si>
  <si>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</si>
  <si>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 thermal</t>
  </si>
  <si>
    <t>Other unknown/ purchased fuel</t>
  </si>
  <si>
    <t>*percentages may not sum to 100 due to rounding</t>
  </si>
  <si>
    <t>3. State Output Emission Rates (eGRID2018)</t>
  </si>
  <si>
    <t>(lb/MWh)</t>
  </si>
  <si>
    <t>4. State Resource Mix (eGRID2018)</t>
  </si>
  <si>
    <t>eGRID Summary Tables 2018</t>
  </si>
  <si>
    <t>Introduction</t>
  </si>
  <si>
    <t>This document provides eGRID2018 data summary tables. The tables include subregion and state-level emission rates and resource mix as well as grid gross loss values. Please note that the tables presented here only show a subset of the eGRID2018 data. The entire dataset is in the eGRID2018 Excel file available on the eGRID website.</t>
  </si>
  <si>
    <t xml:space="preserve">Table of Contents </t>
  </si>
  <si>
    <t>Table</t>
  </si>
  <si>
    <t>Description</t>
  </si>
  <si>
    <t>Subregion Output Emission Rates</t>
  </si>
  <si>
    <t>Subregion Resource Mix</t>
  </si>
  <si>
    <t>State Emissions and Output Emission Rates</t>
  </si>
  <si>
    <t>State Resource Mix</t>
  </si>
  <si>
    <t>Feedback</t>
  </si>
  <si>
    <t>Customer Satisfaction Survey</t>
  </si>
  <si>
    <t>Contact 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</si>
</sst>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%"/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.5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.5"/>
      <color theme="1"/>
      <name val="Arial"/>
      <family val="2"/>
    </font>
    <font>
      <b/>
      <vertAlign val="subscript"/>
      <sz val="8.5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9" fontId="17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5" xfId="0" applyFont="1" applyBorder="1"/>
    <xf numFmtId="164" fontId="2" fillId="0" borderId="1" xfId="0" applyNumberFormat="1" applyFont="1" applyBorder="1"/>
    <xf numFmtId="164" fontId="2" fillId="0" borderId="15" xfId="0" applyNumberFormat="1" applyFont="1" applyBorder="1"/>
    <xf numFmtId="164" fontId="5" fillId="0" borderId="18" xfId="0" applyNumberFormat="1" applyFont="1" applyBorder="1"/>
    <xf numFmtId="164" fontId="1" fillId="0" borderId="0" xfId="0" applyNumberFormat="1" applyFont="1"/>
    <xf numFmtId="165" fontId="2" fillId="0" borderId="1" xfId="0" applyNumberFormat="1" applyFont="1" applyBorder="1"/>
    <xf numFmtId="165" fontId="2" fillId="0" borderId="15" xfId="0" applyNumberFormat="1" applyFont="1" applyBorder="1"/>
    <xf numFmtId="165" fontId="5" fillId="0" borderId="18" xfId="0" applyNumberFormat="1" applyFont="1" applyBorder="1"/>
    <xf numFmtId="165" fontId="1" fillId="0" borderId="0" xfId="0" applyNumberFormat="1" applyFont="1"/>
    <xf numFmtId="166" fontId="2" fillId="0" borderId="13" xfId="0" applyNumberFormat="1" applyFont="1" applyBorder="1"/>
    <xf numFmtId="166" fontId="2" fillId="0" borderId="16" xfId="0" applyNumberFormat="1" applyFont="1" applyBorder="1"/>
    <xf numFmtId="166" fontId="5" fillId="0" borderId="19" xfId="0" applyNumberFormat="1" applyFont="1" applyBorder="1"/>
    <xf numFmtId="166" fontId="1" fillId="0" borderId="0" xfId="0" applyNumberFormat="1" applyFont="1"/>
    <xf numFmtId="164" fontId="5" fillId="3" borderId="1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2" fillId="0" borderId="20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3" fontId="2" fillId="0" borderId="1" xfId="0" applyNumberFormat="1" applyFont="1" applyBorder="1"/>
    <xf numFmtId="3" fontId="2" fillId="0" borderId="15" xfId="0" applyNumberFormat="1" applyFont="1" applyBorder="1"/>
    <xf numFmtId="3" fontId="5" fillId="0" borderId="8" xfId="0" applyNumberFormat="1" applyFont="1" applyBorder="1"/>
    <xf numFmtId="3" fontId="2" fillId="0" borderId="20" xfId="0" applyNumberFormat="1" applyFont="1" applyBorder="1"/>
    <xf numFmtId="3" fontId="1" fillId="0" borderId="0" xfId="0" applyNumberFormat="1" applyFont="1"/>
    <xf numFmtId="164" fontId="2" fillId="0" borderId="13" xfId="0" applyNumberFormat="1" applyFont="1" applyBorder="1"/>
    <xf numFmtId="164" fontId="2" fillId="0" borderId="16" xfId="0" applyNumberFormat="1" applyFont="1" applyBorder="1"/>
    <xf numFmtId="164" fontId="2" fillId="0" borderId="20" xfId="0" applyNumberFormat="1" applyFont="1" applyBorder="1"/>
    <xf numFmtId="164" fontId="2" fillId="0" borderId="24" xfId="0" applyNumberFormat="1" applyFont="1" applyBorder="1"/>
    <xf numFmtId="164" fontId="5" fillId="6" borderId="1" xfId="0" applyNumberFormat="1" applyFont="1" applyFill="1" applyBorder="1" applyAlignment="1">
      <alignment horizontal="center" vertical="center" wrapText="1"/>
    </xf>
    <xf numFmtId="164" fontId="5" fillId="6" borderId="13" xfId="0" applyNumberFormat="1" applyFont="1" applyFill="1" applyBorder="1" applyAlignment="1">
      <alignment horizontal="center" vertical="center" wrapText="1"/>
    </xf>
    <xf numFmtId="0" fontId="5" fillId="0" borderId="17" xfId="0" applyFont="1" applyBorder="1"/>
    <xf numFmtId="164" fontId="2" fillId="0" borderId="0" xfId="0" applyNumberFormat="1" applyFont="1"/>
    <xf numFmtId="165" fontId="2" fillId="0" borderId="0" xfId="0" applyNumberFormat="1" applyFont="1"/>
    <xf numFmtId="164" fontId="5" fillId="0" borderId="19" xfId="0" applyNumberFormat="1" applyFont="1" applyBorder="1"/>
    <xf numFmtId="164" fontId="5" fillId="3" borderId="13" xfId="0" applyNumberFormat="1" applyFont="1" applyFill="1" applyBorder="1" applyAlignment="1">
      <alignment horizontal="center" vertical="center" wrapText="1"/>
    </xf>
    <xf numFmtId="3" fontId="5" fillId="0" borderId="18" xfId="0" applyNumberFormat="1" applyFont="1" applyBorder="1"/>
    <xf numFmtId="4" fontId="1" fillId="0" borderId="0" xfId="0" applyNumberFormat="1" applyFont="1"/>
    <xf numFmtId="4" fontId="5" fillId="6" borderId="1" xfId="0" applyNumberFormat="1" applyFont="1" applyFill="1" applyBorder="1" applyAlignment="1">
      <alignment horizontal="center" vertical="center" wrapText="1"/>
    </xf>
    <xf numFmtId="4" fontId="5" fillId="6" borderId="28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Alignment="1">
      <alignment horizontal="right"/>
    </xf>
    <xf numFmtId="0" fontId="0" fillId="0" borderId="0" xfId="0" applyFill="1"/>
    <xf numFmtId="0" fontId="10" fillId="0" borderId="0" xfId="1" applyFont="1" applyFill="1" applyBorder="1" applyAlignment="1"/>
    <xf numFmtId="0" fontId="11" fillId="8" borderId="37" xfId="1" applyFont="1" applyFill="1" applyBorder="1" applyAlignment="1">
      <alignment vertical="center" wrapText="1"/>
    </xf>
    <xf numFmtId="0" fontId="11" fillId="8" borderId="38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0" fontId="12" fillId="8" borderId="4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left" vertical="center"/>
    </xf>
    <xf numFmtId="0" fontId="14" fillId="8" borderId="40" xfId="2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vertical="center"/>
    </xf>
    <xf numFmtId="0" fontId="14" fillId="8" borderId="37" xfId="2" applyFont="1" applyFill="1" applyBorder="1" applyAlignment="1">
      <alignment horizontal="center" vertical="center"/>
    </xf>
    <xf numFmtId="0" fontId="8" fillId="0" borderId="0" xfId="1" applyBorder="1"/>
    <xf numFmtId="0" fontId="8" fillId="0" borderId="0" xfId="1" quotePrefix="1" applyFont="1" applyBorder="1" applyAlignment="1">
      <alignment horizontal="left"/>
    </xf>
    <xf numFmtId="0" fontId="8" fillId="0" borderId="0" xfId="1" quotePrefix="1" applyFont="1" applyBorder="1" applyAlignment="1"/>
    <xf numFmtId="0" fontId="8" fillId="0" borderId="0" xfId="1" applyBorder="1" applyAlignment="1"/>
    <xf numFmtId="0" fontId="8" fillId="0" borderId="0" xfId="1" applyFill="1" applyBorder="1" applyAlignment="1"/>
    <xf numFmtId="0" fontId="8" fillId="0" borderId="0" xfId="1" applyFill="1" applyBorder="1"/>
    <xf numFmtId="0" fontId="0" fillId="0" borderId="0" xfId="0" applyBorder="1"/>
    <xf numFmtId="0" fontId="15" fillId="0" borderId="0" xfId="1" applyFont="1" applyFill="1" applyBorder="1" applyAlignment="1"/>
    <xf numFmtId="0" fontId="16" fillId="0" borderId="0" xfId="2" applyFont="1" applyFill="1" applyBorder="1"/>
    <xf numFmtId="14" fontId="8" fillId="0" borderId="0" xfId="1" applyNumberFormat="1" applyBorder="1" applyAlignment="1">
      <alignment horizontal="right" vertical="center"/>
    </xf>
    <xf numFmtId="0" fontId="11" fillId="8" borderId="0" xfId="1" applyFont="1" applyFill="1" applyBorder="1" applyAlignment="1">
      <alignment horizontal="left" vertical="center" wrapText="1"/>
    </xf>
    <xf numFmtId="0" fontId="11" fillId="8" borderId="41" xfId="1" applyFont="1" applyFill="1" applyBorder="1" applyAlignment="1">
      <alignment horizontal="left" vertical="center" wrapText="1"/>
    </xf>
    <xf numFmtId="0" fontId="9" fillId="7" borderId="31" xfId="1" applyFont="1" applyFill="1" applyBorder="1" applyAlignment="1">
      <alignment horizontal="center" vertical="center"/>
    </xf>
    <xf numFmtId="0" fontId="9" fillId="7" borderId="32" xfId="1" applyFont="1" applyFill="1" applyBorder="1" applyAlignment="1">
      <alignment horizontal="center" vertical="center"/>
    </xf>
    <xf numFmtId="0" fontId="9" fillId="7" borderId="33" xfId="1" applyFont="1" applyFill="1" applyBorder="1" applyAlignment="1">
      <alignment horizontal="center" vertical="center"/>
    </xf>
    <xf numFmtId="0" fontId="10" fillId="7" borderId="34" xfId="1" applyFont="1" applyFill="1" applyBorder="1" applyAlignment="1">
      <alignment horizontal="center"/>
    </xf>
    <xf numFmtId="0" fontId="10" fillId="7" borderId="35" xfId="1" applyFont="1" applyFill="1" applyBorder="1" applyAlignment="1">
      <alignment horizontal="center"/>
    </xf>
    <xf numFmtId="0" fontId="10" fillId="7" borderId="36" xfId="1" applyFont="1" applyFill="1" applyBorder="1" applyAlignment="1">
      <alignment horizontal="center"/>
    </xf>
    <xf numFmtId="0" fontId="11" fillId="8" borderId="38" xfId="1" applyFont="1" applyFill="1" applyBorder="1" applyAlignment="1">
      <alignment horizontal="left" vertical="center" wrapText="1"/>
    </xf>
    <xf numFmtId="0" fontId="11" fillId="8" borderId="39" xfId="1" applyFont="1" applyFill="1" applyBorder="1" applyAlignment="1">
      <alignment horizontal="left" vertical="center" wrapText="1"/>
    </xf>
    <xf numFmtId="0" fontId="12" fillId="8" borderId="0" xfId="1" applyFont="1" applyFill="1" applyBorder="1" applyAlignment="1">
      <alignment horizontal="left" vertical="center"/>
    </xf>
    <xf numFmtId="0" fontId="12" fillId="8" borderId="41" xfId="1" applyFont="1" applyFill="1" applyBorder="1" applyAlignment="1">
      <alignment horizontal="left" vertical="center"/>
    </xf>
    <xf numFmtId="0" fontId="16" fillId="8" borderId="37" xfId="2" applyFont="1" applyFill="1" applyBorder="1" applyAlignment="1">
      <alignment horizontal="left"/>
    </xf>
    <xf numFmtId="0" fontId="16" fillId="8" borderId="38" xfId="2" applyFont="1" applyFill="1" applyBorder="1" applyAlignment="1">
      <alignment horizontal="left"/>
    </xf>
    <xf numFmtId="0" fontId="16" fillId="8" borderId="39" xfId="2" applyFont="1" applyFill="1" applyBorder="1" applyAlignment="1">
      <alignment horizontal="left"/>
    </xf>
    <xf numFmtId="0" fontId="11" fillId="8" borderId="0" xfId="1" applyFont="1" applyFill="1" applyBorder="1" applyAlignment="1">
      <alignment horizontal="left" vertical="center"/>
    </xf>
    <xf numFmtId="0" fontId="11" fillId="8" borderId="41" xfId="1" applyFont="1" applyFill="1" applyBorder="1" applyAlignment="1">
      <alignment horizontal="left" vertical="center"/>
    </xf>
    <xf numFmtId="0" fontId="11" fillId="8" borderId="38" xfId="1" applyFont="1" applyFill="1" applyBorder="1" applyAlignment="1">
      <alignment horizontal="left" vertical="center"/>
    </xf>
    <xf numFmtId="0" fontId="11" fillId="8" borderId="39" xfId="1" applyFont="1" applyFill="1" applyBorder="1" applyAlignment="1">
      <alignment horizontal="left" vertical="center"/>
    </xf>
    <xf numFmtId="0" fontId="15" fillId="7" borderId="34" xfId="1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6" fillId="8" borderId="40" xfId="2" applyFont="1" applyFill="1" applyBorder="1" applyAlignment="1">
      <alignment horizontal="left" vertical="center"/>
    </xf>
    <xf numFmtId="0" fontId="16" fillId="8" borderId="0" xfId="2" applyFont="1" applyFill="1" applyBorder="1" applyAlignment="1">
      <alignment horizontal="left" vertical="center"/>
    </xf>
    <xf numFmtId="0" fontId="16" fillId="8" borderId="41" xfId="2" applyFont="1" applyFill="1" applyBorder="1" applyAlignment="1">
      <alignment horizontal="left" vertical="center"/>
    </xf>
    <xf numFmtId="0" fontId="5" fillId="0" borderId="17" xfId="0" applyFont="1" applyBorder="1"/>
    <xf numFmtId="0" fontId="5" fillId="0" borderId="18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66" fontId="5" fillId="2" borderId="12" xfId="0" applyNumberFormat="1" applyFont="1" applyFill="1" applyBorder="1" applyAlignment="1">
      <alignment horizontal="center" vertical="center" wrapText="1"/>
    </xf>
    <xf numFmtId="0" fontId="5" fillId="0" borderId="21" xfId="0" applyFont="1" applyBorder="1"/>
    <xf numFmtId="0" fontId="5" fillId="0" borderId="8" xfId="0" applyFont="1" applyBorder="1"/>
    <xf numFmtId="0" fontId="3" fillId="0" borderId="21" xfId="0" applyFont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164" fontId="5" fillId="6" borderId="13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 wrapText="1"/>
    </xf>
    <xf numFmtId="4" fontId="5" fillId="6" borderId="28" xfId="0" applyNumberFormat="1" applyFont="1" applyFill="1" applyBorder="1" applyAlignment="1">
      <alignment horizontal="center" vertical="center" wrapText="1"/>
    </xf>
    <xf numFmtId="167" fontId="2" fillId="0" borderId="1" xfId="3" applyNumberFormat="1" applyFont="1" applyBorder="1"/>
    <xf numFmtId="167" fontId="2" fillId="0" borderId="13" xfId="3" applyNumberFormat="1" applyFont="1" applyBorder="1"/>
    <xf numFmtId="167" fontId="2" fillId="0" borderId="15" xfId="3" applyNumberFormat="1" applyFont="1" applyBorder="1"/>
    <xf numFmtId="167" fontId="2" fillId="0" borderId="16" xfId="3" applyNumberFormat="1" applyFont="1" applyBorder="1"/>
    <xf numFmtId="167" fontId="5" fillId="0" borderId="8" xfId="3" applyNumberFormat="1" applyFont="1" applyBorder="1"/>
    <xf numFmtId="167" fontId="5" fillId="0" borderId="11" xfId="3" applyNumberFormat="1" applyFont="1" applyBorder="1"/>
    <xf numFmtId="167" fontId="2" fillId="0" borderId="28" xfId="3" applyNumberFormat="1" applyFont="1" applyBorder="1"/>
    <xf numFmtId="167" fontId="2" fillId="0" borderId="29" xfId="3" applyNumberFormat="1" applyFont="1" applyBorder="1"/>
    <xf numFmtId="167" fontId="5" fillId="0" borderId="18" xfId="3" applyNumberFormat="1" applyFont="1" applyBorder="1"/>
    <xf numFmtId="167" fontId="5" fillId="0" borderId="30" xfId="3" applyNumberFormat="1" applyFont="1" applyBorder="1"/>
  </cellXfs>
  <cellStyles count="4">
    <cellStyle name="Hyperlink" xfId="2" builtinId="8"/>
    <cellStyle name="Normal" xfId="0" builtinId="0"/>
    <cellStyle name="Normal 10" xfId="1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epa.gov/energy/emissions-generation-resource-integrated-database-egrid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4</xdr:row>
      <xdr:rowOff>72986</xdr:rowOff>
    </xdr:from>
    <xdr:to>
      <xdr:col>4</xdr:col>
      <xdr:colOff>377952</xdr:colOff>
      <xdr:row>4</xdr:row>
      <xdr:rowOff>1076231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FilmGrain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101686"/>
          <a:ext cx="1901952" cy="10032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13</xdr:row>
      <xdr:rowOff>87024</xdr:rowOff>
    </xdr:from>
    <xdr:to>
      <xdr:col>11</xdr:col>
      <xdr:colOff>171450</xdr:colOff>
      <xdr:row>39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B2DE26-E047-444C-8298-F3F42D1CA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696999"/>
          <a:ext cx="6543675" cy="5056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rvey.abtassociates.com/surveys/erd/egrid-user-satisfaction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epa.gov/energy/forms/egrid-feedback-or-questions" TargetMode="External"/><Relationship Id="rId1" Type="http://schemas.openxmlformats.org/officeDocument/2006/relationships/hyperlink" Target="https://survey.abtassociates.com/surveys/erd/egrid-user-satisfac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urveygizmo.com/s3/4398756/eGRID-User-Satisfaction-Survey" TargetMode="External"/><Relationship Id="rId4" Type="http://schemas.openxmlformats.org/officeDocument/2006/relationships/hyperlink" Target="https://www.epa.gov/energy/forms/egrid-feedback-or-ques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5"/>
  <sheetViews>
    <sheetView showGridLines="0" tabSelected="1" zoomScaleNormal="100" zoomScaleSheetLayoutView="90" workbookViewId="0">
      <selection activeCell="C9" sqref="C9"/>
    </sheetView>
  </sheetViews>
  <sheetFormatPr defaultRowHeight="15" x14ac:dyDescent="0.25"/>
  <cols>
    <col min="1" max="1" width="1.7109375" customWidth="1"/>
    <col min="2" max="2" width="4.5703125" customWidth="1"/>
    <col min="3" max="3" width="14.85546875" customWidth="1"/>
    <col min="4" max="4" width="9.140625" customWidth="1"/>
    <col min="5" max="5" width="5.7109375" customWidth="1"/>
    <col min="7" max="7" width="10.7109375" customWidth="1"/>
    <col min="10" max="10" width="17.42578125" customWidth="1"/>
    <col min="11" max="11" width="9.140625" style="51" customWidth="1"/>
    <col min="12" max="12" width="20.140625" customWidth="1"/>
    <col min="13" max="13" width="13.140625" customWidth="1"/>
  </cols>
  <sheetData>
    <row r="1" spans="3:15" s="51" customFormat="1" ht="8.25" customHeight="1" thickBot="1" x14ac:dyDescent="0.3"/>
    <row r="2" spans="3:15" ht="42.75" customHeight="1" thickBot="1" x14ac:dyDescent="0.3">
      <c r="C2" s="74" t="s">
        <v>139</v>
      </c>
      <c r="D2" s="75"/>
      <c r="E2" s="75"/>
      <c r="F2" s="75"/>
      <c r="G2" s="75"/>
      <c r="H2" s="75"/>
      <c r="I2" s="75"/>
      <c r="J2" s="75"/>
      <c r="K2" s="76"/>
    </row>
    <row r="3" spans="3:15" ht="12" customHeight="1" thickBot="1" x14ac:dyDescent="0.3"/>
    <row r="4" spans="3:15" ht="18" x14ac:dyDescent="0.25">
      <c r="C4" s="77" t="s">
        <v>140</v>
      </c>
      <c r="D4" s="78"/>
      <c r="E4" s="78"/>
      <c r="F4" s="78"/>
      <c r="G4" s="78"/>
      <c r="H4" s="78"/>
      <c r="I4" s="78"/>
      <c r="J4" s="78"/>
      <c r="K4" s="79"/>
      <c r="L4" s="52"/>
      <c r="M4" s="51"/>
      <c r="N4" s="51"/>
      <c r="O4" s="51"/>
    </row>
    <row r="5" spans="3:15" ht="90.75" customHeight="1" thickBot="1" x14ac:dyDescent="0.3">
      <c r="C5" s="53"/>
      <c r="D5" s="54"/>
      <c r="E5" s="54"/>
      <c r="F5" s="80" t="s">
        <v>141</v>
      </c>
      <c r="G5" s="80"/>
      <c r="H5" s="80"/>
      <c r="I5" s="80"/>
      <c r="J5" s="80"/>
      <c r="K5" s="81"/>
      <c r="L5" s="55"/>
      <c r="M5" s="51"/>
      <c r="N5" s="51"/>
      <c r="O5" s="51"/>
    </row>
    <row r="6" spans="3:15" ht="12" customHeight="1" thickBot="1" x14ac:dyDescent="0.3">
      <c r="L6" s="51"/>
      <c r="M6" s="51"/>
      <c r="N6" s="51"/>
      <c r="O6" s="51"/>
    </row>
    <row r="7" spans="3:15" ht="18" x14ac:dyDescent="0.25">
      <c r="C7" s="77" t="s">
        <v>142</v>
      </c>
      <c r="D7" s="78"/>
      <c r="E7" s="78"/>
      <c r="F7" s="78"/>
      <c r="G7" s="78"/>
      <c r="H7" s="78"/>
      <c r="I7" s="78"/>
      <c r="J7" s="78"/>
      <c r="K7" s="79"/>
      <c r="L7" s="52"/>
      <c r="M7" s="51"/>
      <c r="N7" s="51"/>
      <c r="O7" s="51"/>
    </row>
    <row r="8" spans="3:15" ht="15.75" customHeight="1" x14ac:dyDescent="0.25">
      <c r="C8" s="56" t="s">
        <v>143</v>
      </c>
      <c r="D8" s="82" t="s">
        <v>144</v>
      </c>
      <c r="E8" s="82"/>
      <c r="F8" s="82"/>
      <c r="G8" s="82"/>
      <c r="H8" s="82"/>
      <c r="I8" s="82"/>
      <c r="J8" s="82"/>
      <c r="K8" s="83"/>
      <c r="L8" s="57"/>
      <c r="M8" s="51"/>
      <c r="N8" s="51"/>
      <c r="O8" s="51"/>
    </row>
    <row r="9" spans="3:15" ht="15" customHeight="1" x14ac:dyDescent="0.25">
      <c r="C9" s="58">
        <v>1</v>
      </c>
      <c r="D9" s="72" t="s">
        <v>145</v>
      </c>
      <c r="E9" s="72"/>
      <c r="F9" s="72"/>
      <c r="G9" s="72"/>
      <c r="H9" s="72"/>
      <c r="I9" s="72"/>
      <c r="J9" s="72"/>
      <c r="K9" s="73"/>
      <c r="L9" s="59"/>
      <c r="M9" s="51"/>
      <c r="N9" s="51"/>
      <c r="O9" s="51"/>
    </row>
    <row r="10" spans="3:15" x14ac:dyDescent="0.25">
      <c r="C10" s="58">
        <v>2</v>
      </c>
      <c r="D10" s="87" t="s">
        <v>146</v>
      </c>
      <c r="E10" s="87"/>
      <c r="F10" s="87"/>
      <c r="G10" s="87"/>
      <c r="H10" s="87"/>
      <c r="I10" s="87"/>
      <c r="J10" s="87"/>
      <c r="K10" s="88"/>
      <c r="L10" s="60"/>
      <c r="M10" s="51"/>
      <c r="N10" s="51"/>
      <c r="O10" s="51"/>
    </row>
    <row r="11" spans="3:15" x14ac:dyDescent="0.25">
      <c r="C11" s="58">
        <v>3</v>
      </c>
      <c r="D11" s="87" t="s">
        <v>147</v>
      </c>
      <c r="E11" s="87"/>
      <c r="F11" s="87"/>
      <c r="G11" s="87"/>
      <c r="H11" s="87"/>
      <c r="I11" s="87"/>
      <c r="J11" s="87"/>
      <c r="K11" s="88"/>
      <c r="L11" s="60"/>
      <c r="M11" s="51"/>
      <c r="N11" s="51"/>
      <c r="O11" s="51"/>
    </row>
    <row r="12" spans="3:15" x14ac:dyDescent="0.25">
      <c r="C12" s="58">
        <v>4</v>
      </c>
      <c r="D12" s="87" t="s">
        <v>148</v>
      </c>
      <c r="E12" s="87"/>
      <c r="F12" s="87"/>
      <c r="G12" s="87"/>
      <c r="H12" s="87"/>
      <c r="I12" s="87"/>
      <c r="J12" s="87"/>
      <c r="K12" s="88"/>
      <c r="L12" s="60"/>
      <c r="M12" s="51"/>
      <c r="N12" s="51"/>
      <c r="O12" s="51"/>
    </row>
    <row r="13" spans="3:15" ht="6.75" customHeight="1" thickBot="1" x14ac:dyDescent="0.3">
      <c r="C13" s="61"/>
      <c r="D13" s="89"/>
      <c r="E13" s="89"/>
      <c r="F13" s="89"/>
      <c r="G13" s="89"/>
      <c r="H13" s="89"/>
      <c r="I13" s="89"/>
      <c r="J13" s="89"/>
      <c r="K13" s="90"/>
      <c r="L13" s="60"/>
      <c r="M13" s="51"/>
      <c r="N13" s="51"/>
      <c r="O13" s="51"/>
    </row>
    <row r="14" spans="3:15" x14ac:dyDescent="0.25">
      <c r="C14" s="62"/>
      <c r="D14" s="63"/>
      <c r="E14" s="63"/>
      <c r="F14" s="64"/>
      <c r="G14" s="65"/>
      <c r="H14" s="65"/>
      <c r="I14" s="65"/>
      <c r="J14" s="65"/>
      <c r="K14" s="66"/>
      <c r="L14" s="51"/>
      <c r="M14" s="51"/>
      <c r="N14" s="51"/>
      <c r="O14" s="51"/>
    </row>
    <row r="15" spans="3:15" x14ac:dyDescent="0.25">
      <c r="C15" s="62"/>
      <c r="D15" s="63"/>
      <c r="E15" s="63"/>
      <c r="F15" s="64"/>
      <c r="G15" s="65"/>
      <c r="H15" s="65"/>
      <c r="I15" s="65"/>
      <c r="J15" s="65"/>
      <c r="K15" s="66"/>
      <c r="L15" s="51"/>
      <c r="M15" s="51"/>
      <c r="N15" s="51"/>
      <c r="O15" s="51"/>
    </row>
    <row r="16" spans="3:15" x14ac:dyDescent="0.25">
      <c r="C16" s="62"/>
      <c r="D16" s="63"/>
      <c r="E16" s="63"/>
      <c r="F16" s="64"/>
      <c r="G16" s="65"/>
      <c r="H16" s="65"/>
      <c r="I16" s="65"/>
      <c r="J16" s="65"/>
      <c r="K16" s="66"/>
      <c r="L16" s="51"/>
      <c r="M16" s="51"/>
      <c r="N16" s="51"/>
      <c r="O16" s="51"/>
    </row>
    <row r="17" spans="2:15" x14ac:dyDescent="0.25">
      <c r="C17" s="62"/>
      <c r="D17" s="63"/>
      <c r="E17" s="63"/>
      <c r="F17" s="64"/>
      <c r="G17" s="65"/>
      <c r="H17" s="65"/>
      <c r="I17" s="65"/>
      <c r="J17" s="65"/>
      <c r="K17" s="66"/>
      <c r="L17" s="51"/>
      <c r="M17" s="51"/>
      <c r="N17" s="51"/>
      <c r="O17" s="51"/>
    </row>
    <row r="18" spans="2:15" x14ac:dyDescent="0.25">
      <c r="C18" s="62"/>
      <c r="D18" s="62"/>
      <c r="E18" s="62"/>
      <c r="F18" s="62"/>
      <c r="G18" s="62"/>
      <c r="H18" s="62"/>
      <c r="I18" s="62"/>
      <c r="J18" s="62"/>
      <c r="K18" s="67"/>
      <c r="L18" s="67"/>
      <c r="M18" s="51"/>
      <c r="N18" s="51"/>
      <c r="O18" s="51"/>
    </row>
    <row r="19" spans="2:15" x14ac:dyDescent="0.25">
      <c r="L19" s="51"/>
      <c r="M19" s="51"/>
      <c r="N19" s="51"/>
      <c r="O19" s="51"/>
    </row>
    <row r="20" spans="2:15" x14ac:dyDescent="0.25">
      <c r="L20" s="51"/>
      <c r="M20" s="51"/>
      <c r="N20" s="51"/>
      <c r="O20" s="51"/>
    </row>
    <row r="21" spans="2:15" x14ac:dyDescent="0.25">
      <c r="L21" s="51"/>
      <c r="M21" s="51"/>
      <c r="N21" s="51"/>
      <c r="O21" s="51"/>
    </row>
    <row r="22" spans="2:15" x14ac:dyDescent="0.25">
      <c r="L22" s="51"/>
      <c r="M22" s="51"/>
      <c r="N22" s="51"/>
      <c r="O22" s="51"/>
    </row>
    <row r="23" spans="2:15" x14ac:dyDescent="0.25">
      <c r="C23" s="62"/>
      <c r="D23" s="62"/>
      <c r="E23" s="62"/>
      <c r="F23" s="62"/>
      <c r="G23" s="62"/>
      <c r="H23" s="62"/>
      <c r="I23" s="62"/>
      <c r="J23" s="62"/>
      <c r="K23" s="67"/>
      <c r="L23" s="51"/>
      <c r="M23" s="51"/>
      <c r="N23" s="51"/>
      <c r="O23" s="51"/>
    </row>
    <row r="24" spans="2:15" x14ac:dyDescent="0.25">
      <c r="L24" s="51"/>
      <c r="M24" s="51"/>
      <c r="N24" s="51"/>
      <c r="O24" s="51"/>
    </row>
    <row r="25" spans="2:15" x14ac:dyDescent="0.25">
      <c r="L25" s="51"/>
      <c r="M25" s="51"/>
      <c r="N25" s="51"/>
      <c r="O25" s="51"/>
    </row>
    <row r="26" spans="2:15" x14ac:dyDescent="0.25">
      <c r="L26" s="51"/>
      <c r="M26" s="51"/>
      <c r="N26" s="51"/>
      <c r="O26" s="51"/>
    </row>
    <row r="27" spans="2:15" x14ac:dyDescent="0.25">
      <c r="L27" s="51"/>
      <c r="M27" s="51"/>
      <c r="N27" s="51"/>
      <c r="O27" s="51"/>
    </row>
    <row r="28" spans="2:15" x14ac:dyDescent="0.25">
      <c r="L28" s="51"/>
      <c r="M28" s="51"/>
      <c r="N28" s="51"/>
      <c r="O28" s="51"/>
    </row>
    <row r="29" spans="2:15" x14ac:dyDescent="0.25">
      <c r="B29" s="68"/>
      <c r="C29" s="68"/>
      <c r="L29" s="51"/>
      <c r="M29" s="51"/>
      <c r="N29" s="51"/>
      <c r="O29" s="51"/>
    </row>
    <row r="30" spans="2:15" x14ac:dyDescent="0.25">
      <c r="L30" s="51"/>
      <c r="M30" s="51"/>
      <c r="N30" s="51"/>
      <c r="O30" s="51"/>
    </row>
    <row r="31" spans="2:15" x14ac:dyDescent="0.25">
      <c r="L31" s="51"/>
      <c r="M31" s="51"/>
      <c r="N31" s="51"/>
      <c r="O31" s="51"/>
    </row>
    <row r="32" spans="2:15" x14ac:dyDescent="0.25">
      <c r="L32" s="51"/>
      <c r="M32" s="51"/>
      <c r="N32" s="51"/>
      <c r="O32" s="51"/>
    </row>
    <row r="33" spans="2:15" x14ac:dyDescent="0.25">
      <c r="L33" s="51"/>
      <c r="M33" s="51"/>
      <c r="N33" s="51"/>
      <c r="O33" s="51"/>
    </row>
    <row r="34" spans="2:15" x14ac:dyDescent="0.25">
      <c r="L34" s="51"/>
      <c r="M34" s="51"/>
      <c r="N34" s="51"/>
      <c r="O34" s="51"/>
    </row>
    <row r="35" spans="2:15" x14ac:dyDescent="0.25">
      <c r="L35" s="51"/>
      <c r="M35" s="51"/>
      <c r="N35" s="51"/>
      <c r="O35" s="51"/>
    </row>
    <row r="36" spans="2:15" ht="15.75" x14ac:dyDescent="0.25">
      <c r="B36" s="68"/>
      <c r="K36" s="69"/>
      <c r="L36" s="69"/>
      <c r="M36" s="51"/>
      <c r="N36" s="51"/>
      <c r="O36" s="51"/>
    </row>
    <row r="37" spans="2:15" x14ac:dyDescent="0.25">
      <c r="K37" s="70"/>
      <c r="L37" s="70"/>
      <c r="M37" s="51"/>
      <c r="N37" s="51"/>
      <c r="O37" s="51"/>
    </row>
    <row r="38" spans="2:15" x14ac:dyDescent="0.25">
      <c r="K38" s="70"/>
      <c r="L38" s="70"/>
      <c r="M38" s="51"/>
      <c r="N38" s="51"/>
      <c r="O38" s="51"/>
    </row>
    <row r="39" spans="2:15" ht="14.25" customHeight="1" x14ac:dyDescent="0.25">
      <c r="L39" s="51"/>
      <c r="M39" s="51"/>
      <c r="N39" s="51"/>
      <c r="O39" s="51"/>
    </row>
    <row r="40" spans="2:15" ht="19.5" customHeight="1" thickBot="1" x14ac:dyDescent="0.3">
      <c r="L40" s="51"/>
      <c r="M40" s="51"/>
      <c r="N40" s="51"/>
      <c r="O40" s="51"/>
    </row>
    <row r="41" spans="2:15" ht="15.75" x14ac:dyDescent="0.25">
      <c r="C41" s="91" t="s">
        <v>149</v>
      </c>
      <c r="D41" s="92"/>
      <c r="E41" s="92"/>
      <c r="F41" s="92"/>
      <c r="G41" s="92"/>
      <c r="H41" s="92"/>
      <c r="I41" s="92"/>
      <c r="J41" s="92"/>
      <c r="K41" s="93"/>
      <c r="L41" s="51"/>
      <c r="M41" s="51"/>
      <c r="N41" s="51"/>
      <c r="O41" s="51"/>
    </row>
    <row r="42" spans="2:15" x14ac:dyDescent="0.25">
      <c r="C42" s="94" t="s">
        <v>150</v>
      </c>
      <c r="D42" s="95"/>
      <c r="E42" s="95"/>
      <c r="F42" s="95"/>
      <c r="G42" s="95"/>
      <c r="H42" s="95"/>
      <c r="I42" s="95"/>
      <c r="J42" s="95"/>
      <c r="K42" s="96"/>
      <c r="L42" s="51"/>
      <c r="M42" s="51"/>
      <c r="N42" s="51"/>
      <c r="O42" s="51"/>
    </row>
    <row r="43" spans="2:15" ht="15.75" thickBot="1" x14ac:dyDescent="0.3">
      <c r="C43" s="84" t="s">
        <v>151</v>
      </c>
      <c r="D43" s="85"/>
      <c r="E43" s="85"/>
      <c r="F43" s="85"/>
      <c r="G43" s="85"/>
      <c r="H43" s="85"/>
      <c r="I43" s="85"/>
      <c r="J43" s="85"/>
      <c r="K43" s="86"/>
      <c r="L43" s="51"/>
      <c r="M43" s="51"/>
      <c r="N43" s="51"/>
      <c r="O43" s="51"/>
    </row>
    <row r="44" spans="2:15" x14ac:dyDescent="0.25">
      <c r="J44" s="71" t="s">
        <v>119</v>
      </c>
      <c r="K44" s="71">
        <v>43899</v>
      </c>
      <c r="L44" s="51"/>
      <c r="M44" s="51"/>
      <c r="N44" s="51"/>
      <c r="O44" s="51"/>
    </row>
    <row r="45" spans="2:15" x14ac:dyDescent="0.25">
      <c r="L45" s="51"/>
      <c r="M45" s="51"/>
      <c r="N45" s="51"/>
      <c r="O45" s="51"/>
    </row>
  </sheetData>
  <mergeCells count="13">
    <mergeCell ref="C43:K43"/>
    <mergeCell ref="D10:K10"/>
    <mergeCell ref="D11:K11"/>
    <mergeCell ref="D12:K12"/>
    <mergeCell ref="D13:K13"/>
    <mergeCell ref="C41:K41"/>
    <mergeCell ref="C42:K42"/>
    <mergeCell ref="D9:K9"/>
    <mergeCell ref="C2:K2"/>
    <mergeCell ref="C4:K4"/>
    <mergeCell ref="F5:K5"/>
    <mergeCell ref="C7:K7"/>
    <mergeCell ref="D8:K8"/>
  </mergeCells>
  <hyperlinks>
    <hyperlink ref="C37:L37" r:id="rId1" display="Customer Satisfaction Survey" xr:uid="{00000000-0004-0000-0000-000000000000}"/>
    <hyperlink ref="C38:L38" r:id="rId2" display="Email EPA" xr:uid="{00000000-0004-0000-0000-000001000000}"/>
    <hyperlink ref="C9" location="'Table 1'!A1" display="'Table 1'!A1" xr:uid="{00000000-0004-0000-0000-000002000000}"/>
    <hyperlink ref="C10" location="'Table 2'!A1" display="'Table 2'!A1" xr:uid="{00000000-0004-0000-0000-000003000000}"/>
    <hyperlink ref="C11" location="'Table 3'!A1" display="'Table 3'!A1" xr:uid="{00000000-0004-0000-0000-000004000000}"/>
    <hyperlink ref="C12" location="'Table 4'!A1" display="'Table 4'!A1" xr:uid="{00000000-0004-0000-0000-000005000000}"/>
    <hyperlink ref="C42" r:id="rId3" xr:uid="{00000000-0004-0000-0000-000006000000}"/>
    <hyperlink ref="C43" r:id="rId4" display="Email EPA" xr:uid="{00000000-0004-0000-0000-000007000000}"/>
    <hyperlink ref="C42:K42" r:id="rId5" display="Customer Satisfaction Survey" xr:uid="{00000000-0004-0000-0000-000008000000}"/>
  </hyperlinks>
  <printOptions horizontalCentered="1" verticalCentered="1"/>
  <pageMargins left="0.25" right="0.25" top="0.25" bottom="0.25" header="0.05" footer="0.05"/>
  <pageSetup fitToHeight="0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32"/>
  <sheetViews>
    <sheetView workbookViewId="0">
      <selection activeCell="B5" sqref="B5"/>
    </sheetView>
  </sheetViews>
  <sheetFormatPr defaultRowHeight="14.25" x14ac:dyDescent="0.2"/>
  <cols>
    <col min="1" max="1" width="1.7109375" style="1" customWidth="1"/>
    <col min="2" max="2" width="8.85546875" style="1" customWidth="1"/>
    <col min="3" max="3" width="17.28515625" style="1" customWidth="1"/>
    <col min="4" max="4" width="7.5703125" style="11" customWidth="1"/>
    <col min="5" max="6" width="7.5703125" style="15" customWidth="1"/>
    <col min="7" max="11" width="7.5703125" style="11" customWidth="1"/>
    <col min="12" max="13" width="7.5703125" style="15" customWidth="1"/>
    <col min="14" max="17" width="7.5703125" style="11" customWidth="1"/>
    <col min="18" max="18" width="7.85546875" style="19" customWidth="1"/>
    <col min="19" max="16384" width="9.140625" style="1"/>
  </cols>
  <sheetData>
    <row r="1" spans="2:18" ht="21.75" customHeight="1" thickTop="1" x14ac:dyDescent="0.2">
      <c r="B1" s="99" t="s">
        <v>105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/>
    </row>
    <row r="2" spans="2:18" ht="15" customHeight="1" x14ac:dyDescent="0.2">
      <c r="B2" s="102" t="s">
        <v>109</v>
      </c>
      <c r="C2" s="103" t="s">
        <v>110</v>
      </c>
      <c r="D2" s="104" t="s">
        <v>106</v>
      </c>
      <c r="E2" s="105"/>
      <c r="F2" s="105"/>
      <c r="G2" s="105"/>
      <c r="H2" s="105"/>
      <c r="I2" s="105"/>
      <c r="J2" s="105"/>
      <c r="K2" s="108" t="s">
        <v>107</v>
      </c>
      <c r="L2" s="109"/>
      <c r="M2" s="109"/>
      <c r="N2" s="109"/>
      <c r="O2" s="109"/>
      <c r="P2" s="109"/>
      <c r="Q2" s="110"/>
      <c r="R2" s="114" t="s">
        <v>111</v>
      </c>
    </row>
    <row r="3" spans="2:18" x14ac:dyDescent="0.2">
      <c r="B3" s="102"/>
      <c r="C3" s="103"/>
      <c r="D3" s="106" t="s">
        <v>108</v>
      </c>
      <c r="E3" s="107"/>
      <c r="F3" s="107"/>
      <c r="G3" s="107"/>
      <c r="H3" s="107"/>
      <c r="I3" s="107"/>
      <c r="J3" s="107"/>
      <c r="K3" s="111" t="s">
        <v>108</v>
      </c>
      <c r="L3" s="112"/>
      <c r="M3" s="112"/>
      <c r="N3" s="112"/>
      <c r="O3" s="112"/>
      <c r="P3" s="112"/>
      <c r="Q3" s="113"/>
      <c r="R3" s="114"/>
    </row>
    <row r="4" spans="2:18" ht="33.75" x14ac:dyDescent="0.2">
      <c r="B4" s="102"/>
      <c r="C4" s="103"/>
      <c r="D4" s="20" t="s">
        <v>112</v>
      </c>
      <c r="E4" s="21" t="s">
        <v>113</v>
      </c>
      <c r="F4" s="21" t="s">
        <v>116</v>
      </c>
      <c r="G4" s="20" t="s">
        <v>114</v>
      </c>
      <c r="H4" s="20" t="s">
        <v>117</v>
      </c>
      <c r="I4" s="20" t="s">
        <v>118</v>
      </c>
      <c r="J4" s="20" t="s">
        <v>115</v>
      </c>
      <c r="K4" s="22" t="s">
        <v>112</v>
      </c>
      <c r="L4" s="23" t="s">
        <v>113</v>
      </c>
      <c r="M4" s="23" t="s">
        <v>116</v>
      </c>
      <c r="N4" s="22" t="s">
        <v>114</v>
      </c>
      <c r="O4" s="22" t="s">
        <v>117</v>
      </c>
      <c r="P4" s="22" t="s">
        <v>118</v>
      </c>
      <c r="Q4" s="22" t="s">
        <v>115</v>
      </c>
      <c r="R4" s="114"/>
    </row>
    <row r="5" spans="2:18" ht="15" customHeight="1" x14ac:dyDescent="0.2">
      <c r="B5" s="5" t="s">
        <v>0</v>
      </c>
      <c r="C5" s="4" t="s">
        <v>1</v>
      </c>
      <c r="D5" s="8">
        <v>1039.635</v>
      </c>
      <c r="E5" s="12">
        <v>8.2000000000000003E-2</v>
      </c>
      <c r="F5" s="12">
        <v>1.0999999999999999E-2</v>
      </c>
      <c r="G5" s="8">
        <v>1044.989</v>
      </c>
      <c r="H5" s="8">
        <v>5.47</v>
      </c>
      <c r="I5" s="8">
        <v>5.4189999999999996</v>
      </c>
      <c r="J5" s="8">
        <v>1.1000000000000001</v>
      </c>
      <c r="K5" s="8">
        <v>1262.461</v>
      </c>
      <c r="L5" s="12">
        <v>0.11</v>
      </c>
      <c r="M5" s="12">
        <v>1.4999999999999999E-2</v>
      </c>
      <c r="N5" s="8">
        <v>1269.6320000000001</v>
      </c>
      <c r="O5" s="8">
        <v>6.4539999999999997</v>
      </c>
      <c r="P5" s="8">
        <v>6.4</v>
      </c>
      <c r="Q5" s="8">
        <v>1.1279999999999999</v>
      </c>
      <c r="R5" s="16">
        <v>5.1234595525500998E-2</v>
      </c>
    </row>
    <row r="6" spans="2:18" ht="15" customHeight="1" x14ac:dyDescent="0.2">
      <c r="B6" s="5" t="s">
        <v>2</v>
      </c>
      <c r="C6" s="4" t="s">
        <v>3</v>
      </c>
      <c r="D6" s="8">
        <v>525.08299999999997</v>
      </c>
      <c r="E6" s="12">
        <v>2.4E-2</v>
      </c>
      <c r="F6" s="12">
        <v>4.0000000000000001E-3</v>
      </c>
      <c r="G6" s="8">
        <v>526.96299999999997</v>
      </c>
      <c r="H6" s="8">
        <v>7.7119999999999997</v>
      </c>
      <c r="I6" s="8">
        <v>7.8440000000000003</v>
      </c>
      <c r="J6" s="8">
        <v>0.67700000000000005</v>
      </c>
      <c r="K6" s="8">
        <v>1528.3130000000001</v>
      </c>
      <c r="L6" s="12">
        <v>6.8000000000000005E-2</v>
      </c>
      <c r="M6" s="12">
        <v>1.2E-2</v>
      </c>
      <c r="N6" s="8">
        <v>1533.597</v>
      </c>
      <c r="O6" s="8">
        <v>22.780999999999999</v>
      </c>
      <c r="P6" s="8">
        <v>23.018000000000001</v>
      </c>
      <c r="Q6" s="8">
        <v>1.9910000000000001</v>
      </c>
      <c r="R6" s="16">
        <v>5.1234595525500998E-2</v>
      </c>
    </row>
    <row r="7" spans="2:18" ht="15" customHeight="1" x14ac:dyDescent="0.2">
      <c r="B7" s="5" t="s">
        <v>4</v>
      </c>
      <c r="C7" s="4" t="s">
        <v>5</v>
      </c>
      <c r="D7" s="8">
        <v>1022.355</v>
      </c>
      <c r="E7" s="12">
        <v>7.6999999999999999E-2</v>
      </c>
      <c r="F7" s="12">
        <v>1.0999999999999999E-2</v>
      </c>
      <c r="G7" s="8">
        <v>1027.548</v>
      </c>
      <c r="H7" s="8">
        <v>0.73</v>
      </c>
      <c r="I7" s="8">
        <v>0.71899999999999997</v>
      </c>
      <c r="J7" s="8">
        <v>0.26300000000000001</v>
      </c>
      <c r="K7" s="8">
        <v>1435.307</v>
      </c>
      <c r="L7" s="12">
        <v>9.7000000000000003E-2</v>
      </c>
      <c r="M7" s="12">
        <v>1.4E-2</v>
      </c>
      <c r="N7" s="8">
        <v>1441.78</v>
      </c>
      <c r="O7" s="8">
        <v>0.996</v>
      </c>
      <c r="P7" s="8">
        <v>0.94399999999999995</v>
      </c>
      <c r="Q7" s="8">
        <v>0.28599999999999998</v>
      </c>
      <c r="R7" s="16">
        <v>4.8044463575380503E-2</v>
      </c>
    </row>
    <row r="8" spans="2:18" ht="15" customHeight="1" x14ac:dyDescent="0.2">
      <c r="B8" s="5" t="s">
        <v>6</v>
      </c>
      <c r="C8" s="4" t="s">
        <v>7</v>
      </c>
      <c r="D8" s="8">
        <v>496.536</v>
      </c>
      <c r="E8" s="12">
        <v>3.4000000000000002E-2</v>
      </c>
      <c r="F8" s="12">
        <v>4.0000000000000001E-3</v>
      </c>
      <c r="G8" s="8">
        <v>498.68599999999998</v>
      </c>
      <c r="H8" s="8">
        <v>0.46300000000000002</v>
      </c>
      <c r="I8" s="8">
        <v>0.41399999999999998</v>
      </c>
      <c r="J8" s="8">
        <v>4.7E-2</v>
      </c>
      <c r="K8" s="8">
        <v>929.52499999999998</v>
      </c>
      <c r="L8" s="12">
        <v>4.7E-2</v>
      </c>
      <c r="M8" s="12">
        <v>6.0000000000000001E-3</v>
      </c>
      <c r="N8" s="8">
        <v>932.45</v>
      </c>
      <c r="O8" s="8">
        <v>0.75900000000000001</v>
      </c>
      <c r="P8" s="8">
        <v>0.70799999999999996</v>
      </c>
      <c r="Q8" s="8">
        <v>4.9000000000000002E-2</v>
      </c>
      <c r="R8" s="16">
        <v>4.8044463575380503E-2</v>
      </c>
    </row>
    <row r="9" spans="2:18" ht="15" customHeight="1" x14ac:dyDescent="0.2">
      <c r="B9" s="5" t="s">
        <v>8</v>
      </c>
      <c r="C9" s="4" t="s">
        <v>9</v>
      </c>
      <c r="D9" s="8">
        <v>931.67200000000003</v>
      </c>
      <c r="E9" s="12">
        <v>6.6000000000000003E-2</v>
      </c>
      <c r="F9" s="12">
        <v>8.9999999999999993E-3</v>
      </c>
      <c r="G9" s="8">
        <v>936.08199999999999</v>
      </c>
      <c r="H9" s="8">
        <v>0.54500000000000004</v>
      </c>
      <c r="I9" s="8">
        <v>0.55400000000000005</v>
      </c>
      <c r="J9" s="8">
        <v>0.82899999999999996</v>
      </c>
      <c r="K9" s="8">
        <v>1260.972</v>
      </c>
      <c r="L9" s="12">
        <v>8.3000000000000004E-2</v>
      </c>
      <c r="M9" s="12">
        <v>1.2E-2</v>
      </c>
      <c r="N9" s="8">
        <v>1266.4749999999999</v>
      </c>
      <c r="O9" s="8">
        <v>0.79700000000000004</v>
      </c>
      <c r="P9" s="8">
        <v>0.76100000000000001</v>
      </c>
      <c r="Q9" s="8">
        <v>1.091</v>
      </c>
      <c r="R9" s="16">
        <v>4.8710581507916302E-2</v>
      </c>
    </row>
    <row r="10" spans="2:18" ht="15" customHeight="1" x14ac:dyDescent="0.2">
      <c r="B10" s="5" t="s">
        <v>10</v>
      </c>
      <c r="C10" s="4" t="s">
        <v>11</v>
      </c>
      <c r="D10" s="8">
        <v>931.84199999999998</v>
      </c>
      <c r="E10" s="12">
        <v>6.6000000000000003E-2</v>
      </c>
      <c r="F10" s="12">
        <v>8.9999999999999993E-3</v>
      </c>
      <c r="G10" s="8">
        <v>936.14499999999998</v>
      </c>
      <c r="H10" s="8">
        <v>0.35599999999999998</v>
      </c>
      <c r="I10" s="8">
        <v>0.36499999999999999</v>
      </c>
      <c r="J10" s="8">
        <v>0.27800000000000002</v>
      </c>
      <c r="K10" s="8">
        <v>1123.915</v>
      </c>
      <c r="L10" s="12">
        <v>6.8000000000000005E-2</v>
      </c>
      <c r="M10" s="12">
        <v>8.9999999999999993E-3</v>
      </c>
      <c r="N10" s="8">
        <v>1128.326</v>
      </c>
      <c r="O10" s="8">
        <v>0.41499999999999998</v>
      </c>
      <c r="P10" s="8">
        <v>0.42499999999999999</v>
      </c>
      <c r="Q10" s="8">
        <v>0.37</v>
      </c>
      <c r="R10" s="16">
        <v>4.8819734408505198E-2</v>
      </c>
    </row>
    <row r="11" spans="2:18" ht="15" customHeight="1" x14ac:dyDescent="0.2">
      <c r="B11" s="5" t="s">
        <v>12</v>
      </c>
      <c r="C11" s="4" t="s">
        <v>13</v>
      </c>
      <c r="D11" s="8">
        <v>1110.6890000000001</v>
      </c>
      <c r="E11" s="12">
        <v>0.11799999999999999</v>
      </c>
      <c r="F11" s="12">
        <v>1.7999999999999999E-2</v>
      </c>
      <c r="G11" s="8">
        <v>1119.077</v>
      </c>
      <c r="H11" s="8">
        <v>7.6379999999999999</v>
      </c>
      <c r="I11" s="8">
        <v>7.5819999999999999</v>
      </c>
      <c r="J11" s="8">
        <v>3.9689999999999999</v>
      </c>
      <c r="K11" s="8">
        <v>1535.7449999999999</v>
      </c>
      <c r="L11" s="12">
        <v>0.13900000000000001</v>
      </c>
      <c r="M11" s="12">
        <v>2.1999999999999999E-2</v>
      </c>
      <c r="N11" s="8">
        <v>1545.8340000000001</v>
      </c>
      <c r="O11" s="8">
        <v>11.84</v>
      </c>
      <c r="P11" s="8">
        <v>11.499000000000001</v>
      </c>
      <c r="Q11" s="8">
        <v>5.0359999999999996</v>
      </c>
      <c r="R11" s="16">
        <v>5.1411995377670001E-2</v>
      </c>
    </row>
    <row r="12" spans="2:18" ht="15" customHeight="1" x14ac:dyDescent="0.2">
      <c r="B12" s="5" t="s">
        <v>14</v>
      </c>
      <c r="C12" s="4" t="s">
        <v>15</v>
      </c>
      <c r="D12" s="8">
        <v>1669.943</v>
      </c>
      <c r="E12" s="12">
        <v>0.18</v>
      </c>
      <c r="F12" s="12">
        <v>2.7E-2</v>
      </c>
      <c r="G12" s="8">
        <v>1682.596</v>
      </c>
      <c r="H12" s="8">
        <v>3.5150000000000001</v>
      </c>
      <c r="I12" s="8">
        <v>3.7730000000000001</v>
      </c>
      <c r="J12" s="8">
        <v>7.9969999999999999</v>
      </c>
      <c r="K12" s="8">
        <v>1682.0540000000001</v>
      </c>
      <c r="L12" s="12">
        <v>0.159</v>
      </c>
      <c r="M12" s="12">
        <v>2.5000000000000001E-2</v>
      </c>
      <c r="N12" s="8">
        <v>1693.5550000000001</v>
      </c>
      <c r="O12" s="8">
        <v>4.1849999999999996</v>
      </c>
      <c r="P12" s="8">
        <v>4.24</v>
      </c>
      <c r="Q12" s="8">
        <v>8.3729999999999993</v>
      </c>
      <c r="R12" s="16">
        <v>5.1411995377670001E-2</v>
      </c>
    </row>
    <row r="13" spans="2:18" ht="15" customHeight="1" x14ac:dyDescent="0.2">
      <c r="B13" s="5" t="s">
        <v>16</v>
      </c>
      <c r="C13" s="4" t="s">
        <v>17</v>
      </c>
      <c r="D13" s="8">
        <v>1678.0160000000001</v>
      </c>
      <c r="E13" s="12">
        <v>0.16900000000000001</v>
      </c>
      <c r="F13" s="12">
        <v>2.5000000000000001E-2</v>
      </c>
      <c r="G13" s="8">
        <v>1689.6510000000001</v>
      </c>
      <c r="H13" s="8">
        <v>0.88</v>
      </c>
      <c r="I13" s="8">
        <v>0.88700000000000001</v>
      </c>
      <c r="J13" s="8">
        <v>0.89100000000000001</v>
      </c>
      <c r="K13" s="8">
        <v>1634.3150000000001</v>
      </c>
      <c r="L13" s="12">
        <v>0.14899999999999999</v>
      </c>
      <c r="M13" s="12">
        <v>2.1999999999999999E-2</v>
      </c>
      <c r="N13" s="8">
        <v>1644.4949999999999</v>
      </c>
      <c r="O13" s="8">
        <v>0.93700000000000006</v>
      </c>
      <c r="P13" s="8">
        <v>0.97199999999999998</v>
      </c>
      <c r="Q13" s="8">
        <v>0.96099999999999997</v>
      </c>
      <c r="R13" s="16">
        <v>4.8819734408505198E-2</v>
      </c>
    </row>
    <row r="14" spans="2:18" ht="15" customHeight="1" x14ac:dyDescent="0.2">
      <c r="B14" s="5" t="s">
        <v>18</v>
      </c>
      <c r="C14" s="4" t="s">
        <v>19</v>
      </c>
      <c r="D14" s="8">
        <v>1239.848</v>
      </c>
      <c r="E14" s="12">
        <v>0.13800000000000001</v>
      </c>
      <c r="F14" s="12">
        <v>0.02</v>
      </c>
      <c r="G14" s="8">
        <v>1249.201</v>
      </c>
      <c r="H14" s="8">
        <v>0.97699999999999998</v>
      </c>
      <c r="I14" s="8">
        <v>1.0089999999999999</v>
      </c>
      <c r="J14" s="8">
        <v>1.351</v>
      </c>
      <c r="K14" s="8">
        <v>1764.2909999999999</v>
      </c>
      <c r="L14" s="12">
        <v>0.192</v>
      </c>
      <c r="M14" s="12">
        <v>2.7E-2</v>
      </c>
      <c r="N14" s="8">
        <v>1777.037</v>
      </c>
      <c r="O14" s="8">
        <v>1.4990000000000001</v>
      </c>
      <c r="P14" s="8">
        <v>1.4</v>
      </c>
      <c r="Q14" s="8">
        <v>1.7589999999999999</v>
      </c>
      <c r="R14" s="16">
        <v>4.8819734408505198E-2</v>
      </c>
    </row>
    <row r="15" spans="2:18" ht="15" customHeight="1" x14ac:dyDescent="0.2">
      <c r="B15" s="5" t="s">
        <v>20</v>
      </c>
      <c r="C15" s="4" t="s">
        <v>21</v>
      </c>
      <c r="D15" s="8">
        <v>522.31200000000001</v>
      </c>
      <c r="E15" s="12">
        <v>8.2000000000000003E-2</v>
      </c>
      <c r="F15" s="12">
        <v>1.0999999999999999E-2</v>
      </c>
      <c r="G15" s="8">
        <v>527.56399999999996</v>
      </c>
      <c r="H15" s="8">
        <v>0.38700000000000001</v>
      </c>
      <c r="I15" s="8">
        <v>0.35</v>
      </c>
      <c r="J15" s="8">
        <v>0.13600000000000001</v>
      </c>
      <c r="K15" s="8">
        <v>930.97199999999998</v>
      </c>
      <c r="L15" s="12">
        <v>8.5999999999999993E-2</v>
      </c>
      <c r="M15" s="12">
        <v>1.0999999999999999E-2</v>
      </c>
      <c r="N15" s="8">
        <v>936.51300000000003</v>
      </c>
      <c r="O15" s="8">
        <v>0.501</v>
      </c>
      <c r="P15" s="8">
        <v>0.378</v>
      </c>
      <c r="Q15" s="8">
        <v>0.26600000000000001</v>
      </c>
      <c r="R15" s="16">
        <v>4.8819734408505198E-2</v>
      </c>
    </row>
    <row r="16" spans="2:18" ht="15" customHeight="1" x14ac:dyDescent="0.2">
      <c r="B16" s="5" t="s">
        <v>22</v>
      </c>
      <c r="C16" s="4" t="s">
        <v>23</v>
      </c>
      <c r="D16" s="8">
        <v>639.03700000000003</v>
      </c>
      <c r="E16" s="12">
        <v>6.4000000000000001E-2</v>
      </c>
      <c r="F16" s="12">
        <v>8.9999999999999993E-3</v>
      </c>
      <c r="G16" s="8">
        <v>643.36300000000006</v>
      </c>
      <c r="H16" s="8">
        <v>0.57999999999999996</v>
      </c>
      <c r="I16" s="8">
        <v>0.57699999999999996</v>
      </c>
      <c r="J16" s="8">
        <v>0.377</v>
      </c>
      <c r="K16" s="8">
        <v>1575.09</v>
      </c>
      <c r="L16" s="12">
        <v>0.14799999999999999</v>
      </c>
      <c r="M16" s="12">
        <v>2.1000000000000001E-2</v>
      </c>
      <c r="N16" s="8">
        <v>1585.1759999999999</v>
      </c>
      <c r="O16" s="8">
        <v>1.4410000000000001</v>
      </c>
      <c r="P16" s="8">
        <v>1.4350000000000001</v>
      </c>
      <c r="Q16" s="8">
        <v>0.78300000000000003</v>
      </c>
      <c r="R16" s="16">
        <v>4.8044463575380503E-2</v>
      </c>
    </row>
    <row r="17" spans="2:18" ht="15" customHeight="1" x14ac:dyDescent="0.2">
      <c r="B17" s="5" t="s">
        <v>24</v>
      </c>
      <c r="C17" s="4" t="s">
        <v>25</v>
      </c>
      <c r="D17" s="8">
        <v>596.41399999999999</v>
      </c>
      <c r="E17" s="12">
        <v>2.1999999999999999E-2</v>
      </c>
      <c r="F17" s="12">
        <v>3.0000000000000001E-3</v>
      </c>
      <c r="G17" s="8">
        <v>597.76199999999994</v>
      </c>
      <c r="H17" s="8">
        <v>0.251</v>
      </c>
      <c r="I17" s="8">
        <v>0.249</v>
      </c>
      <c r="J17" s="8">
        <v>2.5999999999999999E-2</v>
      </c>
      <c r="K17" s="8">
        <v>1067.585</v>
      </c>
      <c r="L17" s="12">
        <v>2.1999999999999999E-2</v>
      </c>
      <c r="M17" s="12">
        <v>2E-3</v>
      </c>
      <c r="N17" s="8">
        <v>1068.876</v>
      </c>
      <c r="O17" s="8">
        <v>0.48799999999999999</v>
      </c>
      <c r="P17" s="8">
        <v>0.45300000000000001</v>
      </c>
      <c r="Q17" s="8">
        <v>5.5E-2</v>
      </c>
      <c r="R17" s="16">
        <v>4.8819734408505198E-2</v>
      </c>
    </row>
    <row r="18" spans="2:18" ht="15" customHeight="1" x14ac:dyDescent="0.2">
      <c r="B18" s="5" t="s">
        <v>26</v>
      </c>
      <c r="C18" s="4" t="s">
        <v>27</v>
      </c>
      <c r="D18" s="8">
        <v>1184.241</v>
      </c>
      <c r="E18" s="12">
        <v>0.13900000000000001</v>
      </c>
      <c r="F18" s="12">
        <v>1.7999999999999999E-2</v>
      </c>
      <c r="G18" s="8">
        <v>1193.0909999999999</v>
      </c>
      <c r="H18" s="8">
        <v>0.86</v>
      </c>
      <c r="I18" s="8">
        <v>0.82799999999999996</v>
      </c>
      <c r="J18" s="8">
        <v>0.23400000000000001</v>
      </c>
      <c r="K18" s="8">
        <v>1320.28</v>
      </c>
      <c r="L18" s="12">
        <v>0.04</v>
      </c>
      <c r="M18" s="12">
        <v>5.0000000000000001E-3</v>
      </c>
      <c r="N18" s="8">
        <v>1322.796</v>
      </c>
      <c r="O18" s="8">
        <v>0.97199999999999998</v>
      </c>
      <c r="P18" s="8">
        <v>0.88900000000000001</v>
      </c>
      <c r="Q18" s="8">
        <v>0.371</v>
      </c>
      <c r="R18" s="16">
        <v>4.8819734408505198E-2</v>
      </c>
    </row>
    <row r="19" spans="2:18" ht="15" customHeight="1" x14ac:dyDescent="0.2">
      <c r="B19" s="5" t="s">
        <v>28</v>
      </c>
      <c r="C19" s="4" t="s">
        <v>29</v>
      </c>
      <c r="D19" s="8">
        <v>253.11199999999999</v>
      </c>
      <c r="E19" s="12">
        <v>1.7999999999999999E-2</v>
      </c>
      <c r="F19" s="12">
        <v>2E-3</v>
      </c>
      <c r="G19" s="8">
        <v>253.88900000000001</v>
      </c>
      <c r="H19" s="8">
        <v>0.13600000000000001</v>
      </c>
      <c r="I19" s="8">
        <v>0.13600000000000001</v>
      </c>
      <c r="J19" s="8">
        <v>9.1999999999999998E-2</v>
      </c>
      <c r="K19" s="8">
        <v>931.48900000000003</v>
      </c>
      <c r="L19" s="12">
        <v>4.2999999999999997E-2</v>
      </c>
      <c r="M19" s="12">
        <v>5.0000000000000001E-3</v>
      </c>
      <c r="N19" s="8">
        <v>933.96900000000005</v>
      </c>
      <c r="O19" s="8">
        <v>0.5</v>
      </c>
      <c r="P19" s="8">
        <v>0.45600000000000002</v>
      </c>
      <c r="Q19" s="8">
        <v>0.46</v>
      </c>
      <c r="R19" s="16">
        <v>4.8819734408505198E-2</v>
      </c>
    </row>
    <row r="20" spans="2:18" ht="15" customHeight="1" x14ac:dyDescent="0.2">
      <c r="B20" s="5" t="s">
        <v>30</v>
      </c>
      <c r="C20" s="4" t="s">
        <v>31</v>
      </c>
      <c r="D20" s="8">
        <v>715.96600000000001</v>
      </c>
      <c r="E20" s="12">
        <v>6.0999999999999999E-2</v>
      </c>
      <c r="F20" s="12">
        <v>8.0000000000000002E-3</v>
      </c>
      <c r="G20" s="8">
        <v>719.97900000000004</v>
      </c>
      <c r="H20" s="8">
        <v>0.33300000000000002</v>
      </c>
      <c r="I20" s="8">
        <v>0.28799999999999998</v>
      </c>
      <c r="J20" s="8">
        <v>0.48</v>
      </c>
      <c r="K20" s="8">
        <v>1242.6010000000001</v>
      </c>
      <c r="L20" s="12">
        <v>9.0999999999999998E-2</v>
      </c>
      <c r="M20" s="12">
        <v>1.2999999999999999E-2</v>
      </c>
      <c r="N20" s="8">
        <v>1248.615</v>
      </c>
      <c r="O20" s="8">
        <v>0.68100000000000005</v>
      </c>
      <c r="P20" s="8">
        <v>0.55000000000000004</v>
      </c>
      <c r="Q20" s="8">
        <v>0.80300000000000005</v>
      </c>
      <c r="R20" s="16">
        <v>4.8819734408505198E-2</v>
      </c>
    </row>
    <row r="21" spans="2:18" ht="15" customHeight="1" x14ac:dyDescent="0.2">
      <c r="B21" s="5" t="s">
        <v>32</v>
      </c>
      <c r="C21" s="4" t="s">
        <v>33</v>
      </c>
      <c r="D21" s="8">
        <v>1312.56</v>
      </c>
      <c r="E21" s="12">
        <v>0.129</v>
      </c>
      <c r="F21" s="12">
        <v>1.7999999999999999E-2</v>
      </c>
      <c r="G21" s="8">
        <v>1321.1849999999999</v>
      </c>
      <c r="H21" s="8">
        <v>0.79800000000000004</v>
      </c>
      <c r="I21" s="8">
        <v>0.79200000000000004</v>
      </c>
      <c r="J21" s="8">
        <v>1.296</v>
      </c>
      <c r="K21" s="8">
        <v>1748.8620000000001</v>
      </c>
      <c r="L21" s="12">
        <v>0.17100000000000001</v>
      </c>
      <c r="M21" s="12">
        <v>2.4E-2</v>
      </c>
      <c r="N21" s="8">
        <v>1760.2560000000001</v>
      </c>
      <c r="O21" s="8">
        <v>1.2230000000000001</v>
      </c>
      <c r="P21" s="8">
        <v>1.1990000000000001</v>
      </c>
      <c r="Q21" s="8">
        <v>2.0499999999999998</v>
      </c>
      <c r="R21" s="16">
        <v>4.8819734408505198E-2</v>
      </c>
    </row>
    <row r="22" spans="2:18" ht="15" customHeight="1" x14ac:dyDescent="0.2">
      <c r="B22" s="5" t="s">
        <v>34</v>
      </c>
      <c r="C22" s="4" t="s">
        <v>35</v>
      </c>
      <c r="D22" s="8">
        <v>1166.096</v>
      </c>
      <c r="E22" s="12">
        <v>0.11700000000000001</v>
      </c>
      <c r="F22" s="12">
        <v>1.7000000000000001E-2</v>
      </c>
      <c r="G22" s="8">
        <v>1174.029</v>
      </c>
      <c r="H22" s="8">
        <v>0.82499999999999996</v>
      </c>
      <c r="I22" s="8">
        <v>0.65200000000000002</v>
      </c>
      <c r="J22" s="8">
        <v>0.92500000000000004</v>
      </c>
      <c r="K22" s="8">
        <v>1828.3009999999999</v>
      </c>
      <c r="L22" s="12">
        <v>0.17899999999999999</v>
      </c>
      <c r="M22" s="12">
        <v>2.5999999999999999E-2</v>
      </c>
      <c r="N22" s="8">
        <v>1840.479</v>
      </c>
      <c r="O22" s="8">
        <v>1.365</v>
      </c>
      <c r="P22" s="8">
        <v>1.08</v>
      </c>
      <c r="Q22" s="8">
        <v>1.4370000000000001</v>
      </c>
      <c r="R22" s="16">
        <v>4.8819734408505198E-2</v>
      </c>
    </row>
    <row r="23" spans="2:18" ht="15" customHeight="1" x14ac:dyDescent="0.2">
      <c r="B23" s="5" t="s">
        <v>36</v>
      </c>
      <c r="C23" s="4" t="s">
        <v>37</v>
      </c>
      <c r="D23" s="8">
        <v>1273.615</v>
      </c>
      <c r="E23" s="12">
        <v>0.123</v>
      </c>
      <c r="F23" s="12">
        <v>1.7999999999999999E-2</v>
      </c>
      <c r="G23" s="8">
        <v>1281.944</v>
      </c>
      <c r="H23" s="8">
        <v>0.67300000000000004</v>
      </c>
      <c r="I23" s="8">
        <v>0.68899999999999995</v>
      </c>
      <c r="J23" s="8">
        <v>0.41799999999999998</v>
      </c>
      <c r="K23" s="8">
        <v>1542.5920000000001</v>
      </c>
      <c r="L23" s="12">
        <v>0.12</v>
      </c>
      <c r="M23" s="12">
        <v>1.7000000000000001E-2</v>
      </c>
      <c r="N23" s="8">
        <v>1550.683</v>
      </c>
      <c r="O23" s="8">
        <v>0.83399999999999996</v>
      </c>
      <c r="P23" s="8">
        <v>0.82099999999999995</v>
      </c>
      <c r="Q23" s="8">
        <v>0.36499999999999999</v>
      </c>
      <c r="R23" s="16">
        <v>4.8044463575380503E-2</v>
      </c>
    </row>
    <row r="24" spans="2:18" ht="15" customHeight="1" x14ac:dyDescent="0.2">
      <c r="B24" s="5" t="s">
        <v>38</v>
      </c>
      <c r="C24" s="4" t="s">
        <v>39</v>
      </c>
      <c r="D24" s="8">
        <v>1163.1869999999999</v>
      </c>
      <c r="E24" s="12">
        <v>0.124</v>
      </c>
      <c r="F24" s="12">
        <v>1.7999999999999999E-2</v>
      </c>
      <c r="G24" s="8">
        <v>1171.606</v>
      </c>
      <c r="H24" s="8">
        <v>0.64200000000000002</v>
      </c>
      <c r="I24" s="8">
        <v>0.72</v>
      </c>
      <c r="J24" s="8">
        <v>0.33300000000000002</v>
      </c>
      <c r="K24" s="8">
        <v>1945.5060000000001</v>
      </c>
      <c r="L24" s="12">
        <v>0.20100000000000001</v>
      </c>
      <c r="M24" s="12">
        <v>2.9000000000000001E-2</v>
      </c>
      <c r="N24" s="8">
        <v>1959.1669999999999</v>
      </c>
      <c r="O24" s="8">
        <v>1.2250000000000001</v>
      </c>
      <c r="P24" s="8">
        <v>1.27</v>
      </c>
      <c r="Q24" s="8">
        <v>0.73799999999999999</v>
      </c>
      <c r="R24" s="16">
        <v>4.8819734408505198E-2</v>
      </c>
    </row>
    <row r="25" spans="2:18" ht="15" customHeight="1" x14ac:dyDescent="0.2">
      <c r="B25" s="5" t="s">
        <v>40</v>
      </c>
      <c r="C25" s="4" t="s">
        <v>41</v>
      </c>
      <c r="D25" s="8">
        <v>1166.5820000000001</v>
      </c>
      <c r="E25" s="12">
        <v>9.0999999999999998E-2</v>
      </c>
      <c r="F25" s="12">
        <v>1.2999999999999999E-2</v>
      </c>
      <c r="G25" s="8">
        <v>1172.7550000000001</v>
      </c>
      <c r="H25" s="8">
        <v>0.83199999999999996</v>
      </c>
      <c r="I25" s="8">
        <v>0.88200000000000001</v>
      </c>
      <c r="J25" s="8">
        <v>1.242</v>
      </c>
      <c r="K25" s="8">
        <v>1603.489</v>
      </c>
      <c r="L25" s="12">
        <v>0.11799999999999999</v>
      </c>
      <c r="M25" s="12">
        <v>1.7000000000000001E-2</v>
      </c>
      <c r="N25" s="8">
        <v>1611.4849999999999</v>
      </c>
      <c r="O25" s="8">
        <v>1.2969999999999999</v>
      </c>
      <c r="P25" s="8">
        <v>1.2929999999999999</v>
      </c>
      <c r="Q25" s="8">
        <v>1.875</v>
      </c>
      <c r="R25" s="16">
        <v>4.8819734408505198E-2</v>
      </c>
    </row>
    <row r="26" spans="2:18" ht="15" customHeight="1" x14ac:dyDescent="0.2">
      <c r="B26" s="5" t="s">
        <v>42</v>
      </c>
      <c r="C26" s="4" t="s">
        <v>43</v>
      </c>
      <c r="D26" s="8">
        <v>854.64499999999998</v>
      </c>
      <c r="E26" s="12">
        <v>5.5E-2</v>
      </c>
      <c r="F26" s="12">
        <v>8.0000000000000002E-3</v>
      </c>
      <c r="G26" s="8">
        <v>858.36900000000003</v>
      </c>
      <c r="H26" s="8">
        <v>0.61399999999999999</v>
      </c>
      <c r="I26" s="8">
        <v>0.67100000000000004</v>
      </c>
      <c r="J26" s="8">
        <v>0.96</v>
      </c>
      <c r="K26" s="8">
        <v>1137.6189999999999</v>
      </c>
      <c r="L26" s="12">
        <v>6.9000000000000006E-2</v>
      </c>
      <c r="M26" s="12">
        <v>0.01</v>
      </c>
      <c r="N26" s="8">
        <v>1142.241</v>
      </c>
      <c r="O26" s="8">
        <v>0.89100000000000001</v>
      </c>
      <c r="P26" s="8">
        <v>0.94199999999999995</v>
      </c>
      <c r="Q26" s="8">
        <v>1.39</v>
      </c>
      <c r="R26" s="16">
        <v>4.8819734408505198E-2</v>
      </c>
    </row>
    <row r="27" spans="2:18" ht="15" customHeight="1" x14ac:dyDescent="0.2">
      <c r="B27" s="5" t="s">
        <v>44</v>
      </c>
      <c r="C27" s="4" t="s">
        <v>45</v>
      </c>
      <c r="D27" s="8">
        <v>1664.15</v>
      </c>
      <c r="E27" s="12">
        <v>0.185</v>
      </c>
      <c r="F27" s="12">
        <v>2.7E-2</v>
      </c>
      <c r="G27" s="8">
        <v>1676.7819999999999</v>
      </c>
      <c r="H27" s="8">
        <v>1.06</v>
      </c>
      <c r="I27" s="8">
        <v>0.79100000000000004</v>
      </c>
      <c r="J27" s="8">
        <v>2.488</v>
      </c>
      <c r="K27" s="8">
        <v>1907.0029999999999</v>
      </c>
      <c r="L27" s="12">
        <v>0.20399999999999999</v>
      </c>
      <c r="M27" s="12">
        <v>0.03</v>
      </c>
      <c r="N27" s="8">
        <v>1920.912</v>
      </c>
      <c r="O27" s="8">
        <v>1.079</v>
      </c>
      <c r="P27" s="8">
        <v>0.89100000000000001</v>
      </c>
      <c r="Q27" s="8">
        <v>2.6539999999999999</v>
      </c>
      <c r="R27" s="16">
        <v>4.8819734408505198E-2</v>
      </c>
    </row>
    <row r="28" spans="2:18" ht="15" customHeight="1" x14ac:dyDescent="0.2">
      <c r="B28" s="5" t="s">
        <v>46</v>
      </c>
      <c r="C28" s="4" t="s">
        <v>47</v>
      </c>
      <c r="D28" s="8">
        <v>1027.9280000000001</v>
      </c>
      <c r="E28" s="12">
        <v>8.1000000000000003E-2</v>
      </c>
      <c r="F28" s="12">
        <v>1.2E-2</v>
      </c>
      <c r="G28" s="8">
        <v>1033.471</v>
      </c>
      <c r="H28" s="8">
        <v>0.496</v>
      </c>
      <c r="I28" s="8">
        <v>0.433</v>
      </c>
      <c r="J28" s="8">
        <v>0.29699999999999999</v>
      </c>
      <c r="K28" s="8">
        <v>1413.653</v>
      </c>
      <c r="L28" s="12">
        <v>0.107</v>
      </c>
      <c r="M28" s="12">
        <v>1.4999999999999999E-2</v>
      </c>
      <c r="N28" s="8">
        <v>1420.9280000000001</v>
      </c>
      <c r="O28" s="8">
        <v>0.77300000000000002</v>
      </c>
      <c r="P28" s="8">
        <v>0.65300000000000002</v>
      </c>
      <c r="Q28" s="8">
        <v>0.45300000000000001</v>
      </c>
      <c r="R28" s="16">
        <v>4.8819734408505198E-2</v>
      </c>
    </row>
    <row r="29" spans="2:18" ht="15" customHeight="1" x14ac:dyDescent="0.2">
      <c r="B29" s="5" t="s">
        <v>48</v>
      </c>
      <c r="C29" s="4" t="s">
        <v>49</v>
      </c>
      <c r="D29" s="8">
        <v>1031.537</v>
      </c>
      <c r="E29" s="12">
        <v>9.7000000000000003E-2</v>
      </c>
      <c r="F29" s="12">
        <v>1.4E-2</v>
      </c>
      <c r="G29" s="8">
        <v>1038.127</v>
      </c>
      <c r="H29" s="8">
        <v>0.55100000000000005</v>
      </c>
      <c r="I29" s="8">
        <v>0.504</v>
      </c>
      <c r="J29" s="8">
        <v>0.61899999999999999</v>
      </c>
      <c r="K29" s="8">
        <v>1644.3430000000001</v>
      </c>
      <c r="L29" s="12">
        <v>0.14899999999999999</v>
      </c>
      <c r="M29" s="12">
        <v>2.1000000000000001E-2</v>
      </c>
      <c r="N29" s="8">
        <v>1654.4390000000001</v>
      </c>
      <c r="O29" s="8">
        <v>0.83699999999999997</v>
      </c>
      <c r="P29" s="8">
        <v>0.76</v>
      </c>
      <c r="Q29" s="8">
        <v>0.91300000000000003</v>
      </c>
      <c r="R29" s="16">
        <v>4.8819734408505198E-2</v>
      </c>
    </row>
    <row r="30" spans="2:18" ht="15" customHeight="1" thickBot="1" x14ac:dyDescent="0.25">
      <c r="B30" s="6" t="s">
        <v>50</v>
      </c>
      <c r="C30" s="7" t="s">
        <v>51</v>
      </c>
      <c r="D30" s="9">
        <v>743.32799999999997</v>
      </c>
      <c r="E30" s="13">
        <v>6.7000000000000004E-2</v>
      </c>
      <c r="F30" s="13">
        <v>8.9999999999999993E-3</v>
      </c>
      <c r="G30" s="9">
        <v>747.51300000000003</v>
      </c>
      <c r="H30" s="9">
        <v>0.437</v>
      </c>
      <c r="I30" s="9">
        <v>0.42599999999999999</v>
      </c>
      <c r="J30" s="9">
        <v>0.26300000000000001</v>
      </c>
      <c r="K30" s="9">
        <v>1422.644</v>
      </c>
      <c r="L30" s="13">
        <v>0.128</v>
      </c>
      <c r="M30" s="13">
        <v>1.7999999999999999E-2</v>
      </c>
      <c r="N30" s="9">
        <v>1430.8689999999999</v>
      </c>
      <c r="O30" s="9">
        <v>0.877</v>
      </c>
      <c r="P30" s="9">
        <v>0.84899999999999998</v>
      </c>
      <c r="Q30" s="9">
        <v>0.53500000000000003</v>
      </c>
      <c r="R30" s="17">
        <v>4.8819734408505198E-2</v>
      </c>
    </row>
    <row r="31" spans="2:18" s="3" customFormat="1" ht="15" customHeight="1" thickTop="1" thickBot="1" x14ac:dyDescent="0.3">
      <c r="B31" s="97" t="s">
        <v>52</v>
      </c>
      <c r="C31" s="98"/>
      <c r="D31" s="10">
        <v>947.18200000000002</v>
      </c>
      <c r="E31" s="14">
        <v>8.5000000000000006E-2</v>
      </c>
      <c r="F31" s="14">
        <v>1.2E-2</v>
      </c>
      <c r="G31" s="10">
        <v>952.87699999999995</v>
      </c>
      <c r="H31" s="10">
        <v>0.61899999999999999</v>
      </c>
      <c r="I31" s="10">
        <v>0.57999999999999996</v>
      </c>
      <c r="J31" s="10">
        <v>0.67500000000000004</v>
      </c>
      <c r="K31" s="10">
        <v>1432.2539999999999</v>
      </c>
      <c r="L31" s="14">
        <v>0.11700000000000001</v>
      </c>
      <c r="M31" s="14">
        <v>1.7000000000000001E-2</v>
      </c>
      <c r="N31" s="10">
        <v>1440.0550000000001</v>
      </c>
      <c r="O31" s="10">
        <v>0.96799999999999997</v>
      </c>
      <c r="P31" s="10">
        <v>0.88700000000000001</v>
      </c>
      <c r="Q31" s="10">
        <v>0.95499999999999996</v>
      </c>
      <c r="R31" s="18">
        <v>4.8681331334707298E-2</v>
      </c>
    </row>
    <row r="32" spans="2:18" ht="15" thickTop="1" x14ac:dyDescent="0.2">
      <c r="Q32" s="24" t="s">
        <v>119</v>
      </c>
      <c r="R32" s="25">
        <f>Contents!K44</f>
        <v>43899</v>
      </c>
    </row>
  </sheetData>
  <mergeCells count="9">
    <mergeCell ref="B31:C31"/>
    <mergeCell ref="B1:R1"/>
    <mergeCell ref="B2:B4"/>
    <mergeCell ref="C2:C4"/>
    <mergeCell ref="D2:J2"/>
    <mergeCell ref="D3:J3"/>
    <mergeCell ref="K2:Q2"/>
    <mergeCell ref="K3:Q3"/>
    <mergeCell ref="R2:R4"/>
  </mergeCells>
  <printOptions horizontalCentered="1" verticalCentered="1"/>
  <pageMargins left="0.7" right="0.7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32"/>
  <sheetViews>
    <sheetView workbookViewId="0">
      <selection activeCell="B4" sqref="B4"/>
    </sheetView>
  </sheetViews>
  <sheetFormatPr defaultRowHeight="14.25" x14ac:dyDescent="0.2"/>
  <cols>
    <col min="1" max="1" width="1.7109375" style="1" customWidth="1"/>
    <col min="2" max="2" width="9.140625" style="1"/>
    <col min="3" max="3" width="21" style="1" customWidth="1"/>
    <col min="4" max="4" width="9.140625" style="34" customWidth="1"/>
    <col min="5" max="5" width="10.85546875" style="34" customWidth="1"/>
    <col min="6" max="11" width="6.7109375" style="11" customWidth="1"/>
    <col min="12" max="12" width="7.5703125" style="11" customWidth="1"/>
    <col min="13" max="14" width="6.7109375" style="11" customWidth="1"/>
    <col min="15" max="15" width="7.28515625" style="11" customWidth="1"/>
    <col min="16" max="16" width="9.7109375" style="11" customWidth="1"/>
    <col min="17" max="16384" width="9.140625" style="1"/>
  </cols>
  <sheetData>
    <row r="1" spans="2:16" ht="21.75" customHeight="1" thickTop="1" x14ac:dyDescent="0.2">
      <c r="B1" s="117" t="s">
        <v>120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/>
    </row>
    <row r="2" spans="2:16" ht="15" customHeight="1" x14ac:dyDescent="0.2">
      <c r="B2" s="120" t="s">
        <v>109</v>
      </c>
      <c r="C2" s="103" t="s">
        <v>110</v>
      </c>
      <c r="D2" s="121" t="s">
        <v>121</v>
      </c>
      <c r="E2" s="122" t="s">
        <v>122</v>
      </c>
      <c r="F2" s="118" t="s">
        <v>123</v>
      </c>
      <c r="G2" s="118"/>
      <c r="H2" s="118"/>
      <c r="I2" s="118"/>
      <c r="J2" s="118"/>
      <c r="K2" s="118"/>
      <c r="L2" s="118"/>
      <c r="M2" s="118"/>
      <c r="N2" s="118"/>
      <c r="O2" s="118"/>
      <c r="P2" s="119"/>
    </row>
    <row r="3" spans="2:16" ht="45" x14ac:dyDescent="0.2">
      <c r="B3" s="120"/>
      <c r="C3" s="103"/>
      <c r="D3" s="121"/>
      <c r="E3" s="122"/>
      <c r="F3" s="39" t="s">
        <v>124</v>
      </c>
      <c r="G3" s="39" t="s">
        <v>125</v>
      </c>
      <c r="H3" s="39" t="s">
        <v>126</v>
      </c>
      <c r="I3" s="39" t="s">
        <v>127</v>
      </c>
      <c r="J3" s="39" t="s">
        <v>128</v>
      </c>
      <c r="K3" s="39" t="s">
        <v>129</v>
      </c>
      <c r="L3" s="39" t="s">
        <v>130</v>
      </c>
      <c r="M3" s="39" t="s">
        <v>131</v>
      </c>
      <c r="N3" s="39" t="s">
        <v>132</v>
      </c>
      <c r="O3" s="39" t="s">
        <v>133</v>
      </c>
      <c r="P3" s="40" t="s">
        <v>134</v>
      </c>
    </row>
    <row r="4" spans="2:16" x14ac:dyDescent="0.2">
      <c r="B4" s="27" t="s">
        <v>0</v>
      </c>
      <c r="C4" s="4" t="s">
        <v>1</v>
      </c>
      <c r="D4" s="30">
        <v>2416.8000000000002</v>
      </c>
      <c r="E4" s="30">
        <v>4641059.5820000004</v>
      </c>
      <c r="F4" s="128">
        <v>0.13543546753680799</v>
      </c>
      <c r="G4" s="128">
        <v>8.2891343028854397E-2</v>
      </c>
      <c r="H4" s="128">
        <v>0.61047884864340196</v>
      </c>
      <c r="I4" s="128">
        <v>0</v>
      </c>
      <c r="J4" s="128">
        <v>0</v>
      </c>
      <c r="K4" s="128">
        <v>0.13626758937021499</v>
      </c>
      <c r="L4" s="128">
        <v>9.1970666046861105E-3</v>
      </c>
      <c r="M4" s="128">
        <v>2.6252841212183398E-2</v>
      </c>
      <c r="N4" s="128">
        <v>0</v>
      </c>
      <c r="O4" s="128">
        <v>0</v>
      </c>
      <c r="P4" s="129">
        <v>0</v>
      </c>
    </row>
    <row r="5" spans="2:16" ht="15" customHeight="1" x14ac:dyDescent="0.2">
      <c r="B5" s="27" t="s">
        <v>2</v>
      </c>
      <c r="C5" s="4" t="s">
        <v>3</v>
      </c>
      <c r="D5" s="30">
        <v>1054.4000000000001</v>
      </c>
      <c r="E5" s="30">
        <v>1603240.567</v>
      </c>
      <c r="F5" s="128">
        <v>0</v>
      </c>
      <c r="G5" s="128">
        <v>0.26291528748604898</v>
      </c>
      <c r="H5" s="128">
        <v>7.1501028872410402E-2</v>
      </c>
      <c r="I5" s="128">
        <v>0</v>
      </c>
      <c r="J5" s="128">
        <v>0</v>
      </c>
      <c r="K5" s="128">
        <v>0.64357091061155702</v>
      </c>
      <c r="L5" s="128">
        <v>1.74008257700164E-3</v>
      </c>
      <c r="M5" s="128">
        <v>2.0691841520129199E-2</v>
      </c>
      <c r="N5" s="128">
        <v>0</v>
      </c>
      <c r="O5" s="128">
        <v>0</v>
      </c>
      <c r="P5" s="129">
        <v>0</v>
      </c>
    </row>
    <row r="6" spans="2:16" ht="15" customHeight="1" x14ac:dyDescent="0.2">
      <c r="B6" s="27" t="s">
        <v>4</v>
      </c>
      <c r="C6" s="4" t="s">
        <v>5</v>
      </c>
      <c r="D6" s="30">
        <v>64434.5</v>
      </c>
      <c r="E6" s="30">
        <v>165353382.75400001</v>
      </c>
      <c r="F6" s="128">
        <v>0.26698065411680899</v>
      </c>
      <c r="G6" s="128">
        <v>4.2829949704403401E-4</v>
      </c>
      <c r="H6" s="128">
        <v>0.41102676454201598</v>
      </c>
      <c r="I6" s="128">
        <v>0</v>
      </c>
      <c r="J6" s="128">
        <v>0.18806545313024201</v>
      </c>
      <c r="K6" s="128">
        <v>3.3676129760135197E-2</v>
      </c>
      <c r="L6" s="128">
        <v>3.7517123735856298E-3</v>
      </c>
      <c r="M6" s="128">
        <v>1.7713795372601499E-2</v>
      </c>
      <c r="N6" s="128">
        <v>4.3783529163346602E-2</v>
      </c>
      <c r="O6" s="128">
        <v>3.4438460698333902E-2</v>
      </c>
      <c r="P6" s="129">
        <v>1.35201345886455E-4</v>
      </c>
    </row>
    <row r="7" spans="2:16" ht="15" customHeight="1" x14ac:dyDescent="0.2">
      <c r="B7" s="27" t="s">
        <v>6</v>
      </c>
      <c r="C7" s="4" t="s">
        <v>7</v>
      </c>
      <c r="D7" s="30">
        <v>111737.7</v>
      </c>
      <c r="E7" s="30">
        <v>200103501.50799999</v>
      </c>
      <c r="F7" s="128">
        <v>4.37937318464851E-2</v>
      </c>
      <c r="G7" s="128">
        <v>4.2409621184728602E-4</v>
      </c>
      <c r="H7" s="128">
        <v>0.451764015669402</v>
      </c>
      <c r="I7" s="128">
        <v>7.2660416958027097E-3</v>
      </c>
      <c r="J7" s="128">
        <v>9.1020491174024901E-2</v>
      </c>
      <c r="K7" s="128">
        <v>0.109920842892131</v>
      </c>
      <c r="L7" s="128">
        <v>2.8277776411464301E-2</v>
      </c>
      <c r="M7" s="128">
        <v>7.3039285590505404E-2</v>
      </c>
      <c r="N7" s="128">
        <v>0.14922784340765999</v>
      </c>
      <c r="O7" s="128">
        <v>4.1934223706693398E-2</v>
      </c>
      <c r="P7" s="129">
        <v>3.3316513939836202E-3</v>
      </c>
    </row>
    <row r="8" spans="2:16" ht="15" customHeight="1" x14ac:dyDescent="0.2">
      <c r="B8" s="27" t="s">
        <v>8</v>
      </c>
      <c r="C8" s="4" t="s">
        <v>9</v>
      </c>
      <c r="D8" s="30">
        <v>168673.1</v>
      </c>
      <c r="E8" s="30">
        <v>411784692.37699997</v>
      </c>
      <c r="F8" s="128">
        <v>0.226238303569884</v>
      </c>
      <c r="G8" s="128">
        <v>2.7794867023076903E-4</v>
      </c>
      <c r="H8" s="128">
        <v>0.485470927766674</v>
      </c>
      <c r="I8" s="128">
        <v>4.3617255935754998E-3</v>
      </c>
      <c r="J8" s="128">
        <v>0.10001765398960499</v>
      </c>
      <c r="K8" s="128">
        <v>2.2400176946753801E-3</v>
      </c>
      <c r="L8" s="128">
        <v>2.39066996506873E-3</v>
      </c>
      <c r="M8" s="128">
        <v>0.17020768446210999</v>
      </c>
      <c r="N8" s="128">
        <v>7.7003930682476201E-3</v>
      </c>
      <c r="O8" s="128">
        <v>0</v>
      </c>
      <c r="P8" s="129">
        <v>1.0946752199279799E-3</v>
      </c>
    </row>
    <row r="9" spans="2:16" ht="15" customHeight="1" x14ac:dyDescent="0.2">
      <c r="B9" s="27" t="s">
        <v>10</v>
      </c>
      <c r="C9" s="4" t="s">
        <v>11</v>
      </c>
      <c r="D9" s="30">
        <v>102499</v>
      </c>
      <c r="E9" s="30">
        <v>233469406.27500001</v>
      </c>
      <c r="F9" s="128">
        <v>0.116176574386575</v>
      </c>
      <c r="G9" s="128">
        <v>8.8549833472863805E-3</v>
      </c>
      <c r="H9" s="128">
        <v>0.70644087907259001</v>
      </c>
      <c r="I9" s="128">
        <v>1.22281229502923E-4</v>
      </c>
      <c r="J9" s="128">
        <v>0.12555113545563101</v>
      </c>
      <c r="K9" s="128">
        <v>9.9616478288580101E-4</v>
      </c>
      <c r="L9" s="128">
        <v>2.6332075606772001E-2</v>
      </c>
      <c r="M9" s="128">
        <v>0</v>
      </c>
      <c r="N9" s="128">
        <v>9.2842099460796398E-3</v>
      </c>
      <c r="O9" s="128">
        <v>0</v>
      </c>
      <c r="P9" s="129">
        <v>6.2416961726779602E-3</v>
      </c>
    </row>
    <row r="10" spans="2:16" ht="15" customHeight="1" x14ac:dyDescent="0.2">
      <c r="B10" s="27" t="s">
        <v>12</v>
      </c>
      <c r="C10" s="4" t="s">
        <v>13</v>
      </c>
      <c r="D10" s="30">
        <v>1264.5999999999999</v>
      </c>
      <c r="E10" s="30">
        <v>2743590.9939999999</v>
      </c>
      <c r="F10" s="128">
        <v>0</v>
      </c>
      <c r="G10" s="128">
        <v>0.66203161050978698</v>
      </c>
      <c r="H10" s="128">
        <v>0</v>
      </c>
      <c r="I10" s="128">
        <v>0</v>
      </c>
      <c r="J10" s="128">
        <v>0</v>
      </c>
      <c r="K10" s="128">
        <v>3.5180170869455699E-2</v>
      </c>
      <c r="L10" s="128">
        <v>1.8580028908426999E-2</v>
      </c>
      <c r="M10" s="128">
        <v>0.14626451272486399</v>
      </c>
      <c r="N10" s="128">
        <v>2.8891332616434701E-2</v>
      </c>
      <c r="O10" s="128">
        <v>4.0125878893985799E-2</v>
      </c>
      <c r="P10" s="129">
        <v>6.8926465477045396E-2</v>
      </c>
    </row>
    <row r="11" spans="2:16" ht="15" customHeight="1" x14ac:dyDescent="0.2">
      <c r="B11" s="27" t="s">
        <v>14</v>
      </c>
      <c r="C11" s="4" t="s">
        <v>15</v>
      </c>
      <c r="D11" s="30">
        <v>2354.1</v>
      </c>
      <c r="E11" s="30">
        <v>7053182.0039999997</v>
      </c>
      <c r="F11" s="128">
        <v>0.18590233607986201</v>
      </c>
      <c r="G11" s="128">
        <v>0.69934438893858597</v>
      </c>
      <c r="H11" s="128">
        <v>0</v>
      </c>
      <c r="I11" s="128">
        <v>7.9002110608108606E-3</v>
      </c>
      <c r="J11" s="128">
        <v>0</v>
      </c>
      <c r="K11" s="128">
        <v>0</v>
      </c>
      <c r="L11" s="128">
        <v>6.3502116437605102E-2</v>
      </c>
      <c r="M11" s="128">
        <v>2.8447302454622101E-2</v>
      </c>
      <c r="N11" s="128">
        <v>1.4930866784815601E-2</v>
      </c>
      <c r="O11" s="128">
        <v>0</v>
      </c>
      <c r="P11" s="129">
        <v>0</v>
      </c>
    </row>
    <row r="12" spans="2:16" ht="15" customHeight="1" x14ac:dyDescent="0.2">
      <c r="B12" s="27" t="s">
        <v>16</v>
      </c>
      <c r="C12" s="4" t="s">
        <v>17</v>
      </c>
      <c r="D12" s="30">
        <v>11488.6</v>
      </c>
      <c r="E12" s="30">
        <v>24091645.629000001</v>
      </c>
      <c r="F12" s="128">
        <v>0.64103831975881898</v>
      </c>
      <c r="G12" s="128">
        <v>4.9554690899640402E-3</v>
      </c>
      <c r="H12" s="128">
        <v>0.22582284952503501</v>
      </c>
      <c r="I12" s="128">
        <v>7.0177740115066596E-4</v>
      </c>
      <c r="J12" s="128">
        <v>0</v>
      </c>
      <c r="K12" s="128">
        <v>5.29659370011532E-2</v>
      </c>
      <c r="L12" s="128">
        <v>4.2515103433695703E-2</v>
      </c>
      <c r="M12" s="128">
        <v>3.0703175344297999E-2</v>
      </c>
      <c r="N12" s="128">
        <v>3.3351437846348199E-4</v>
      </c>
      <c r="O12" s="128">
        <v>0</v>
      </c>
      <c r="P12" s="129">
        <v>9.6385406742031704E-4</v>
      </c>
    </row>
    <row r="13" spans="2:16" ht="15" customHeight="1" x14ac:dyDescent="0.2">
      <c r="B13" s="27" t="s">
        <v>18</v>
      </c>
      <c r="C13" s="4" t="s">
        <v>19</v>
      </c>
      <c r="D13" s="30">
        <v>81925.3</v>
      </c>
      <c r="E13" s="30">
        <v>236704124.21200001</v>
      </c>
      <c r="F13" s="128">
        <v>0.51814532131804503</v>
      </c>
      <c r="G13" s="128">
        <v>1.0022882060965899E-3</v>
      </c>
      <c r="H13" s="128">
        <v>8.0345178628358493E-2</v>
      </c>
      <c r="I13" s="128">
        <v>2.6998358278174399E-4</v>
      </c>
      <c r="J13" s="128">
        <v>0.10616153063620599</v>
      </c>
      <c r="K13" s="128">
        <v>6.0039493420020101E-2</v>
      </c>
      <c r="L13" s="128">
        <v>1.0633056700900201E-2</v>
      </c>
      <c r="M13" s="128">
        <v>0.216793444615384</v>
      </c>
      <c r="N13" s="128">
        <v>4.6868850562474598E-3</v>
      </c>
      <c r="O13" s="128">
        <v>0</v>
      </c>
      <c r="P13" s="129">
        <v>1.92281783596072E-3</v>
      </c>
    </row>
    <row r="14" spans="2:16" ht="15" customHeight="1" x14ac:dyDescent="0.2">
      <c r="B14" s="27" t="s">
        <v>20</v>
      </c>
      <c r="C14" s="4" t="s">
        <v>21</v>
      </c>
      <c r="D14" s="30">
        <v>45439.9</v>
      </c>
      <c r="E14" s="30">
        <v>105482005.602</v>
      </c>
      <c r="F14" s="128">
        <v>9.8300711513989898E-3</v>
      </c>
      <c r="G14" s="128">
        <v>1.1809523472892301E-2</v>
      </c>
      <c r="H14" s="128">
        <v>0.48928525547421098</v>
      </c>
      <c r="I14" s="128">
        <v>1.52138661487589E-3</v>
      </c>
      <c r="J14" s="128">
        <v>0.29753654285546099</v>
      </c>
      <c r="K14" s="128">
        <v>6.7428294645381595E-2</v>
      </c>
      <c r="L14" s="128">
        <v>7.6551870691381294E-2</v>
      </c>
      <c r="M14" s="128">
        <v>3.3674121490667501E-2</v>
      </c>
      <c r="N14" s="128">
        <v>1.13776660186579E-2</v>
      </c>
      <c r="O14" s="128">
        <v>0</v>
      </c>
      <c r="P14" s="129">
        <v>9.8526758507283692E-4</v>
      </c>
    </row>
    <row r="15" spans="2:16" ht="15" customHeight="1" x14ac:dyDescent="0.2">
      <c r="B15" s="27" t="s">
        <v>22</v>
      </c>
      <c r="C15" s="4" t="s">
        <v>23</v>
      </c>
      <c r="D15" s="30">
        <v>92607.4</v>
      </c>
      <c r="E15" s="30">
        <v>294782038.58200002</v>
      </c>
      <c r="F15" s="128">
        <v>0.213236763018151</v>
      </c>
      <c r="G15" s="128">
        <v>1.7685021348965099E-3</v>
      </c>
      <c r="H15" s="128">
        <v>0.15707554832302001</v>
      </c>
      <c r="I15" s="128">
        <v>2.8070053395525601E-3</v>
      </c>
      <c r="J15" s="128">
        <v>3.2934303048222098E-2</v>
      </c>
      <c r="K15" s="128">
        <v>0.47657910878016002</v>
      </c>
      <c r="L15" s="128">
        <v>1.2309421877947599E-2</v>
      </c>
      <c r="M15" s="128">
        <v>8.2785281277172704E-2</v>
      </c>
      <c r="N15" s="128">
        <v>1.32307721850354E-2</v>
      </c>
      <c r="O15" s="128">
        <v>6.0089956872220697E-3</v>
      </c>
      <c r="P15" s="129">
        <v>1.2642983286201199E-3</v>
      </c>
    </row>
    <row r="16" spans="2:16" ht="15" customHeight="1" x14ac:dyDescent="0.2">
      <c r="B16" s="27" t="s">
        <v>24</v>
      </c>
      <c r="C16" s="4" t="s">
        <v>25</v>
      </c>
      <c r="D16" s="30">
        <v>17330.7</v>
      </c>
      <c r="E16" s="30">
        <v>43455636.897</v>
      </c>
      <c r="F16" s="128">
        <v>0</v>
      </c>
      <c r="G16" s="128">
        <v>1.4159082861355201E-2</v>
      </c>
      <c r="H16" s="128">
        <v>0.60106864359818302</v>
      </c>
      <c r="I16" s="128">
        <v>0</v>
      </c>
      <c r="J16" s="128">
        <v>0.37553149297329802</v>
      </c>
      <c r="K16" s="128">
        <v>0</v>
      </c>
      <c r="L16" s="128">
        <v>9.0890856306191994E-3</v>
      </c>
      <c r="M16" s="128">
        <v>0</v>
      </c>
      <c r="N16" s="128">
        <v>1.51694936544975E-4</v>
      </c>
      <c r="O16" s="128">
        <v>0</v>
      </c>
      <c r="P16" s="129">
        <v>0</v>
      </c>
    </row>
    <row r="17" spans="2:16" ht="15" customHeight="1" x14ac:dyDescent="0.2">
      <c r="B17" s="27" t="s">
        <v>26</v>
      </c>
      <c r="C17" s="4" t="s">
        <v>27</v>
      </c>
      <c r="D17" s="30">
        <v>6322.3</v>
      </c>
      <c r="E17" s="30">
        <v>10573426.17</v>
      </c>
      <c r="F17" s="128">
        <v>0</v>
      </c>
      <c r="G17" s="128">
        <v>5.4906794638460897E-2</v>
      </c>
      <c r="H17" s="128">
        <v>0.84252387132237505</v>
      </c>
      <c r="I17" s="128">
        <v>0</v>
      </c>
      <c r="J17" s="128">
        <v>0</v>
      </c>
      <c r="K17" s="128">
        <v>0</v>
      </c>
      <c r="L17" s="128">
        <v>8.96890246999031E-2</v>
      </c>
      <c r="M17" s="128">
        <v>0</v>
      </c>
      <c r="N17" s="128">
        <v>1.28803093392609E-2</v>
      </c>
      <c r="O17" s="128">
        <v>0</v>
      </c>
      <c r="P17" s="129">
        <v>0</v>
      </c>
    </row>
    <row r="18" spans="2:16" ht="15" customHeight="1" x14ac:dyDescent="0.2">
      <c r="B18" s="27" t="s">
        <v>28</v>
      </c>
      <c r="C18" s="4" t="s">
        <v>29</v>
      </c>
      <c r="D18" s="30">
        <v>30838.400000000001</v>
      </c>
      <c r="E18" s="30">
        <v>84997203.736000001</v>
      </c>
      <c r="F18" s="128">
        <v>8.1224510173846798E-3</v>
      </c>
      <c r="G18" s="128">
        <v>5.6549088222839399E-3</v>
      </c>
      <c r="H18" s="128">
        <v>0.25901283482484599</v>
      </c>
      <c r="I18" s="128">
        <v>3.2463420848702598E-6</v>
      </c>
      <c r="J18" s="128">
        <v>0.312952071253561</v>
      </c>
      <c r="K18" s="128">
        <v>0.34604817173824398</v>
      </c>
      <c r="L18" s="128">
        <v>1.9814065280249801E-2</v>
      </c>
      <c r="M18" s="128">
        <v>4.6835305386864298E-2</v>
      </c>
      <c r="N18" s="128">
        <v>1.70786794624762E-3</v>
      </c>
      <c r="O18" s="128">
        <v>0</v>
      </c>
      <c r="P18" s="129">
        <v>0</v>
      </c>
    </row>
    <row r="19" spans="2:16" ht="15" customHeight="1" x14ac:dyDescent="0.2">
      <c r="B19" s="27" t="s">
        <v>30</v>
      </c>
      <c r="C19" s="4" t="s">
        <v>31</v>
      </c>
      <c r="D19" s="30">
        <v>98983.500000000102</v>
      </c>
      <c r="E19" s="30">
        <v>297325700.96700001</v>
      </c>
      <c r="F19" s="128">
        <v>0.15547414855278699</v>
      </c>
      <c r="G19" s="128">
        <v>4.6690053920610498E-3</v>
      </c>
      <c r="H19" s="128">
        <v>0.39648743964042299</v>
      </c>
      <c r="I19" s="128">
        <v>1.90072497496984E-3</v>
      </c>
      <c r="J19" s="128">
        <v>0.389455762954239</v>
      </c>
      <c r="K19" s="128">
        <v>1.9648419110220101E-2</v>
      </c>
      <c r="L19" s="128">
        <v>1.7279522901510799E-2</v>
      </c>
      <c r="M19" s="128">
        <v>9.9324915615247294E-3</v>
      </c>
      <c r="N19" s="128">
        <v>5.1466696460210001E-3</v>
      </c>
      <c r="O19" s="128">
        <v>0</v>
      </c>
      <c r="P19" s="129">
        <v>5.81526624395559E-6</v>
      </c>
    </row>
    <row r="20" spans="2:16" ht="15" customHeight="1" x14ac:dyDescent="0.2">
      <c r="B20" s="27" t="s">
        <v>32</v>
      </c>
      <c r="C20" s="4" t="s">
        <v>33</v>
      </c>
      <c r="D20" s="30">
        <v>34643.199999999997</v>
      </c>
      <c r="E20" s="30">
        <v>94438352.954999998</v>
      </c>
      <c r="F20" s="128">
        <v>0.430974922838393</v>
      </c>
      <c r="G20" s="128">
        <v>1.2733398789892001E-2</v>
      </c>
      <c r="H20" s="128">
        <v>0.32458732952375102</v>
      </c>
      <c r="I20" s="128">
        <v>1.79914171446309E-2</v>
      </c>
      <c r="J20" s="128">
        <v>0.13604159121033799</v>
      </c>
      <c r="K20" s="128">
        <v>0</v>
      </c>
      <c r="L20" s="128">
        <v>1.9609857330309299E-2</v>
      </c>
      <c r="M20" s="128">
        <v>5.6897580845676303E-2</v>
      </c>
      <c r="N20" s="128">
        <v>1.14827640991178E-3</v>
      </c>
      <c r="O20" s="128">
        <v>0</v>
      </c>
      <c r="P20" s="129">
        <v>1.56259070981763E-5</v>
      </c>
    </row>
    <row r="21" spans="2:16" ht="15" customHeight="1" x14ac:dyDescent="0.2">
      <c r="B21" s="27" t="s">
        <v>34</v>
      </c>
      <c r="C21" s="4" t="s">
        <v>35</v>
      </c>
      <c r="D21" s="30">
        <v>192652.6</v>
      </c>
      <c r="E21" s="30">
        <v>532056235.96399999</v>
      </c>
      <c r="F21" s="128">
        <v>0.44406495808010799</v>
      </c>
      <c r="G21" s="128">
        <v>3.2517658167406098E-3</v>
      </c>
      <c r="H21" s="128">
        <v>0.20978073029406699</v>
      </c>
      <c r="I21" s="128">
        <v>7.1305531522963201E-3</v>
      </c>
      <c r="J21" s="128">
        <v>0.28279574122964801</v>
      </c>
      <c r="K21" s="128">
        <v>8.9172885636577999E-3</v>
      </c>
      <c r="L21" s="128">
        <v>6.3798390397521599E-3</v>
      </c>
      <c r="M21" s="128">
        <v>3.6081416614560803E-2</v>
      </c>
      <c r="N21" s="128">
        <v>1.1033486666582101E-3</v>
      </c>
      <c r="O21" s="128">
        <v>0</v>
      </c>
      <c r="P21" s="129">
        <v>4.9435854251085598E-4</v>
      </c>
    </row>
    <row r="22" spans="2:16" ht="15" customHeight="1" x14ac:dyDescent="0.2">
      <c r="B22" s="27" t="s">
        <v>36</v>
      </c>
      <c r="C22" s="4" t="s">
        <v>37</v>
      </c>
      <c r="D22" s="30">
        <v>23700</v>
      </c>
      <c r="E22" s="30">
        <v>65413619.700000003</v>
      </c>
      <c r="F22" s="128">
        <v>0.44763338067387198</v>
      </c>
      <c r="G22" s="128">
        <v>1.82712484371382E-4</v>
      </c>
      <c r="H22" s="128">
        <v>0.25468675556500903</v>
      </c>
      <c r="I22" s="128">
        <v>0</v>
      </c>
      <c r="J22" s="128">
        <v>0</v>
      </c>
      <c r="K22" s="128">
        <v>0.124569929243304</v>
      </c>
      <c r="L22" s="128">
        <v>2.5136560138643701E-3</v>
      </c>
      <c r="M22" s="128">
        <v>0.15326618551903901</v>
      </c>
      <c r="N22" s="128">
        <v>1.6240963761811601E-2</v>
      </c>
      <c r="O22" s="128">
        <v>0</v>
      </c>
      <c r="P22" s="129">
        <v>9.06416738727653E-4</v>
      </c>
    </row>
    <row r="23" spans="2:16" ht="15" customHeight="1" x14ac:dyDescent="0.2">
      <c r="B23" s="27" t="s">
        <v>38</v>
      </c>
      <c r="C23" s="4" t="s">
        <v>39</v>
      </c>
      <c r="D23" s="30">
        <v>30309</v>
      </c>
      <c r="E23" s="30">
        <v>70807115.143000007</v>
      </c>
      <c r="F23" s="128">
        <v>0.46945469323717198</v>
      </c>
      <c r="G23" s="128">
        <v>1.5030560800692999E-3</v>
      </c>
      <c r="H23" s="128">
        <v>0.11686441790036101</v>
      </c>
      <c r="I23" s="128">
        <v>1.0791076545611299E-5</v>
      </c>
      <c r="J23" s="128">
        <v>0.129482594726092</v>
      </c>
      <c r="K23" s="128">
        <v>1.5372607640684599E-3</v>
      </c>
      <c r="L23" s="128">
        <v>1.08228106445637E-3</v>
      </c>
      <c r="M23" s="128">
        <v>0.27945441565617002</v>
      </c>
      <c r="N23" s="128">
        <v>5.39733893930163E-4</v>
      </c>
      <c r="O23" s="128">
        <v>0</v>
      </c>
      <c r="P23" s="129">
        <v>7.0755601135361605E-5</v>
      </c>
    </row>
    <row r="24" spans="2:16" ht="15" customHeight="1" x14ac:dyDescent="0.2">
      <c r="B24" s="27" t="s">
        <v>40</v>
      </c>
      <c r="C24" s="4" t="s">
        <v>41</v>
      </c>
      <c r="D24" s="30">
        <v>62595.8</v>
      </c>
      <c r="E24" s="30">
        <v>160677686.09099999</v>
      </c>
      <c r="F24" s="128">
        <v>0.30940436001434002</v>
      </c>
      <c r="G24" s="128">
        <v>1.7027956338121E-2</v>
      </c>
      <c r="H24" s="128">
        <v>0.39987089622222899</v>
      </c>
      <c r="I24" s="128">
        <v>2.5815839750254498E-3</v>
      </c>
      <c r="J24" s="128">
        <v>0</v>
      </c>
      <c r="K24" s="128">
        <v>2.8068608197227399E-2</v>
      </c>
      <c r="L24" s="128">
        <v>1.44041522254367E-2</v>
      </c>
      <c r="M24" s="128">
        <v>0.224047999513215</v>
      </c>
      <c r="N24" s="128">
        <v>4.0101557851237703E-3</v>
      </c>
      <c r="O24" s="128">
        <v>0</v>
      </c>
      <c r="P24" s="129">
        <v>5.8428772928155904E-4</v>
      </c>
    </row>
    <row r="25" spans="2:16" ht="15" customHeight="1" x14ac:dyDescent="0.2">
      <c r="B25" s="27" t="s">
        <v>42</v>
      </c>
      <c r="C25" s="4" t="s">
        <v>43</v>
      </c>
      <c r="D25" s="30">
        <v>58995.6</v>
      </c>
      <c r="E25" s="30">
        <v>177877882.87599999</v>
      </c>
      <c r="F25" s="128">
        <v>0.16779510178180601</v>
      </c>
      <c r="G25" s="128">
        <v>9.6939929513413393E-3</v>
      </c>
      <c r="H25" s="128">
        <v>0.56541847090546904</v>
      </c>
      <c r="I25" s="128">
        <v>1.6809578671838701E-2</v>
      </c>
      <c r="J25" s="128">
        <v>0.20684342177995901</v>
      </c>
      <c r="K25" s="128">
        <v>1.32019898091557E-2</v>
      </c>
      <c r="L25" s="128">
        <v>1.6159292295690301E-2</v>
      </c>
      <c r="M25" s="128">
        <v>0</v>
      </c>
      <c r="N25" s="128">
        <v>1.0845361808600601E-3</v>
      </c>
      <c r="O25" s="128">
        <v>0</v>
      </c>
      <c r="P25" s="129">
        <v>2.9936156238808899E-3</v>
      </c>
    </row>
    <row r="26" spans="2:16" ht="15" customHeight="1" x14ac:dyDescent="0.2">
      <c r="B26" s="27" t="s">
        <v>44</v>
      </c>
      <c r="C26" s="4" t="s">
        <v>45</v>
      </c>
      <c r="D26" s="30">
        <v>40774.400000000001</v>
      </c>
      <c r="E26" s="30">
        <v>128388555.493</v>
      </c>
      <c r="F26" s="128">
        <v>0.70213176171796399</v>
      </c>
      <c r="G26" s="128">
        <v>5.3800529098874095E-4</v>
      </c>
      <c r="H26" s="128">
        <v>9.4120157534103896E-2</v>
      </c>
      <c r="I26" s="128">
        <v>2.56965505598275E-4</v>
      </c>
      <c r="J26" s="128">
        <v>0.14800357376402701</v>
      </c>
      <c r="K26" s="128">
        <v>9.7108344124430205E-3</v>
      </c>
      <c r="L26" s="128">
        <v>1.32338742916238E-3</v>
      </c>
      <c r="M26" s="128">
        <v>4.1624488971584002E-2</v>
      </c>
      <c r="N26" s="128">
        <v>4.0919535170530502E-4</v>
      </c>
      <c r="O26" s="128">
        <v>0</v>
      </c>
      <c r="P26" s="129">
        <v>1.8816300224243001E-3</v>
      </c>
    </row>
    <row r="27" spans="2:16" ht="15" customHeight="1" x14ac:dyDescent="0.2">
      <c r="B27" s="27" t="s">
        <v>46</v>
      </c>
      <c r="C27" s="4" t="s">
        <v>47</v>
      </c>
      <c r="D27" s="30">
        <v>88734.3</v>
      </c>
      <c r="E27" s="30">
        <v>262135270.79899999</v>
      </c>
      <c r="F27" s="128">
        <v>0.26330526051838099</v>
      </c>
      <c r="G27" s="128">
        <v>2.0132606298902899E-3</v>
      </c>
      <c r="H27" s="128">
        <v>0.47252816669147402</v>
      </c>
      <c r="I27" s="128">
        <v>3.4301211342279802E-4</v>
      </c>
      <c r="J27" s="128">
        <v>0.18474325099915401</v>
      </c>
      <c r="K27" s="128">
        <v>3.0303999141127799E-2</v>
      </c>
      <c r="L27" s="128">
        <v>3.6473642491207499E-2</v>
      </c>
      <c r="M27" s="128">
        <v>0</v>
      </c>
      <c r="N27" s="128">
        <v>1.0265890579940399E-2</v>
      </c>
      <c r="O27" s="128">
        <v>0</v>
      </c>
      <c r="P27" s="129">
        <v>2.3516835401908301E-5</v>
      </c>
    </row>
    <row r="28" spans="2:16" ht="15" customHeight="1" x14ac:dyDescent="0.2">
      <c r="B28" s="27" t="s">
        <v>48</v>
      </c>
      <c r="C28" s="4" t="s">
        <v>49</v>
      </c>
      <c r="D28" s="30">
        <v>72620.2</v>
      </c>
      <c r="E28" s="30">
        <v>224259818.655</v>
      </c>
      <c r="F28" s="128">
        <v>0.35467033682041199</v>
      </c>
      <c r="G28" s="128">
        <v>8.1415788026409602E-4</v>
      </c>
      <c r="H28" s="128">
        <v>0.26498975903785998</v>
      </c>
      <c r="I28" s="128">
        <v>3.1991616536563298E-4</v>
      </c>
      <c r="J28" s="128">
        <v>0.27456618651718401</v>
      </c>
      <c r="K28" s="128">
        <v>9.5270959356624801E-2</v>
      </c>
      <c r="L28" s="128">
        <v>7.5104779513963599E-3</v>
      </c>
      <c r="M28" s="128">
        <v>1.82863788873317E-4</v>
      </c>
      <c r="N28" s="128">
        <v>1.67556097858583E-3</v>
      </c>
      <c r="O28" s="128">
        <v>0</v>
      </c>
      <c r="P28" s="129">
        <v>0</v>
      </c>
    </row>
    <row r="29" spans="2:16" ht="15" customHeight="1" thickBot="1" x14ac:dyDescent="0.25">
      <c r="B29" s="29" t="s">
        <v>50</v>
      </c>
      <c r="C29" s="7" t="s">
        <v>51</v>
      </c>
      <c r="D29" s="31">
        <v>117247.5</v>
      </c>
      <c r="E29" s="31">
        <v>328151742.134</v>
      </c>
      <c r="F29" s="130">
        <v>0.19099343914556999</v>
      </c>
      <c r="G29" s="130">
        <v>5.5362212032168097E-3</v>
      </c>
      <c r="H29" s="130">
        <v>0.34631793761478802</v>
      </c>
      <c r="I29" s="130">
        <v>1.0461682370725401E-3</v>
      </c>
      <c r="J29" s="130">
        <v>0.37801135850920398</v>
      </c>
      <c r="K29" s="130">
        <v>2.29167943509015E-2</v>
      </c>
      <c r="L29" s="130">
        <v>2.8169865285657701E-2</v>
      </c>
      <c r="M29" s="130">
        <v>4.4815760798771198E-3</v>
      </c>
      <c r="N29" s="130">
        <v>2.1815368019330199E-2</v>
      </c>
      <c r="O29" s="130">
        <v>0</v>
      </c>
      <c r="P29" s="131">
        <v>7.1127155438338498E-4</v>
      </c>
    </row>
    <row r="30" spans="2:16" s="3" customFormat="1" ht="15" customHeight="1" thickTop="1" x14ac:dyDescent="0.25">
      <c r="B30" s="115" t="s">
        <v>52</v>
      </c>
      <c r="C30" s="116"/>
      <c r="D30" s="32">
        <v>1561642.9</v>
      </c>
      <c r="E30" s="32">
        <v>4168370117.6659999</v>
      </c>
      <c r="F30" s="132">
        <v>0.27457596021088199</v>
      </c>
      <c r="G30" s="132">
        <v>6.0432368612830098E-3</v>
      </c>
      <c r="H30" s="132">
        <v>0.35134953867757901</v>
      </c>
      <c r="I30" s="132">
        <v>3.4564313060315502E-3</v>
      </c>
      <c r="J30" s="132">
        <v>0.19362134312691801</v>
      </c>
      <c r="K30" s="132">
        <v>6.8758059529188301E-2</v>
      </c>
      <c r="L30" s="132">
        <v>1.6482077757652799E-2</v>
      </c>
      <c r="M30" s="132">
        <v>6.5393268511070204E-2</v>
      </c>
      <c r="N30" s="132">
        <v>1.52509114445339E-2</v>
      </c>
      <c r="O30" s="132">
        <v>3.8305506041438602E-3</v>
      </c>
      <c r="P30" s="133">
        <v>1.2386219707179E-3</v>
      </c>
    </row>
    <row r="31" spans="2:16" ht="15" customHeight="1" thickBot="1" x14ac:dyDescent="0.25">
      <c r="B31" s="28" t="s">
        <v>135</v>
      </c>
      <c r="C31" s="26"/>
      <c r="D31" s="33"/>
      <c r="E31" s="33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</row>
    <row r="32" spans="2:16" ht="15" thickTop="1" x14ac:dyDescent="0.2">
      <c r="O32" s="24" t="s">
        <v>119</v>
      </c>
      <c r="P32" s="25">
        <f>Contents!K44</f>
        <v>43899</v>
      </c>
    </row>
  </sheetData>
  <mergeCells count="7">
    <mergeCell ref="B30:C30"/>
    <mergeCell ref="B1:P1"/>
    <mergeCell ref="F2:P2"/>
    <mergeCell ref="B2:B3"/>
    <mergeCell ref="C2:C3"/>
    <mergeCell ref="D2:D3"/>
    <mergeCell ref="E2:E3"/>
  </mergeCells>
  <printOptions horizontalCentered="1" verticalCentered="1"/>
  <pageMargins left="0.7" right="0.7" top="0.75" bottom="0.75" header="0.3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57"/>
  <sheetViews>
    <sheetView workbookViewId="0">
      <selection activeCell="B5" sqref="B5"/>
    </sheetView>
  </sheetViews>
  <sheetFormatPr defaultRowHeight="14.25" x14ac:dyDescent="0.2"/>
  <cols>
    <col min="1" max="1" width="1.7109375" style="1" customWidth="1"/>
    <col min="2" max="2" width="7.7109375" style="1" customWidth="1"/>
    <col min="3" max="3" width="13.42578125" style="11" customWidth="1"/>
    <col min="4" max="5" width="13.42578125" style="15" customWidth="1"/>
    <col min="6" max="9" width="13.42578125" style="11" customWidth="1"/>
    <col min="10" max="16384" width="9.140625" style="1"/>
  </cols>
  <sheetData>
    <row r="1" spans="2:9" ht="21.75" customHeight="1" thickTop="1" x14ac:dyDescent="0.2">
      <c r="B1" s="99" t="s">
        <v>136</v>
      </c>
      <c r="C1" s="100"/>
      <c r="D1" s="100"/>
      <c r="E1" s="100"/>
      <c r="F1" s="100"/>
      <c r="G1" s="100"/>
      <c r="H1" s="100"/>
      <c r="I1" s="101"/>
    </row>
    <row r="2" spans="2:9" ht="11.25" customHeight="1" x14ac:dyDescent="0.2">
      <c r="B2" s="102" t="s">
        <v>53</v>
      </c>
      <c r="C2" s="123" t="s">
        <v>106</v>
      </c>
      <c r="D2" s="123"/>
      <c r="E2" s="123"/>
      <c r="F2" s="123"/>
      <c r="G2" s="123"/>
      <c r="H2" s="123"/>
      <c r="I2" s="124"/>
    </row>
    <row r="3" spans="2:9" ht="11.25" customHeight="1" x14ac:dyDescent="0.2">
      <c r="B3" s="102"/>
      <c r="C3" s="123" t="s">
        <v>137</v>
      </c>
      <c r="D3" s="123"/>
      <c r="E3" s="123"/>
      <c r="F3" s="123"/>
      <c r="G3" s="123"/>
      <c r="H3" s="123"/>
      <c r="I3" s="124"/>
    </row>
    <row r="4" spans="2:9" ht="21.75" customHeight="1" x14ac:dyDescent="0.2">
      <c r="B4" s="102"/>
      <c r="C4" s="20" t="s">
        <v>112</v>
      </c>
      <c r="D4" s="21" t="s">
        <v>113</v>
      </c>
      <c r="E4" s="21" t="s">
        <v>116</v>
      </c>
      <c r="F4" s="20" t="s">
        <v>114</v>
      </c>
      <c r="G4" s="20" t="s">
        <v>117</v>
      </c>
      <c r="H4" s="20" t="s">
        <v>118</v>
      </c>
      <c r="I4" s="45" t="s">
        <v>115</v>
      </c>
    </row>
    <row r="5" spans="2:9" ht="13.5" customHeight="1" x14ac:dyDescent="0.2">
      <c r="B5" s="5" t="s">
        <v>54</v>
      </c>
      <c r="C5" s="8">
        <v>907.52300000000002</v>
      </c>
      <c r="D5" s="12">
        <v>6.7000000000000004E-2</v>
      </c>
      <c r="E5" s="12">
        <v>8.9999999999999993E-3</v>
      </c>
      <c r="F5" s="8">
        <v>911.98500000000001</v>
      </c>
      <c r="G5" s="8">
        <v>6.0449999999999999</v>
      </c>
      <c r="H5" s="8">
        <v>6.0640000000000001</v>
      </c>
      <c r="I5" s="35">
        <v>0.99099999999999999</v>
      </c>
    </row>
    <row r="6" spans="2:9" ht="13.5" customHeight="1" x14ac:dyDescent="0.2">
      <c r="B6" s="5" t="s">
        <v>55</v>
      </c>
      <c r="C6" s="8">
        <v>863.96799999999996</v>
      </c>
      <c r="D6" s="12">
        <v>6.3E-2</v>
      </c>
      <c r="E6" s="12">
        <v>8.9999999999999993E-3</v>
      </c>
      <c r="F6" s="8">
        <v>868.298</v>
      </c>
      <c r="G6" s="8">
        <v>0.376</v>
      </c>
      <c r="H6" s="8">
        <v>0.372</v>
      </c>
      <c r="I6" s="35">
        <v>0.23400000000000001</v>
      </c>
    </row>
    <row r="7" spans="2:9" ht="13.5" customHeight="1" x14ac:dyDescent="0.2">
      <c r="B7" s="5" t="s">
        <v>56</v>
      </c>
      <c r="C7" s="8">
        <v>1211.3320000000001</v>
      </c>
      <c r="D7" s="12">
        <v>0.114</v>
      </c>
      <c r="E7" s="12">
        <v>1.7000000000000001E-2</v>
      </c>
      <c r="F7" s="8">
        <v>1219.144</v>
      </c>
      <c r="G7" s="8">
        <v>0.68799999999999994</v>
      </c>
      <c r="H7" s="8">
        <v>0.72</v>
      </c>
      <c r="I7" s="35">
        <v>1.603</v>
      </c>
    </row>
    <row r="8" spans="2:9" ht="13.5" customHeight="1" x14ac:dyDescent="0.2">
      <c r="B8" s="5" t="s">
        <v>57</v>
      </c>
      <c r="C8" s="8">
        <v>967.04399999999998</v>
      </c>
      <c r="D8" s="12">
        <v>7.6999999999999999E-2</v>
      </c>
      <c r="E8" s="12">
        <v>1.0999999999999999E-2</v>
      </c>
      <c r="F8" s="8">
        <v>972.245</v>
      </c>
      <c r="G8" s="8">
        <v>0.64</v>
      </c>
      <c r="H8" s="8">
        <v>0.64100000000000001</v>
      </c>
      <c r="I8" s="35">
        <v>0.29699999999999999</v>
      </c>
    </row>
    <row r="9" spans="2:9" ht="13.5" customHeight="1" x14ac:dyDescent="0.2">
      <c r="B9" s="5" t="s">
        <v>58</v>
      </c>
      <c r="C9" s="8">
        <v>420.38900000000001</v>
      </c>
      <c r="D9" s="12">
        <v>2.7E-2</v>
      </c>
      <c r="E9" s="12">
        <v>3.0000000000000001E-3</v>
      </c>
      <c r="F9" s="8">
        <v>422.029</v>
      </c>
      <c r="G9" s="8">
        <v>0.377</v>
      </c>
      <c r="H9" s="8">
        <v>0.33800000000000002</v>
      </c>
      <c r="I9" s="35">
        <v>3.5999999999999997E-2</v>
      </c>
    </row>
    <row r="10" spans="2:9" ht="13.5" customHeight="1" x14ac:dyDescent="0.2">
      <c r="B10" s="5" t="s">
        <v>59</v>
      </c>
      <c r="C10" s="8">
        <v>1362.569</v>
      </c>
      <c r="D10" s="12">
        <v>0.13</v>
      </c>
      <c r="E10" s="12">
        <v>1.9E-2</v>
      </c>
      <c r="F10" s="8">
        <v>1371.37</v>
      </c>
      <c r="G10" s="8">
        <v>0.71299999999999997</v>
      </c>
      <c r="H10" s="8">
        <v>0.72599999999999998</v>
      </c>
      <c r="I10" s="35">
        <v>0.41299999999999998</v>
      </c>
    </row>
    <row r="11" spans="2:9" ht="13.5" customHeight="1" x14ac:dyDescent="0.2">
      <c r="B11" s="5" t="s">
        <v>60</v>
      </c>
      <c r="C11" s="8">
        <v>506.36700000000002</v>
      </c>
      <c r="D11" s="12">
        <v>0.05</v>
      </c>
      <c r="E11" s="12">
        <v>6.0000000000000001E-3</v>
      </c>
      <c r="F11" s="8">
        <v>509.483</v>
      </c>
      <c r="G11" s="8">
        <v>0.27</v>
      </c>
      <c r="H11" s="8">
        <v>0.254</v>
      </c>
      <c r="I11" s="35">
        <v>0.05</v>
      </c>
    </row>
    <row r="12" spans="2:9" ht="13.5" customHeight="1" x14ac:dyDescent="0.2">
      <c r="B12" s="5" t="s">
        <v>61</v>
      </c>
      <c r="C12" s="8">
        <v>438.87400000000002</v>
      </c>
      <c r="D12" s="12">
        <v>2.1999999999999999E-2</v>
      </c>
      <c r="E12" s="12">
        <v>2E-3</v>
      </c>
      <c r="F12" s="8">
        <v>440.07</v>
      </c>
      <c r="G12" s="8">
        <v>4.2190000000000003</v>
      </c>
      <c r="H12" s="8">
        <v>4.5780000000000003</v>
      </c>
      <c r="I12" s="35">
        <v>0.05</v>
      </c>
    </row>
    <row r="13" spans="2:9" ht="13.5" customHeight="1" x14ac:dyDescent="0.2">
      <c r="B13" s="5" t="s">
        <v>62</v>
      </c>
      <c r="C13" s="8">
        <v>898.25800000000004</v>
      </c>
      <c r="D13" s="12">
        <v>3.4000000000000002E-2</v>
      </c>
      <c r="E13" s="12">
        <v>4.0000000000000001E-3</v>
      </c>
      <c r="F13" s="8">
        <v>900.38599999999997</v>
      </c>
      <c r="G13" s="8">
        <v>0.44600000000000001</v>
      </c>
      <c r="H13" s="8">
        <v>0.443</v>
      </c>
      <c r="I13" s="35">
        <v>0.221</v>
      </c>
    </row>
    <row r="14" spans="2:9" ht="13.5" customHeight="1" x14ac:dyDescent="0.2">
      <c r="B14" s="5" t="s">
        <v>63</v>
      </c>
      <c r="C14" s="8">
        <v>943.31100000000004</v>
      </c>
      <c r="D14" s="12">
        <v>6.8000000000000005E-2</v>
      </c>
      <c r="E14" s="12">
        <v>8.9999999999999993E-3</v>
      </c>
      <c r="F14" s="8">
        <v>947.72400000000005</v>
      </c>
      <c r="G14" s="8">
        <v>0.36399999999999999</v>
      </c>
      <c r="H14" s="8">
        <v>0.378</v>
      </c>
      <c r="I14" s="35">
        <v>0.27800000000000002</v>
      </c>
    </row>
    <row r="15" spans="2:9" ht="13.5" customHeight="1" x14ac:dyDescent="0.2">
      <c r="B15" s="5" t="s">
        <v>64</v>
      </c>
      <c r="C15" s="8">
        <v>926.44799999999998</v>
      </c>
      <c r="D15" s="12">
        <v>7.9000000000000001E-2</v>
      </c>
      <c r="E15" s="12">
        <v>1.2E-2</v>
      </c>
      <c r="F15" s="8">
        <v>931.85799999999995</v>
      </c>
      <c r="G15" s="8">
        <v>0.44500000000000001</v>
      </c>
      <c r="H15" s="8">
        <v>0.28799999999999998</v>
      </c>
      <c r="I15" s="35">
        <v>0.30399999999999999</v>
      </c>
    </row>
    <row r="16" spans="2:9" ht="13.5" customHeight="1" x14ac:dyDescent="0.2">
      <c r="B16" s="5" t="s">
        <v>65</v>
      </c>
      <c r="C16" s="8">
        <v>1513.3240000000001</v>
      </c>
      <c r="D16" s="12">
        <v>0.16200000000000001</v>
      </c>
      <c r="E16" s="12">
        <v>2.5000000000000001E-2</v>
      </c>
      <c r="F16" s="8">
        <v>1524.7829999999999</v>
      </c>
      <c r="G16" s="8">
        <v>4.67</v>
      </c>
      <c r="H16" s="8">
        <v>4.8360000000000003</v>
      </c>
      <c r="I16" s="35">
        <v>6.8689999999999998</v>
      </c>
    </row>
    <row r="17" spans="2:9" ht="13.5" customHeight="1" x14ac:dyDescent="0.2">
      <c r="B17" s="5" t="s">
        <v>66</v>
      </c>
      <c r="C17" s="8">
        <v>1069.904</v>
      </c>
      <c r="D17" s="12">
        <v>0.109</v>
      </c>
      <c r="E17" s="12">
        <v>1.6E-2</v>
      </c>
      <c r="F17" s="8">
        <v>1077.3620000000001</v>
      </c>
      <c r="G17" s="8">
        <v>0.75</v>
      </c>
      <c r="H17" s="8">
        <v>0.79300000000000004</v>
      </c>
      <c r="I17" s="35">
        <v>1.0920000000000001</v>
      </c>
    </row>
    <row r="18" spans="2:9" ht="13.5" customHeight="1" x14ac:dyDescent="0.2">
      <c r="B18" s="5" t="s">
        <v>67</v>
      </c>
      <c r="C18" s="8">
        <v>160.20699999999999</v>
      </c>
      <c r="D18" s="12">
        <v>7.0000000000000001E-3</v>
      </c>
      <c r="E18" s="12">
        <v>1E-3</v>
      </c>
      <c r="F18" s="8">
        <v>160.69499999999999</v>
      </c>
      <c r="G18" s="8">
        <v>0.17299999999999999</v>
      </c>
      <c r="H18" s="8">
        <v>0.17100000000000001</v>
      </c>
      <c r="I18" s="35">
        <v>6.9000000000000006E-2</v>
      </c>
    </row>
    <row r="19" spans="2:9" ht="13.5" customHeight="1" x14ac:dyDescent="0.2">
      <c r="B19" s="5" t="s">
        <v>68</v>
      </c>
      <c r="C19" s="8">
        <v>812.87300000000005</v>
      </c>
      <c r="D19" s="12">
        <v>8.3000000000000004E-2</v>
      </c>
      <c r="E19" s="12">
        <v>1.2E-2</v>
      </c>
      <c r="F19" s="8">
        <v>818.54300000000001</v>
      </c>
      <c r="G19" s="8">
        <v>0.36199999999999999</v>
      </c>
      <c r="H19" s="8">
        <v>0.39100000000000001</v>
      </c>
      <c r="I19" s="35">
        <v>0.88500000000000001</v>
      </c>
    </row>
    <row r="20" spans="2:9" ht="13.5" customHeight="1" x14ac:dyDescent="0.2">
      <c r="B20" s="5" t="s">
        <v>69</v>
      </c>
      <c r="C20" s="8">
        <v>1736.5250000000001</v>
      </c>
      <c r="D20" s="12">
        <v>0.17599999999999999</v>
      </c>
      <c r="E20" s="12">
        <v>2.5000000000000001E-2</v>
      </c>
      <c r="F20" s="8">
        <v>1748.5239999999999</v>
      </c>
      <c r="G20" s="8">
        <v>1.5720000000000001</v>
      </c>
      <c r="H20" s="8">
        <v>1.06</v>
      </c>
      <c r="I20" s="35">
        <v>1.216</v>
      </c>
    </row>
    <row r="21" spans="2:9" ht="13.5" customHeight="1" x14ac:dyDescent="0.2">
      <c r="B21" s="5" t="s">
        <v>70</v>
      </c>
      <c r="C21" s="8">
        <v>989.30399999999997</v>
      </c>
      <c r="D21" s="12">
        <v>0.107</v>
      </c>
      <c r="E21" s="12">
        <v>1.6E-2</v>
      </c>
      <c r="F21" s="8">
        <v>996.6</v>
      </c>
      <c r="G21" s="8">
        <v>0.68</v>
      </c>
      <c r="H21" s="8">
        <v>0.79800000000000004</v>
      </c>
      <c r="I21" s="35">
        <v>0.21199999999999999</v>
      </c>
    </row>
    <row r="22" spans="2:9" ht="13.5" customHeight="1" x14ac:dyDescent="0.2">
      <c r="B22" s="5" t="s">
        <v>71</v>
      </c>
      <c r="C22" s="8">
        <v>1822.171</v>
      </c>
      <c r="D22" s="12">
        <v>0.19800000000000001</v>
      </c>
      <c r="E22" s="12">
        <v>2.9000000000000001E-2</v>
      </c>
      <c r="F22" s="8">
        <v>1835.6610000000001</v>
      </c>
      <c r="G22" s="8">
        <v>1.202</v>
      </c>
      <c r="H22" s="8">
        <v>1.139</v>
      </c>
      <c r="I22" s="35">
        <v>1.4019999999999999</v>
      </c>
    </row>
    <row r="23" spans="2:9" ht="13.5" customHeight="1" x14ac:dyDescent="0.2">
      <c r="B23" s="5" t="s">
        <v>72</v>
      </c>
      <c r="C23" s="8">
        <v>836.03899999999999</v>
      </c>
      <c r="D23" s="12">
        <v>4.9000000000000002E-2</v>
      </c>
      <c r="E23" s="12">
        <v>7.0000000000000001E-3</v>
      </c>
      <c r="F23" s="8">
        <v>839.42899999999997</v>
      </c>
      <c r="G23" s="8">
        <v>0.71799999999999997</v>
      </c>
      <c r="H23" s="8">
        <v>0.751</v>
      </c>
      <c r="I23" s="35">
        <v>0.95499999999999996</v>
      </c>
    </row>
    <row r="24" spans="2:9" ht="13.5" customHeight="1" x14ac:dyDescent="0.2">
      <c r="B24" s="5" t="s">
        <v>73</v>
      </c>
      <c r="C24" s="8">
        <v>727.577</v>
      </c>
      <c r="D24" s="12">
        <v>9.9000000000000005E-2</v>
      </c>
      <c r="E24" s="12">
        <v>1.2999999999999999E-2</v>
      </c>
      <c r="F24" s="8">
        <v>733.84299999999996</v>
      </c>
      <c r="G24" s="8">
        <v>0.55700000000000005</v>
      </c>
      <c r="H24" s="8">
        <v>0.499</v>
      </c>
      <c r="I24" s="35">
        <v>0.20899999999999999</v>
      </c>
    </row>
    <row r="25" spans="2:9" ht="13.5" customHeight="1" x14ac:dyDescent="0.2">
      <c r="B25" s="5" t="s">
        <v>74</v>
      </c>
      <c r="C25" s="8">
        <v>835.74800000000005</v>
      </c>
      <c r="D25" s="12">
        <v>8.1000000000000003E-2</v>
      </c>
      <c r="E25" s="12">
        <v>1.0999999999999999E-2</v>
      </c>
      <c r="F25" s="8">
        <v>841.16399999999999</v>
      </c>
      <c r="G25" s="8">
        <v>0.40699999999999997</v>
      </c>
      <c r="H25" s="8">
        <v>0.34499999999999997</v>
      </c>
      <c r="I25" s="35">
        <v>0.54700000000000004</v>
      </c>
    </row>
    <row r="26" spans="2:9" ht="13.5" customHeight="1" x14ac:dyDescent="0.2">
      <c r="B26" s="5" t="s">
        <v>75</v>
      </c>
      <c r="C26" s="8">
        <v>257.74700000000001</v>
      </c>
      <c r="D26" s="12">
        <v>0.154</v>
      </c>
      <c r="E26" s="12">
        <v>2.1999999999999999E-2</v>
      </c>
      <c r="F26" s="8">
        <v>268.221</v>
      </c>
      <c r="G26" s="8">
        <v>0.57999999999999996</v>
      </c>
      <c r="H26" s="8">
        <v>0.58799999999999997</v>
      </c>
      <c r="I26" s="35">
        <v>0.34</v>
      </c>
    </row>
    <row r="27" spans="2:9" ht="13.5" customHeight="1" x14ac:dyDescent="0.2">
      <c r="B27" s="5" t="s">
        <v>76</v>
      </c>
      <c r="C27" s="8">
        <v>1108.3040000000001</v>
      </c>
      <c r="D27" s="12">
        <v>0.111</v>
      </c>
      <c r="E27" s="12">
        <v>1.6E-2</v>
      </c>
      <c r="F27" s="8">
        <v>1115.7639999999999</v>
      </c>
      <c r="G27" s="8">
        <v>0.73199999999999998</v>
      </c>
      <c r="H27" s="8">
        <v>0.73</v>
      </c>
      <c r="I27" s="35">
        <v>1.1579999999999999</v>
      </c>
    </row>
    <row r="28" spans="2:9" ht="13.5" customHeight="1" x14ac:dyDescent="0.2">
      <c r="B28" s="5" t="s">
        <v>77</v>
      </c>
      <c r="C28" s="8">
        <v>995.40899999999999</v>
      </c>
      <c r="D28" s="12">
        <v>0.11700000000000001</v>
      </c>
      <c r="E28" s="12">
        <v>1.7000000000000001E-2</v>
      </c>
      <c r="F28" s="8">
        <v>1003.107</v>
      </c>
      <c r="G28" s="8">
        <v>0.70899999999999996</v>
      </c>
      <c r="H28" s="8">
        <v>0.72099999999999997</v>
      </c>
      <c r="I28" s="35">
        <v>0.55900000000000005</v>
      </c>
    </row>
    <row r="29" spans="2:9" ht="13.5" customHeight="1" x14ac:dyDescent="0.2">
      <c r="B29" s="5" t="s">
        <v>78</v>
      </c>
      <c r="C29" s="8">
        <v>1699.6</v>
      </c>
      <c r="D29" s="12">
        <v>0.19500000000000001</v>
      </c>
      <c r="E29" s="12">
        <v>2.8000000000000001E-2</v>
      </c>
      <c r="F29" s="8">
        <v>1712.893</v>
      </c>
      <c r="G29" s="8">
        <v>1.25</v>
      </c>
      <c r="H29" s="8">
        <v>0.82699999999999996</v>
      </c>
      <c r="I29" s="35">
        <v>2.5299999999999998</v>
      </c>
    </row>
    <row r="30" spans="2:9" ht="13.5" customHeight="1" x14ac:dyDescent="0.2">
      <c r="B30" s="5" t="s">
        <v>79</v>
      </c>
      <c r="C30" s="8">
        <v>916.952</v>
      </c>
      <c r="D30" s="12">
        <v>3.9E-2</v>
      </c>
      <c r="E30" s="12">
        <v>5.0000000000000001E-3</v>
      </c>
      <c r="F30" s="8">
        <v>919.51700000000005</v>
      </c>
      <c r="G30" s="8">
        <v>0.44</v>
      </c>
      <c r="H30" s="8">
        <v>0.54100000000000004</v>
      </c>
      <c r="I30" s="35">
        <v>0.157</v>
      </c>
    </row>
    <row r="31" spans="2:9" ht="13.5" customHeight="1" x14ac:dyDescent="0.2">
      <c r="B31" s="5" t="s">
        <v>80</v>
      </c>
      <c r="C31" s="8">
        <v>1157.104</v>
      </c>
      <c r="D31" s="12">
        <v>0.129</v>
      </c>
      <c r="E31" s="12">
        <v>1.9E-2</v>
      </c>
      <c r="F31" s="8">
        <v>1165.931</v>
      </c>
      <c r="G31" s="8">
        <v>1.1639999999999999</v>
      </c>
      <c r="H31" s="8">
        <v>1.05</v>
      </c>
      <c r="I31" s="35">
        <v>0.85599999999999998</v>
      </c>
    </row>
    <row r="32" spans="2:9" ht="13.5" customHeight="1" x14ac:dyDescent="0.2">
      <c r="B32" s="5" t="s">
        <v>81</v>
      </c>
      <c r="C32" s="8">
        <v>799.572</v>
      </c>
      <c r="D32" s="12">
        <v>7.0000000000000007E-2</v>
      </c>
      <c r="E32" s="12">
        <v>0.01</v>
      </c>
      <c r="F32" s="8">
        <v>804.07399999999996</v>
      </c>
      <c r="G32" s="8">
        <v>0.52600000000000002</v>
      </c>
      <c r="H32" s="8">
        <v>0.56599999999999995</v>
      </c>
      <c r="I32" s="35">
        <v>0.32900000000000001</v>
      </c>
    </row>
    <row r="33" spans="2:9" ht="13.5" customHeight="1" x14ac:dyDescent="0.2">
      <c r="B33" s="5" t="s">
        <v>82</v>
      </c>
      <c r="C33" s="8">
        <v>1505.242</v>
      </c>
      <c r="D33" s="12">
        <v>0.17</v>
      </c>
      <c r="E33" s="12">
        <v>2.5000000000000001E-2</v>
      </c>
      <c r="F33" s="8">
        <v>1516.85</v>
      </c>
      <c r="G33" s="8">
        <v>1.542</v>
      </c>
      <c r="H33" s="8">
        <v>1.607</v>
      </c>
      <c r="I33" s="35">
        <v>1.82</v>
      </c>
    </row>
    <row r="34" spans="2:9" ht="13.5" customHeight="1" x14ac:dyDescent="0.2">
      <c r="B34" s="5" t="s">
        <v>83</v>
      </c>
      <c r="C34" s="8">
        <v>1406.35</v>
      </c>
      <c r="D34" s="12">
        <v>0.16400000000000001</v>
      </c>
      <c r="E34" s="12">
        <v>2.4E-2</v>
      </c>
      <c r="F34" s="8">
        <v>1417.5250000000001</v>
      </c>
      <c r="G34" s="8">
        <v>1.2230000000000001</v>
      </c>
      <c r="H34" s="8">
        <v>1.262</v>
      </c>
      <c r="I34" s="35">
        <v>3.2269999999999999</v>
      </c>
    </row>
    <row r="35" spans="2:9" ht="13.5" customHeight="1" x14ac:dyDescent="0.2">
      <c r="B35" s="5" t="s">
        <v>84</v>
      </c>
      <c r="C35" s="8">
        <v>299.46499999999997</v>
      </c>
      <c r="D35" s="12">
        <v>9.9000000000000005E-2</v>
      </c>
      <c r="E35" s="12">
        <v>1.2999999999999999E-2</v>
      </c>
      <c r="F35" s="8">
        <v>305.815</v>
      </c>
      <c r="G35" s="8">
        <v>0.27500000000000002</v>
      </c>
      <c r="H35" s="8">
        <v>0.17499999999999999</v>
      </c>
      <c r="I35" s="35">
        <v>0.157</v>
      </c>
    </row>
    <row r="36" spans="2:9" ht="13.5" customHeight="1" x14ac:dyDescent="0.2">
      <c r="B36" s="5" t="s">
        <v>85</v>
      </c>
      <c r="C36" s="8">
        <v>500.09800000000001</v>
      </c>
      <c r="D36" s="12">
        <v>3.3000000000000002E-2</v>
      </c>
      <c r="E36" s="12">
        <v>4.0000000000000001E-3</v>
      </c>
      <c r="F36" s="8">
        <v>502.14100000000002</v>
      </c>
      <c r="G36" s="8">
        <v>0.17799999999999999</v>
      </c>
      <c r="H36" s="8">
        <v>0.17499999999999999</v>
      </c>
      <c r="I36" s="35">
        <v>4.8000000000000001E-2</v>
      </c>
    </row>
    <row r="37" spans="2:9" ht="13.5" customHeight="1" x14ac:dyDescent="0.2">
      <c r="B37" s="5" t="s">
        <v>86</v>
      </c>
      <c r="C37" s="8">
        <v>1333.16</v>
      </c>
      <c r="D37" s="12">
        <v>0.108</v>
      </c>
      <c r="E37" s="12">
        <v>1.4999999999999999E-2</v>
      </c>
      <c r="F37" s="8">
        <v>1340.42</v>
      </c>
      <c r="G37" s="8">
        <v>1.0629999999999999</v>
      </c>
      <c r="H37" s="8">
        <v>1.069</v>
      </c>
      <c r="I37" s="35">
        <v>0.22600000000000001</v>
      </c>
    </row>
    <row r="38" spans="2:9" ht="13.5" customHeight="1" x14ac:dyDescent="0.2">
      <c r="B38" s="5" t="s">
        <v>87</v>
      </c>
      <c r="C38" s="8">
        <v>744.81399999999996</v>
      </c>
      <c r="D38" s="12">
        <v>2.9000000000000001E-2</v>
      </c>
      <c r="E38" s="12">
        <v>4.0000000000000001E-3</v>
      </c>
      <c r="F38" s="8">
        <v>746.62</v>
      </c>
      <c r="G38" s="8">
        <v>0.52500000000000002</v>
      </c>
      <c r="H38" s="8">
        <v>0.58699999999999997</v>
      </c>
      <c r="I38" s="35">
        <v>0.191</v>
      </c>
    </row>
    <row r="39" spans="2:9" ht="13.5" customHeight="1" x14ac:dyDescent="0.2">
      <c r="B39" s="5" t="s">
        <v>88</v>
      </c>
      <c r="C39" s="8">
        <v>417.08699999999999</v>
      </c>
      <c r="D39" s="12">
        <v>2.9000000000000001E-2</v>
      </c>
      <c r="E39" s="12">
        <v>4.0000000000000001E-3</v>
      </c>
      <c r="F39" s="8">
        <v>418.68299999999999</v>
      </c>
      <c r="G39" s="8">
        <v>0.23300000000000001</v>
      </c>
      <c r="H39" s="8">
        <v>0.23899999999999999</v>
      </c>
      <c r="I39" s="35">
        <v>8.5999999999999993E-2</v>
      </c>
    </row>
    <row r="40" spans="2:9" ht="13.5" customHeight="1" x14ac:dyDescent="0.2">
      <c r="B40" s="5" t="s">
        <v>89</v>
      </c>
      <c r="C40" s="8">
        <v>1321.4680000000001</v>
      </c>
      <c r="D40" s="12">
        <v>0.123</v>
      </c>
      <c r="E40" s="12">
        <v>1.7999999999999999E-2</v>
      </c>
      <c r="F40" s="8">
        <v>1329.846</v>
      </c>
      <c r="G40" s="8">
        <v>0.84399999999999997</v>
      </c>
      <c r="H40" s="8">
        <v>0.70199999999999996</v>
      </c>
      <c r="I40" s="35">
        <v>1.431</v>
      </c>
    </row>
    <row r="41" spans="2:9" ht="13.5" customHeight="1" x14ac:dyDescent="0.2">
      <c r="B41" s="5" t="s">
        <v>90</v>
      </c>
      <c r="C41" s="8">
        <v>889.65499999999997</v>
      </c>
      <c r="D41" s="12">
        <v>5.6000000000000001E-2</v>
      </c>
      <c r="E41" s="12">
        <v>8.0000000000000002E-3</v>
      </c>
      <c r="F41" s="8">
        <v>893.38300000000004</v>
      </c>
      <c r="G41" s="8">
        <v>0.55600000000000005</v>
      </c>
      <c r="H41" s="8">
        <v>0.61199999999999999</v>
      </c>
      <c r="I41" s="35">
        <v>0.73599999999999999</v>
      </c>
    </row>
    <row r="42" spans="2:9" ht="13.5" customHeight="1" x14ac:dyDescent="0.2">
      <c r="B42" s="5" t="s">
        <v>91</v>
      </c>
      <c r="C42" s="8">
        <v>313.024</v>
      </c>
      <c r="D42" s="12">
        <v>1.7999999999999999E-2</v>
      </c>
      <c r="E42" s="12">
        <v>2E-3</v>
      </c>
      <c r="F42" s="8">
        <v>314.16000000000003</v>
      </c>
      <c r="G42" s="8">
        <v>0.27100000000000002</v>
      </c>
      <c r="H42" s="8">
        <v>0.34399999999999997</v>
      </c>
      <c r="I42" s="35">
        <v>8.8999999999999996E-2</v>
      </c>
    </row>
    <row r="43" spans="2:9" ht="13.5" customHeight="1" x14ac:dyDescent="0.2">
      <c r="B43" s="5" t="s">
        <v>92</v>
      </c>
      <c r="C43" s="8">
        <v>784.28</v>
      </c>
      <c r="D43" s="12">
        <v>6.8000000000000005E-2</v>
      </c>
      <c r="E43" s="12">
        <v>0.01</v>
      </c>
      <c r="F43" s="8">
        <v>788.84400000000005</v>
      </c>
      <c r="G43" s="8">
        <v>0.436</v>
      </c>
      <c r="H43" s="8">
        <v>0.33900000000000002</v>
      </c>
      <c r="I43" s="35">
        <v>0.65600000000000003</v>
      </c>
    </row>
    <row r="44" spans="2:9" ht="13.5" customHeight="1" x14ac:dyDescent="0.2">
      <c r="B44" s="5" t="s">
        <v>93</v>
      </c>
      <c r="C44" s="8">
        <v>867.85799999999995</v>
      </c>
      <c r="D44" s="12">
        <v>1.6E-2</v>
      </c>
      <c r="E44" s="12">
        <v>2E-3</v>
      </c>
      <c r="F44" s="8">
        <v>868.77599999999995</v>
      </c>
      <c r="G44" s="8">
        <v>0.39300000000000002</v>
      </c>
      <c r="H44" s="8">
        <v>0.39600000000000002</v>
      </c>
      <c r="I44" s="35">
        <v>1.4999999999999999E-2</v>
      </c>
    </row>
    <row r="45" spans="2:9" ht="13.5" customHeight="1" x14ac:dyDescent="0.2">
      <c r="B45" s="5" t="s">
        <v>94</v>
      </c>
      <c r="C45" s="8">
        <v>630.51199999999994</v>
      </c>
      <c r="D45" s="12">
        <v>5.8999999999999997E-2</v>
      </c>
      <c r="E45" s="12">
        <v>8.9999999999999993E-3</v>
      </c>
      <c r="F45" s="8">
        <v>634.56299999999999</v>
      </c>
      <c r="G45" s="8">
        <v>0.28999999999999998</v>
      </c>
      <c r="H45" s="8">
        <v>0.26700000000000002</v>
      </c>
      <c r="I45" s="35">
        <v>0.16800000000000001</v>
      </c>
    </row>
    <row r="46" spans="2:9" ht="13.5" customHeight="1" x14ac:dyDescent="0.2">
      <c r="B46" s="5" t="s">
        <v>95</v>
      </c>
      <c r="C46" s="8">
        <v>516.81200000000001</v>
      </c>
      <c r="D46" s="12">
        <v>4.7E-2</v>
      </c>
      <c r="E46" s="12">
        <v>7.0000000000000001E-3</v>
      </c>
      <c r="F46" s="8">
        <v>519.98699999999997</v>
      </c>
      <c r="G46" s="8">
        <v>0.218</v>
      </c>
      <c r="H46" s="8">
        <v>0.27700000000000002</v>
      </c>
      <c r="I46" s="35">
        <v>0.153</v>
      </c>
    </row>
    <row r="47" spans="2:9" ht="13.5" customHeight="1" x14ac:dyDescent="0.2">
      <c r="B47" s="5" t="s">
        <v>96</v>
      </c>
      <c r="C47" s="8">
        <v>743.58399999999995</v>
      </c>
      <c r="D47" s="12">
        <v>7.0000000000000007E-2</v>
      </c>
      <c r="E47" s="12">
        <v>0.01</v>
      </c>
      <c r="F47" s="8">
        <v>748.35500000000002</v>
      </c>
      <c r="G47" s="8">
        <v>0.36399999999999999</v>
      </c>
      <c r="H47" s="8">
        <v>0.26400000000000001</v>
      </c>
      <c r="I47" s="35">
        <v>0.36399999999999999</v>
      </c>
    </row>
    <row r="48" spans="2:9" ht="13.5" customHeight="1" x14ac:dyDescent="0.2">
      <c r="B48" s="5" t="s">
        <v>97</v>
      </c>
      <c r="C48" s="8">
        <v>979.06200000000001</v>
      </c>
      <c r="D48" s="12">
        <v>6.9000000000000006E-2</v>
      </c>
      <c r="E48" s="12">
        <v>0.01</v>
      </c>
      <c r="F48" s="8">
        <v>983.66200000000003</v>
      </c>
      <c r="G48" s="8">
        <v>0.60499999999999998</v>
      </c>
      <c r="H48" s="8">
        <v>0.61499999999999999</v>
      </c>
      <c r="I48" s="35">
        <v>0.89500000000000002</v>
      </c>
    </row>
    <row r="49" spans="2:9" ht="13.5" customHeight="1" x14ac:dyDescent="0.2">
      <c r="B49" s="5" t="s">
        <v>98</v>
      </c>
      <c r="C49" s="8">
        <v>1598.008</v>
      </c>
      <c r="D49" s="12">
        <v>0.16700000000000001</v>
      </c>
      <c r="E49" s="12">
        <v>2.4E-2</v>
      </c>
      <c r="F49" s="8">
        <v>1609.35</v>
      </c>
      <c r="G49" s="8">
        <v>1.6319999999999999</v>
      </c>
      <c r="H49" s="8">
        <v>1.5529999999999999</v>
      </c>
      <c r="I49" s="35">
        <v>0.74299999999999999</v>
      </c>
    </row>
    <row r="50" spans="2:9" ht="13.5" customHeight="1" x14ac:dyDescent="0.2">
      <c r="B50" s="5" t="s">
        <v>99</v>
      </c>
      <c r="C50" s="8">
        <v>739.34500000000003</v>
      </c>
      <c r="D50" s="12">
        <v>6.4000000000000001E-2</v>
      </c>
      <c r="E50" s="12">
        <v>8.9999999999999993E-3</v>
      </c>
      <c r="F50" s="8">
        <v>742.84400000000005</v>
      </c>
      <c r="G50" s="8">
        <v>0.45700000000000002</v>
      </c>
      <c r="H50" s="8">
        <v>0.38800000000000001</v>
      </c>
      <c r="I50" s="35">
        <v>0.23100000000000001</v>
      </c>
    </row>
    <row r="51" spans="2:9" ht="13.5" customHeight="1" x14ac:dyDescent="0.2">
      <c r="B51" s="5" t="s">
        <v>100</v>
      </c>
      <c r="C51" s="8">
        <v>45.127000000000002</v>
      </c>
      <c r="D51" s="12">
        <v>0.193</v>
      </c>
      <c r="E51" s="12">
        <v>2.5000000000000001E-2</v>
      </c>
      <c r="F51" s="8">
        <v>57.506999999999998</v>
      </c>
      <c r="G51" s="8">
        <v>0.23200000000000001</v>
      </c>
      <c r="H51" s="8">
        <v>0.245</v>
      </c>
      <c r="I51" s="35">
        <v>3.9E-2</v>
      </c>
    </row>
    <row r="52" spans="2:9" ht="13.5" customHeight="1" x14ac:dyDescent="0.2">
      <c r="B52" s="5" t="s">
        <v>101</v>
      </c>
      <c r="C52" s="8">
        <v>198.614</v>
      </c>
      <c r="D52" s="12">
        <v>2.1000000000000001E-2</v>
      </c>
      <c r="E52" s="12">
        <v>3.0000000000000001E-3</v>
      </c>
      <c r="F52" s="8">
        <v>200.042</v>
      </c>
      <c r="G52" s="8">
        <v>0.16300000000000001</v>
      </c>
      <c r="H52" s="8">
        <v>0.16200000000000001</v>
      </c>
      <c r="I52" s="35">
        <v>4.9000000000000002E-2</v>
      </c>
    </row>
    <row r="53" spans="2:9" ht="13.5" customHeight="1" x14ac:dyDescent="0.2">
      <c r="B53" s="5" t="s">
        <v>102</v>
      </c>
      <c r="C53" s="8">
        <v>1386.866</v>
      </c>
      <c r="D53" s="12">
        <v>0.13800000000000001</v>
      </c>
      <c r="E53" s="12">
        <v>0.02</v>
      </c>
      <c r="F53" s="8">
        <v>1396.2539999999999</v>
      </c>
      <c r="G53" s="8">
        <v>0.55100000000000005</v>
      </c>
      <c r="H53" s="8">
        <v>0.55400000000000005</v>
      </c>
      <c r="I53" s="35">
        <v>0.40200000000000002</v>
      </c>
    </row>
    <row r="54" spans="2:9" ht="13.5" customHeight="1" x14ac:dyDescent="0.2">
      <c r="B54" s="5" t="s">
        <v>103</v>
      </c>
      <c r="C54" s="8">
        <v>1945.883</v>
      </c>
      <c r="D54" s="12">
        <v>0.22800000000000001</v>
      </c>
      <c r="E54" s="12">
        <v>3.3000000000000002E-2</v>
      </c>
      <c r="F54" s="8">
        <v>1961.4590000000001</v>
      </c>
      <c r="G54" s="8">
        <v>1.1930000000000001</v>
      </c>
      <c r="H54" s="8">
        <v>1.05</v>
      </c>
      <c r="I54" s="35">
        <v>1.5289999999999999</v>
      </c>
    </row>
    <row r="55" spans="2:9" ht="13.5" customHeight="1" thickBot="1" x14ac:dyDescent="0.25">
      <c r="B55" s="6" t="s">
        <v>104</v>
      </c>
      <c r="C55" s="9">
        <v>2048.3989999999999</v>
      </c>
      <c r="D55" s="13">
        <v>0.22500000000000001</v>
      </c>
      <c r="E55" s="13">
        <v>3.3000000000000002E-2</v>
      </c>
      <c r="F55" s="9">
        <v>2063.7579999999998</v>
      </c>
      <c r="G55" s="9">
        <v>1.5669999999999999</v>
      </c>
      <c r="H55" s="9">
        <v>1.583</v>
      </c>
      <c r="I55" s="36">
        <v>1.351</v>
      </c>
    </row>
    <row r="56" spans="2:9" s="3" customFormat="1" ht="13.5" customHeight="1" thickTop="1" thickBot="1" x14ac:dyDescent="0.3">
      <c r="B56" s="41" t="s">
        <v>52</v>
      </c>
      <c r="C56" s="10">
        <v>947.18200000000002</v>
      </c>
      <c r="D56" s="14">
        <v>8.5000000000000006E-2</v>
      </c>
      <c r="E56" s="14">
        <v>1.2E-2</v>
      </c>
      <c r="F56" s="10">
        <v>952.87699999999995</v>
      </c>
      <c r="G56" s="10">
        <v>0.61899999999999999</v>
      </c>
      <c r="H56" s="10">
        <v>0.57999999999999996</v>
      </c>
      <c r="I56" s="44">
        <v>0.67500000000000004</v>
      </c>
    </row>
    <row r="57" spans="2:9" ht="15" thickTop="1" x14ac:dyDescent="0.2">
      <c r="B57" s="2"/>
      <c r="C57" s="42"/>
      <c r="D57" s="43"/>
      <c r="E57" s="43"/>
      <c r="F57" s="42"/>
      <c r="G57" s="42"/>
      <c r="H57" s="24" t="s">
        <v>119</v>
      </c>
      <c r="I57" s="25">
        <f>Contents!K44</f>
        <v>43899</v>
      </c>
    </row>
  </sheetData>
  <mergeCells count="4">
    <mergeCell ref="B1:I1"/>
    <mergeCell ref="C2:I2"/>
    <mergeCell ref="C3:I3"/>
    <mergeCell ref="B2:B4"/>
  </mergeCells>
  <printOptions horizontalCentered="1" verticalCentered="1"/>
  <pageMargins left="0.5" right="0.5" top="0.5" bottom="0.5" header="0.3" footer="0.3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P56"/>
  <sheetViews>
    <sheetView workbookViewId="0">
      <selection activeCell="B4" sqref="B4"/>
    </sheetView>
  </sheetViews>
  <sheetFormatPr defaultRowHeight="14.25" x14ac:dyDescent="0.2"/>
  <cols>
    <col min="1" max="1" width="1.7109375" style="1" customWidth="1"/>
    <col min="2" max="2" width="5.7109375" style="1" customWidth="1"/>
    <col min="3" max="3" width="9.140625" style="34" customWidth="1"/>
    <col min="4" max="4" width="11" style="34" customWidth="1"/>
    <col min="5" max="5" width="6.5703125" style="47" customWidth="1"/>
    <col min="6" max="6" width="6.28515625" style="47" customWidth="1"/>
    <col min="7" max="10" width="6.5703125" style="47" customWidth="1"/>
    <col min="11" max="11" width="7.5703125" style="47" customWidth="1"/>
    <col min="12" max="13" width="6.28515625" style="47" customWidth="1"/>
    <col min="14" max="14" width="7" style="47" customWidth="1"/>
    <col min="15" max="15" width="9.28515625" style="47" customWidth="1"/>
    <col min="16" max="16384" width="9.140625" style="1"/>
  </cols>
  <sheetData>
    <row r="1" spans="2:16" ht="21.75" customHeight="1" thickTop="1" x14ac:dyDescent="0.25">
      <c r="B1" s="99" t="s">
        <v>138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25"/>
      <c r="P1" s="3"/>
    </row>
    <row r="2" spans="2:16" ht="15" x14ac:dyDescent="0.25">
      <c r="B2" s="102" t="s">
        <v>53</v>
      </c>
      <c r="C2" s="121" t="s">
        <v>121</v>
      </c>
      <c r="D2" s="122" t="s">
        <v>122</v>
      </c>
      <c r="E2" s="126" t="s">
        <v>123</v>
      </c>
      <c r="F2" s="126"/>
      <c r="G2" s="126"/>
      <c r="H2" s="126"/>
      <c r="I2" s="126"/>
      <c r="J2" s="126"/>
      <c r="K2" s="126"/>
      <c r="L2" s="126"/>
      <c r="M2" s="126"/>
      <c r="N2" s="126"/>
      <c r="O2" s="127"/>
      <c r="P2" s="3"/>
    </row>
    <row r="3" spans="2:16" ht="45" x14ac:dyDescent="0.25">
      <c r="B3" s="102"/>
      <c r="C3" s="121"/>
      <c r="D3" s="122"/>
      <c r="E3" s="48" t="s">
        <v>124</v>
      </c>
      <c r="F3" s="48" t="s">
        <v>125</v>
      </c>
      <c r="G3" s="48" t="s">
        <v>126</v>
      </c>
      <c r="H3" s="48" t="s">
        <v>127</v>
      </c>
      <c r="I3" s="48" t="s">
        <v>128</v>
      </c>
      <c r="J3" s="48" t="s">
        <v>129</v>
      </c>
      <c r="K3" s="48" t="s">
        <v>130</v>
      </c>
      <c r="L3" s="48" t="s">
        <v>131</v>
      </c>
      <c r="M3" s="48" t="s">
        <v>132</v>
      </c>
      <c r="N3" s="48" t="s">
        <v>133</v>
      </c>
      <c r="O3" s="49" t="s">
        <v>134</v>
      </c>
      <c r="P3" s="3"/>
    </row>
    <row r="4" spans="2:16" ht="13.5" customHeight="1" x14ac:dyDescent="0.2">
      <c r="B4" s="5" t="s">
        <v>54</v>
      </c>
      <c r="C4" s="30">
        <v>3471.2</v>
      </c>
      <c r="D4" s="30">
        <v>6244300.1490000002</v>
      </c>
      <c r="E4" s="128">
        <v>0.10061210386832301</v>
      </c>
      <c r="F4" s="128">
        <v>0.12904890024403201</v>
      </c>
      <c r="G4" s="128">
        <v>0.47186061133866702</v>
      </c>
      <c r="H4" s="128">
        <v>0</v>
      </c>
      <c r="I4" s="128">
        <v>0</v>
      </c>
      <c r="J4" s="128">
        <v>0.26638681043461399</v>
      </c>
      <c r="K4" s="128">
        <v>7.2788526256705802E-3</v>
      </c>
      <c r="L4" s="128">
        <v>2.4812721488693901E-2</v>
      </c>
      <c r="M4" s="128">
        <v>0</v>
      </c>
      <c r="N4" s="128">
        <v>0</v>
      </c>
      <c r="O4" s="134">
        <v>0</v>
      </c>
    </row>
    <row r="5" spans="2:16" ht="13.5" customHeight="1" x14ac:dyDescent="0.2">
      <c r="B5" s="5" t="s">
        <v>55</v>
      </c>
      <c r="C5" s="30">
        <v>38715.800000000003</v>
      </c>
      <c r="D5" s="30">
        <v>143221259.248</v>
      </c>
      <c r="E5" s="128">
        <v>0.21830885533241101</v>
      </c>
      <c r="F5" s="128">
        <v>4.5875535319559E-4</v>
      </c>
      <c r="G5" s="128">
        <v>0.40130009268351202</v>
      </c>
      <c r="H5" s="128">
        <v>3.3540155775898603E-5</v>
      </c>
      <c r="I5" s="128">
        <v>0.27553740007626198</v>
      </c>
      <c r="J5" s="128">
        <v>7.7803639074017605E-2</v>
      </c>
      <c r="K5" s="128">
        <v>2.4063311963242601E-2</v>
      </c>
      <c r="L5" s="128">
        <v>0</v>
      </c>
      <c r="M5" s="128">
        <v>2.4944053615835698E-3</v>
      </c>
      <c r="N5" s="128">
        <v>0</v>
      </c>
      <c r="O5" s="134">
        <v>0</v>
      </c>
    </row>
    <row r="6" spans="2:16" ht="13.5" customHeight="1" x14ac:dyDescent="0.2">
      <c r="B6" s="5" t="s">
        <v>56</v>
      </c>
      <c r="C6" s="30">
        <v>19658.8</v>
      </c>
      <c r="D6" s="30">
        <v>67999351.643000007</v>
      </c>
      <c r="E6" s="128">
        <v>0.44112333298803202</v>
      </c>
      <c r="F6" s="128">
        <v>5.2231554019292303E-4</v>
      </c>
      <c r="G6" s="128">
        <v>0.30329266739657701</v>
      </c>
      <c r="H6" s="128">
        <v>7.4815404697586594E-5</v>
      </c>
      <c r="I6" s="128">
        <v>0.18707263706942301</v>
      </c>
      <c r="J6" s="128">
        <v>4.4838957044854397E-2</v>
      </c>
      <c r="K6" s="128">
        <v>2.0083878379955501E-2</v>
      </c>
      <c r="L6" s="128">
        <v>0</v>
      </c>
      <c r="M6" s="128">
        <v>2.9913961762680998E-3</v>
      </c>
      <c r="N6" s="128">
        <v>0</v>
      </c>
      <c r="O6" s="134">
        <v>0</v>
      </c>
    </row>
    <row r="7" spans="2:16" ht="13.5" customHeight="1" x14ac:dyDescent="0.2">
      <c r="B7" s="5" t="s">
        <v>57</v>
      </c>
      <c r="C7" s="30">
        <v>40198.400000000001</v>
      </c>
      <c r="D7" s="30">
        <v>111639090.046</v>
      </c>
      <c r="E7" s="128">
        <v>0.27538673449997803</v>
      </c>
      <c r="F7" s="128">
        <v>4.4737719995252502E-4</v>
      </c>
      <c r="G7" s="128">
        <v>0.33040557551611099</v>
      </c>
      <c r="H7" s="128">
        <v>0</v>
      </c>
      <c r="I7" s="128">
        <v>0.278545378976085</v>
      </c>
      <c r="J7" s="128">
        <v>6.2501024531052496E-2</v>
      </c>
      <c r="K7" s="128">
        <v>1.9660633585461698E-3</v>
      </c>
      <c r="L7" s="128">
        <v>4.7490350991812704E-3</v>
      </c>
      <c r="M7" s="128">
        <v>4.5998810819092698E-2</v>
      </c>
      <c r="N7" s="128">
        <v>0</v>
      </c>
      <c r="O7" s="134">
        <v>0</v>
      </c>
    </row>
    <row r="8" spans="2:16" ht="13.5" customHeight="1" x14ac:dyDescent="0.2">
      <c r="B8" s="5" t="s">
        <v>58</v>
      </c>
      <c r="C8" s="30">
        <v>107911.7</v>
      </c>
      <c r="D8" s="30">
        <v>195212859.58199999</v>
      </c>
      <c r="E8" s="128">
        <v>1.4411352844287499E-3</v>
      </c>
      <c r="F8" s="128">
        <v>3.4885591106004503E-4</v>
      </c>
      <c r="G8" s="128">
        <v>0.458935825343043</v>
      </c>
      <c r="H8" s="128">
        <v>7.4480768771522298E-3</v>
      </c>
      <c r="I8" s="128">
        <v>9.3300815497921602E-2</v>
      </c>
      <c r="J8" s="128">
        <v>0.13412073676097799</v>
      </c>
      <c r="K8" s="128">
        <v>3.11806539705233E-2</v>
      </c>
      <c r="L8" s="128">
        <v>7.1839277524718304E-2</v>
      </c>
      <c r="M8" s="128">
        <v>0.13816974481025099</v>
      </c>
      <c r="N8" s="128">
        <v>5.9815941539884003E-2</v>
      </c>
      <c r="O8" s="134">
        <v>3.3989364800403798E-3</v>
      </c>
    </row>
    <row r="9" spans="2:16" ht="13.5" customHeight="1" x14ac:dyDescent="0.2">
      <c r="B9" s="5" t="s">
        <v>59</v>
      </c>
      <c r="C9" s="30">
        <v>20535.2</v>
      </c>
      <c r="D9" s="30">
        <v>55375731.380000003</v>
      </c>
      <c r="E9" s="128">
        <v>0.47641916992426597</v>
      </c>
      <c r="F9" s="128">
        <v>2.14145179992661E-4</v>
      </c>
      <c r="G9" s="128">
        <v>0.29594040597374299</v>
      </c>
      <c r="H9" s="128">
        <v>0</v>
      </c>
      <c r="I9" s="128">
        <v>0</v>
      </c>
      <c r="J9" s="128">
        <v>2.8218986120102998E-2</v>
      </c>
      <c r="K9" s="128">
        <v>2.9693032380355101E-3</v>
      </c>
      <c r="L9" s="128">
        <v>0.17598232523936699</v>
      </c>
      <c r="M9" s="128">
        <v>1.9184942577972999E-2</v>
      </c>
      <c r="N9" s="128">
        <v>0</v>
      </c>
      <c r="O9" s="134">
        <v>1.0707217465193001E-3</v>
      </c>
    </row>
    <row r="10" spans="2:16" ht="13.5" customHeight="1" x14ac:dyDescent="0.2">
      <c r="B10" s="5" t="s">
        <v>60</v>
      </c>
      <c r="C10" s="30">
        <v>12773</v>
      </c>
      <c r="D10" s="30">
        <v>39453552.523000002</v>
      </c>
      <c r="E10" s="128">
        <v>8.3566829052955805E-3</v>
      </c>
      <c r="F10" s="128">
        <v>8.5913000850038196E-3</v>
      </c>
      <c r="G10" s="128">
        <v>0.50708888701612398</v>
      </c>
      <c r="H10" s="128">
        <v>0</v>
      </c>
      <c r="I10" s="128">
        <v>0.42788269562776399</v>
      </c>
      <c r="J10" s="128">
        <v>1.41632412721516E-2</v>
      </c>
      <c r="K10" s="128">
        <v>3.0930136281400199E-2</v>
      </c>
      <c r="L10" s="128">
        <v>3.1163227413449901E-4</v>
      </c>
      <c r="M10" s="128">
        <v>2.6754245381266401E-3</v>
      </c>
      <c r="N10" s="128">
        <v>0</v>
      </c>
      <c r="O10" s="134">
        <v>0</v>
      </c>
    </row>
    <row r="11" spans="2:16" ht="13.5" customHeight="1" x14ac:dyDescent="0.2">
      <c r="B11" s="5" t="s">
        <v>61</v>
      </c>
      <c r="C11" s="30">
        <v>42.8</v>
      </c>
      <c r="D11" s="30">
        <v>74889.001000000004</v>
      </c>
      <c r="E11" s="128">
        <v>0</v>
      </c>
      <c r="F11" s="128">
        <v>0</v>
      </c>
      <c r="G11" s="128">
        <v>0.24473554193539801</v>
      </c>
      <c r="H11" s="128">
        <v>0</v>
      </c>
      <c r="I11" s="128">
        <v>0</v>
      </c>
      <c r="J11" s="128">
        <v>0</v>
      </c>
      <c r="K11" s="128">
        <v>0.75526445806460196</v>
      </c>
      <c r="L11" s="128">
        <v>0</v>
      </c>
      <c r="M11" s="128">
        <v>0</v>
      </c>
      <c r="N11" s="128">
        <v>0</v>
      </c>
      <c r="O11" s="134">
        <v>0</v>
      </c>
    </row>
    <row r="12" spans="2:16" ht="13.5" customHeight="1" x14ac:dyDescent="0.2">
      <c r="B12" s="5" t="s">
        <v>62</v>
      </c>
      <c r="C12" s="30">
        <v>4014.7</v>
      </c>
      <c r="D12" s="30">
        <v>6240644.1909999996</v>
      </c>
      <c r="E12" s="128">
        <v>4.38076795856139E-2</v>
      </c>
      <c r="F12" s="128">
        <v>3.21799980943216E-2</v>
      </c>
      <c r="G12" s="128">
        <v>0.86532014508681598</v>
      </c>
      <c r="H12" s="128">
        <v>4.0409334765095999E-2</v>
      </c>
      <c r="I12" s="128">
        <v>0</v>
      </c>
      <c r="J12" s="128">
        <v>0</v>
      </c>
      <c r="K12" s="128">
        <v>9.4703368108533699E-3</v>
      </c>
      <c r="L12" s="128">
        <v>8.3436902546680201E-4</v>
      </c>
      <c r="M12" s="128">
        <v>7.9781366318320002E-3</v>
      </c>
      <c r="N12" s="128">
        <v>0</v>
      </c>
      <c r="O12" s="134">
        <v>0</v>
      </c>
    </row>
    <row r="13" spans="2:16" ht="13.5" customHeight="1" x14ac:dyDescent="0.2">
      <c r="B13" s="5" t="s">
        <v>63</v>
      </c>
      <c r="C13" s="30">
        <v>105450.1</v>
      </c>
      <c r="D13" s="30">
        <v>243456187.354</v>
      </c>
      <c r="E13" s="128">
        <v>0.124251041774155</v>
      </c>
      <c r="F13" s="128">
        <v>8.5077813544743308E-3</v>
      </c>
      <c r="G13" s="128">
        <v>0.70288802539115702</v>
      </c>
      <c r="H13" s="128">
        <v>1.3980551692506201E-4</v>
      </c>
      <c r="I13" s="128">
        <v>0.12040092068856301</v>
      </c>
      <c r="J13" s="128">
        <v>9.5530125300506501E-4</v>
      </c>
      <c r="K13" s="128">
        <v>2.7035640359184598E-2</v>
      </c>
      <c r="L13" s="128">
        <v>0</v>
      </c>
      <c r="M13" s="128">
        <v>9.8358271957791205E-3</v>
      </c>
      <c r="N13" s="128">
        <v>0</v>
      </c>
      <c r="O13" s="134">
        <v>5.9856564667572004E-3</v>
      </c>
    </row>
    <row r="14" spans="2:16" ht="13.5" customHeight="1" x14ac:dyDescent="0.2">
      <c r="B14" s="5" t="s">
        <v>64</v>
      </c>
      <c r="C14" s="30">
        <v>52506.8</v>
      </c>
      <c r="D14" s="30">
        <v>129232893.26100001</v>
      </c>
      <c r="E14" s="128">
        <v>0.24901210392255901</v>
      </c>
      <c r="F14" s="128">
        <v>3.3716951232825899E-3</v>
      </c>
      <c r="G14" s="128">
        <v>0.40213784690786702</v>
      </c>
      <c r="H14" s="128">
        <v>6.1613041658242795E-4</v>
      </c>
      <c r="I14" s="128">
        <v>0.26589729045543098</v>
      </c>
      <c r="J14" s="128">
        <v>2.4824283768590499E-2</v>
      </c>
      <c r="K14" s="128">
        <v>3.8668500244494697E-2</v>
      </c>
      <c r="L14" s="128">
        <v>0</v>
      </c>
      <c r="M14" s="128">
        <v>1.54244477449943E-2</v>
      </c>
      <c r="N14" s="128">
        <v>0</v>
      </c>
      <c r="O14" s="134">
        <v>4.7701416198296797E-5</v>
      </c>
    </row>
    <row r="15" spans="2:16" ht="13.5" customHeight="1" x14ac:dyDescent="0.2">
      <c r="B15" s="5" t="s">
        <v>65</v>
      </c>
      <c r="C15" s="30">
        <v>3618.7</v>
      </c>
      <c r="D15" s="30">
        <v>9796772.9979999997</v>
      </c>
      <c r="E15" s="128">
        <v>0.13384029703434999</v>
      </c>
      <c r="F15" s="128">
        <v>0.68889492731040003</v>
      </c>
      <c r="G15" s="128">
        <v>0</v>
      </c>
      <c r="H15" s="128">
        <v>5.6877531359194201E-3</v>
      </c>
      <c r="I15" s="128">
        <v>0</v>
      </c>
      <c r="J15" s="128">
        <v>9.8522238507351197E-3</v>
      </c>
      <c r="K15" s="128">
        <v>5.0921664119107701E-2</v>
      </c>
      <c r="L15" s="128">
        <v>6.1442069119026103E-2</v>
      </c>
      <c r="M15" s="128">
        <v>1.8840501986532799E-2</v>
      </c>
      <c r="N15" s="128">
        <v>1.12372717727267E-2</v>
      </c>
      <c r="O15" s="134">
        <v>1.9283291671202799E-2</v>
      </c>
    </row>
    <row r="16" spans="2:16" ht="13.5" customHeight="1" x14ac:dyDescent="0.2">
      <c r="B16" s="5" t="s">
        <v>66</v>
      </c>
      <c r="C16" s="30">
        <v>25145.5</v>
      </c>
      <c r="D16" s="30">
        <v>63191960.399999999</v>
      </c>
      <c r="E16" s="128">
        <v>0.451845401474678</v>
      </c>
      <c r="F16" s="128">
        <v>1.7493194479807901E-3</v>
      </c>
      <c r="G16" s="128">
        <v>0.113570223405219</v>
      </c>
      <c r="H16" s="128">
        <v>0</v>
      </c>
      <c r="I16" s="128">
        <v>7.7468694234173296E-2</v>
      </c>
      <c r="J16" s="128">
        <v>1.46357373562628E-2</v>
      </c>
      <c r="K16" s="128">
        <v>3.3416053390895998E-3</v>
      </c>
      <c r="L16" s="128">
        <v>0.33720772987091402</v>
      </c>
      <c r="M16" s="128">
        <v>1.8128887168271501E-4</v>
      </c>
      <c r="N16" s="128">
        <v>0</v>
      </c>
      <c r="O16" s="134">
        <v>0</v>
      </c>
    </row>
    <row r="17" spans="2:15" ht="13.5" customHeight="1" x14ac:dyDescent="0.2">
      <c r="B17" s="5" t="s">
        <v>67</v>
      </c>
      <c r="C17" s="30">
        <v>6315.6</v>
      </c>
      <c r="D17" s="30">
        <v>18172119.495999999</v>
      </c>
      <c r="E17" s="128">
        <v>1.1191954691150701E-3</v>
      </c>
      <c r="F17" s="128">
        <v>3.1485594986097401E-6</v>
      </c>
      <c r="G17" s="128">
        <v>0.180427051404046</v>
      </c>
      <c r="H17" s="128">
        <v>0</v>
      </c>
      <c r="I17" s="128">
        <v>0</v>
      </c>
      <c r="J17" s="128">
        <v>0.60666240370369195</v>
      </c>
      <c r="K17" s="128">
        <v>2.6994128361526801E-2</v>
      </c>
      <c r="L17" s="128">
        <v>0.146105795475091</v>
      </c>
      <c r="M17" s="128">
        <v>3.0594339574333499E-2</v>
      </c>
      <c r="N17" s="128">
        <v>4.5735996408076901E-3</v>
      </c>
      <c r="O17" s="134">
        <v>3.5203378118893701E-3</v>
      </c>
    </row>
    <row r="18" spans="2:15" ht="13.5" customHeight="1" x14ac:dyDescent="0.2">
      <c r="B18" s="5" t="s">
        <v>68</v>
      </c>
      <c r="C18" s="30">
        <v>65539.899999999994</v>
      </c>
      <c r="D18" s="30">
        <v>187990218.41800001</v>
      </c>
      <c r="E18" s="128">
        <v>0.31726078232330801</v>
      </c>
      <c r="F18" s="128">
        <v>2.82518869854404E-4</v>
      </c>
      <c r="G18" s="128">
        <v>9.1711477286889401E-2</v>
      </c>
      <c r="H18" s="128">
        <v>1.0916743856389001E-3</v>
      </c>
      <c r="I18" s="128">
        <v>0.52184378485226801</v>
      </c>
      <c r="J18" s="128">
        <v>7.7944481034258699E-4</v>
      </c>
      <c r="K18" s="128">
        <v>2.2643119093747601E-3</v>
      </c>
      <c r="L18" s="128">
        <v>6.3295760128321693E-2</v>
      </c>
      <c r="M18" s="128">
        <v>2.8550421667331401E-4</v>
      </c>
      <c r="N18" s="128">
        <v>0</v>
      </c>
      <c r="O18" s="134">
        <v>1.1847412173287501E-3</v>
      </c>
    </row>
    <row r="19" spans="2:15" ht="13.5" customHeight="1" x14ac:dyDescent="0.2">
      <c r="B19" s="5" t="s">
        <v>69</v>
      </c>
      <c r="C19" s="30">
        <v>42779.199999999997</v>
      </c>
      <c r="D19" s="30">
        <v>113451149.92200001</v>
      </c>
      <c r="E19" s="128">
        <v>0.68271875906561896</v>
      </c>
      <c r="F19" s="128">
        <v>1.1483125006042901E-3</v>
      </c>
      <c r="G19" s="128">
        <v>0.23637481523366599</v>
      </c>
      <c r="H19" s="128">
        <v>2.0428103353867098E-2</v>
      </c>
      <c r="I19" s="128">
        <v>0</v>
      </c>
      <c r="J19" s="128">
        <v>1.96261560917275E-3</v>
      </c>
      <c r="K19" s="128">
        <v>4.2401546956129799E-3</v>
      </c>
      <c r="L19" s="128">
        <v>4.7925058035580802E-2</v>
      </c>
      <c r="M19" s="128">
        <v>2.5624903512845398E-3</v>
      </c>
      <c r="N19" s="128">
        <v>0</v>
      </c>
      <c r="O19" s="134">
        <v>2.6396911545920501E-3</v>
      </c>
    </row>
    <row r="20" spans="2:15" ht="13.5" customHeight="1" x14ac:dyDescent="0.2">
      <c r="B20" s="5" t="s">
        <v>70</v>
      </c>
      <c r="C20" s="30">
        <v>21546.1</v>
      </c>
      <c r="D20" s="30">
        <v>51683745.199000001</v>
      </c>
      <c r="E20" s="128">
        <v>0.39613969454432502</v>
      </c>
      <c r="F20" s="128">
        <v>1.0064231759842001E-3</v>
      </c>
      <c r="G20" s="128">
        <v>5.7643795703125701E-2</v>
      </c>
      <c r="H20" s="128">
        <v>0</v>
      </c>
      <c r="I20" s="128">
        <v>0.17739211744282599</v>
      </c>
      <c r="J20" s="128">
        <v>5.1118586497867304E-4</v>
      </c>
      <c r="K20" s="128">
        <v>1.2296167729913901E-3</v>
      </c>
      <c r="L20" s="128">
        <v>0.36583072537683498</v>
      </c>
      <c r="M20" s="128">
        <v>1.4950541932968201E-4</v>
      </c>
      <c r="N20" s="128">
        <v>0</v>
      </c>
      <c r="O20" s="134">
        <v>9.6935699604207105E-5</v>
      </c>
    </row>
    <row r="21" spans="2:15" ht="13.5" customHeight="1" x14ac:dyDescent="0.2">
      <c r="B21" s="5" t="s">
        <v>71</v>
      </c>
      <c r="C21" s="30">
        <v>30427.3</v>
      </c>
      <c r="D21" s="30">
        <v>78804496.997999996</v>
      </c>
      <c r="E21" s="128">
        <v>0.75082191755907002</v>
      </c>
      <c r="F21" s="128">
        <v>8.85144582696022E-4</v>
      </c>
      <c r="G21" s="128">
        <v>0.18546197087146199</v>
      </c>
      <c r="H21" s="128">
        <v>8.0629691167435696E-4</v>
      </c>
      <c r="I21" s="128">
        <v>0</v>
      </c>
      <c r="J21" s="128">
        <v>5.60606717499628E-2</v>
      </c>
      <c r="K21" s="128">
        <v>5.4635700266613798E-3</v>
      </c>
      <c r="L21" s="128">
        <v>0</v>
      </c>
      <c r="M21" s="128">
        <v>5.0042829847382901E-4</v>
      </c>
      <c r="N21" s="128">
        <v>0</v>
      </c>
      <c r="O21" s="134">
        <v>0</v>
      </c>
    </row>
    <row r="22" spans="2:15" ht="13.5" customHeight="1" x14ac:dyDescent="0.2">
      <c r="B22" s="5" t="s">
        <v>72</v>
      </c>
      <c r="C22" s="30">
        <v>36634.199999999997</v>
      </c>
      <c r="D22" s="30">
        <v>101862424.388</v>
      </c>
      <c r="E22" s="128">
        <v>0.11571218533549001</v>
      </c>
      <c r="F22" s="128">
        <v>4.2977519387168601E-2</v>
      </c>
      <c r="G22" s="128">
        <v>0.60324089598308495</v>
      </c>
      <c r="H22" s="128">
        <v>2.5661389980146498E-2</v>
      </c>
      <c r="I22" s="128">
        <v>0.168389689780052</v>
      </c>
      <c r="J22" s="128">
        <v>1.15828286047805E-2</v>
      </c>
      <c r="K22" s="128">
        <v>2.6273709336679399E-2</v>
      </c>
      <c r="L22" s="128">
        <v>0</v>
      </c>
      <c r="M22" s="128">
        <v>1.4902453116744699E-5</v>
      </c>
      <c r="N22" s="128">
        <v>0</v>
      </c>
      <c r="O22" s="134">
        <v>6.1468791394799797E-3</v>
      </c>
    </row>
    <row r="23" spans="2:15" ht="13.5" customHeight="1" x14ac:dyDescent="0.2">
      <c r="B23" s="5" t="s">
        <v>73</v>
      </c>
      <c r="C23" s="30">
        <v>18841.400000000001</v>
      </c>
      <c r="D23" s="30">
        <v>27123442.980999999</v>
      </c>
      <c r="E23" s="128">
        <v>0</v>
      </c>
      <c r="F23" s="128">
        <v>1.69865846652715E-2</v>
      </c>
      <c r="G23" s="128">
        <v>0.67785068592947695</v>
      </c>
      <c r="H23" s="128">
        <v>7.6681360199754294E-6</v>
      </c>
      <c r="I23" s="128">
        <v>0.16375228006082099</v>
      </c>
      <c r="J23" s="128">
        <v>2.42995568530853E-2</v>
      </c>
      <c r="K23" s="128">
        <v>7.4314116194898597E-2</v>
      </c>
      <c r="L23" s="128">
        <v>7.9935090102366407E-3</v>
      </c>
      <c r="M23" s="128">
        <v>3.4795599150189101E-2</v>
      </c>
      <c r="N23" s="128">
        <v>0</v>
      </c>
      <c r="O23" s="134">
        <v>0</v>
      </c>
    </row>
    <row r="24" spans="2:15" ht="13.5" customHeight="1" x14ac:dyDescent="0.2">
      <c r="B24" s="5" t="s">
        <v>74</v>
      </c>
      <c r="C24" s="30">
        <v>18369</v>
      </c>
      <c r="D24" s="30">
        <v>43783522.967</v>
      </c>
      <c r="E24" s="128">
        <v>0.22992290232392101</v>
      </c>
      <c r="F24" s="128">
        <v>5.8933519761201897E-3</v>
      </c>
      <c r="G24" s="128">
        <v>0.31586383200399798</v>
      </c>
      <c r="H24" s="128">
        <v>0</v>
      </c>
      <c r="I24" s="128">
        <v>0.34231595383049801</v>
      </c>
      <c r="J24" s="128">
        <v>6.4655851516490406E-2</v>
      </c>
      <c r="K24" s="128">
        <v>1.9365626782515001E-2</v>
      </c>
      <c r="L24" s="128">
        <v>1.30181154842602E-2</v>
      </c>
      <c r="M24" s="128">
        <v>8.9643660821964993E-3</v>
      </c>
      <c r="N24" s="128">
        <v>0</v>
      </c>
      <c r="O24" s="134">
        <v>0</v>
      </c>
    </row>
    <row r="25" spans="2:15" ht="13.5" customHeight="1" x14ac:dyDescent="0.2">
      <c r="B25" s="5" t="s">
        <v>75</v>
      </c>
      <c r="C25" s="30">
        <v>5658.8</v>
      </c>
      <c r="D25" s="30">
        <v>11280700.003</v>
      </c>
      <c r="E25" s="128">
        <v>6.2786716580830902E-3</v>
      </c>
      <c r="F25" s="128">
        <v>1.67624156600382E-2</v>
      </c>
      <c r="G25" s="128">
        <v>0.20661237716626399</v>
      </c>
      <c r="H25" s="128">
        <v>1.42075338738241E-2</v>
      </c>
      <c r="I25" s="128">
        <v>0</v>
      </c>
      <c r="J25" s="128">
        <v>0.28908260207905701</v>
      </c>
      <c r="K25" s="128">
        <v>0.245369827470795</v>
      </c>
      <c r="L25" s="128">
        <v>0.21136056094872599</v>
      </c>
      <c r="M25" s="128">
        <v>1.0665677132768901E-3</v>
      </c>
      <c r="N25" s="128">
        <v>0</v>
      </c>
      <c r="O25" s="134">
        <v>9.2594434299351595E-3</v>
      </c>
    </row>
    <row r="26" spans="2:15" ht="13.5" customHeight="1" x14ac:dyDescent="0.2">
      <c r="B26" s="5" t="s">
        <v>76</v>
      </c>
      <c r="C26" s="30">
        <v>39849.5</v>
      </c>
      <c r="D26" s="30">
        <v>115834924.30599999</v>
      </c>
      <c r="E26" s="128">
        <v>0.365441286317502</v>
      </c>
      <c r="F26" s="128">
        <v>1.0476220481320299E-2</v>
      </c>
      <c r="G26" s="128">
        <v>0.26750906232284499</v>
      </c>
      <c r="H26" s="128">
        <v>1.4901905095334501E-2</v>
      </c>
      <c r="I26" s="128">
        <v>0.263121804548339</v>
      </c>
      <c r="J26" s="128">
        <v>7.5171112180738003E-3</v>
      </c>
      <c r="K26" s="128">
        <v>2.29062689180781E-2</v>
      </c>
      <c r="L26" s="128">
        <v>4.7112320302012602E-2</v>
      </c>
      <c r="M26" s="128">
        <v>1.0012610780934701E-3</v>
      </c>
      <c r="N26" s="128">
        <v>0</v>
      </c>
      <c r="O26" s="134">
        <v>1.27597184013311E-5</v>
      </c>
    </row>
    <row r="27" spans="2:15" ht="13.5" customHeight="1" x14ac:dyDescent="0.2">
      <c r="B27" s="5" t="s">
        <v>77</v>
      </c>
      <c r="C27" s="30">
        <v>23325.4</v>
      </c>
      <c r="D27" s="30">
        <v>61425572.325999998</v>
      </c>
      <c r="E27" s="128">
        <v>0.38185029038664298</v>
      </c>
      <c r="F27" s="128">
        <v>6.7796533045923896E-4</v>
      </c>
      <c r="G27" s="128">
        <v>0.13786305519075701</v>
      </c>
      <c r="H27" s="128">
        <v>0</v>
      </c>
      <c r="I27" s="128">
        <v>0.23770782704261401</v>
      </c>
      <c r="J27" s="128">
        <v>1.7150920616376599E-2</v>
      </c>
      <c r="K27" s="128">
        <v>3.1650673275169003E-2</v>
      </c>
      <c r="L27" s="128">
        <v>0.17441689459877899</v>
      </c>
      <c r="M27" s="128">
        <v>1.6963970170764599E-2</v>
      </c>
      <c r="N27" s="128">
        <v>0</v>
      </c>
      <c r="O27" s="134">
        <v>1.71840338843678E-3</v>
      </c>
    </row>
    <row r="28" spans="2:15" ht="13.5" customHeight="1" x14ac:dyDescent="0.2">
      <c r="B28" s="5" t="s">
        <v>78</v>
      </c>
      <c r="C28" s="30">
        <v>25772.400000000001</v>
      </c>
      <c r="D28" s="30">
        <v>81304229.763999999</v>
      </c>
      <c r="E28" s="128">
        <v>0.73431820992513996</v>
      </c>
      <c r="F28" s="128">
        <v>1.20171025825534E-3</v>
      </c>
      <c r="G28" s="128">
        <v>8.5025227113839405E-2</v>
      </c>
      <c r="H28" s="128">
        <v>9.3978506361034205E-6</v>
      </c>
      <c r="I28" s="128">
        <v>0.13105442526421701</v>
      </c>
      <c r="J28" s="128">
        <v>1.0765725362925201E-2</v>
      </c>
      <c r="K28" s="128">
        <v>1.6351523367775099E-3</v>
      </c>
      <c r="L28" s="128">
        <v>3.4865062195433401E-2</v>
      </c>
      <c r="M28" s="128">
        <v>1.1220886188703699E-3</v>
      </c>
      <c r="N28" s="128">
        <v>0</v>
      </c>
      <c r="O28" s="134">
        <v>3.0010739056639498E-6</v>
      </c>
    </row>
    <row r="29" spans="2:15" ht="13.5" customHeight="1" x14ac:dyDescent="0.2">
      <c r="B29" s="5" t="s">
        <v>79</v>
      </c>
      <c r="C29" s="30">
        <v>19338</v>
      </c>
      <c r="D29" s="30">
        <v>63473771.439999998</v>
      </c>
      <c r="E29" s="128">
        <v>8.3184648263033595E-2</v>
      </c>
      <c r="F29" s="128">
        <v>4.3024965094186102E-4</v>
      </c>
      <c r="G29" s="128">
        <v>0.77956310842010801</v>
      </c>
      <c r="H29" s="128">
        <v>0</v>
      </c>
      <c r="I29" s="128">
        <v>0.109013059166761</v>
      </c>
      <c r="J29" s="128">
        <v>0</v>
      </c>
      <c r="K29" s="128">
        <v>2.2675270740418699E-2</v>
      </c>
      <c r="L29" s="128">
        <v>0</v>
      </c>
      <c r="M29" s="128">
        <v>5.1336637587368096E-3</v>
      </c>
      <c r="N29" s="128">
        <v>0</v>
      </c>
      <c r="O29" s="134">
        <v>0</v>
      </c>
    </row>
    <row r="30" spans="2:15" ht="13.5" customHeight="1" x14ac:dyDescent="0.2">
      <c r="B30" s="5" t="s">
        <v>80</v>
      </c>
      <c r="C30" s="30">
        <v>7743.1</v>
      </c>
      <c r="D30" s="30">
        <v>28195174.000999998</v>
      </c>
      <c r="E30" s="128">
        <v>0.47384089351938202</v>
      </c>
      <c r="F30" s="128">
        <v>1.5818452427125498E-2</v>
      </c>
      <c r="G30" s="128">
        <v>1.6895448318827298E-2</v>
      </c>
      <c r="H30" s="128">
        <v>4.4031062981467E-4</v>
      </c>
      <c r="I30" s="128">
        <v>0</v>
      </c>
      <c r="J30" s="128">
        <v>0.40448797500530997</v>
      </c>
      <c r="K30" s="128">
        <v>7.5654790048815105E-4</v>
      </c>
      <c r="L30" s="128">
        <v>7.5748245757304405E-2</v>
      </c>
      <c r="M30" s="128">
        <v>1.20630571428451E-3</v>
      </c>
      <c r="N30" s="128">
        <v>0</v>
      </c>
      <c r="O30" s="134">
        <v>1.08058207274636E-2</v>
      </c>
    </row>
    <row r="31" spans="2:15" ht="13.5" customHeight="1" x14ac:dyDescent="0.2">
      <c r="B31" s="5" t="s">
        <v>81</v>
      </c>
      <c r="C31" s="30">
        <v>49082.6</v>
      </c>
      <c r="D31" s="30">
        <v>134162507.279</v>
      </c>
      <c r="E31" s="128">
        <v>0.236018640985177</v>
      </c>
      <c r="F31" s="128">
        <v>4.7111145222260599E-3</v>
      </c>
      <c r="G31" s="128">
        <v>0.32382928842805198</v>
      </c>
      <c r="H31" s="128">
        <v>2.2484008146290602E-3</v>
      </c>
      <c r="I31" s="128">
        <v>0.31362673481042502</v>
      </c>
      <c r="J31" s="128">
        <v>4.9234537639411297E-2</v>
      </c>
      <c r="K31" s="128">
        <v>1.9451142712116402E-2</v>
      </c>
      <c r="L31" s="128">
        <v>4.0456310201227698E-3</v>
      </c>
      <c r="M31" s="128">
        <v>4.5094790533627499E-2</v>
      </c>
      <c r="N31" s="128">
        <v>0</v>
      </c>
      <c r="O31" s="134">
        <v>1.73971853421281E-3</v>
      </c>
    </row>
    <row r="32" spans="2:15" ht="13.5" customHeight="1" x14ac:dyDescent="0.2">
      <c r="B32" s="5" t="s">
        <v>82</v>
      </c>
      <c r="C32" s="30">
        <v>10229.5</v>
      </c>
      <c r="D32" s="30">
        <v>42612541.995999999</v>
      </c>
      <c r="E32" s="128">
        <v>0.64630420397110799</v>
      </c>
      <c r="F32" s="128">
        <v>8.923479408893E-4</v>
      </c>
      <c r="G32" s="128">
        <v>2.3927005104342799E-2</v>
      </c>
      <c r="H32" s="128">
        <v>1.3616225750503099E-3</v>
      </c>
      <c r="I32" s="128">
        <v>0</v>
      </c>
      <c r="J32" s="128">
        <v>7.4629530648029199E-2</v>
      </c>
      <c r="K32" s="128">
        <v>2.4359025636071199E-5</v>
      </c>
      <c r="L32" s="128">
        <v>0.25180694526443098</v>
      </c>
      <c r="M32" s="128">
        <v>0</v>
      </c>
      <c r="N32" s="128">
        <v>0</v>
      </c>
      <c r="O32" s="134">
        <v>1.0539854705133599E-3</v>
      </c>
    </row>
    <row r="33" spans="2:15" ht="13.5" customHeight="1" x14ac:dyDescent="0.2">
      <c r="B33" s="5" t="s">
        <v>83</v>
      </c>
      <c r="C33" s="30">
        <v>11071.8</v>
      </c>
      <c r="D33" s="30">
        <v>36966215.818000004</v>
      </c>
      <c r="E33" s="128">
        <v>0.63044614465301196</v>
      </c>
      <c r="F33" s="128">
        <v>3.3743269944952898E-4</v>
      </c>
      <c r="G33" s="128">
        <v>2.6099234477331399E-2</v>
      </c>
      <c r="H33" s="128">
        <v>0</v>
      </c>
      <c r="I33" s="128">
        <v>0.15235911687776599</v>
      </c>
      <c r="J33" s="128">
        <v>3.7387462268445901E-2</v>
      </c>
      <c r="K33" s="128">
        <v>2.5242788550182199E-3</v>
      </c>
      <c r="L33" s="128">
        <v>0.150112903731284</v>
      </c>
      <c r="M33" s="128">
        <v>7.3342643769330805E-4</v>
      </c>
      <c r="N33" s="128">
        <v>0</v>
      </c>
      <c r="O33" s="134">
        <v>0</v>
      </c>
    </row>
    <row r="34" spans="2:15" ht="13.5" customHeight="1" x14ac:dyDescent="0.2">
      <c r="B34" s="5" t="s">
        <v>84</v>
      </c>
      <c r="C34" s="30">
        <v>4739.5</v>
      </c>
      <c r="D34" s="30">
        <v>17063035.357999999</v>
      </c>
      <c r="E34" s="128">
        <v>3.7295063178971799E-2</v>
      </c>
      <c r="F34" s="128">
        <v>1.04260094516644E-2</v>
      </c>
      <c r="G34" s="128">
        <v>0.17532281694504201</v>
      </c>
      <c r="H34" s="128">
        <v>0</v>
      </c>
      <c r="I34" s="128">
        <v>0.58967796667930805</v>
      </c>
      <c r="J34" s="128">
        <v>7.9410724465821897E-2</v>
      </c>
      <c r="K34" s="128">
        <v>8.4034672568116406E-2</v>
      </c>
      <c r="L34" s="128">
        <v>2.3832746711075398E-2</v>
      </c>
      <c r="M34" s="128">
        <v>0</v>
      </c>
      <c r="N34" s="128">
        <v>0</v>
      </c>
      <c r="O34" s="134">
        <v>0</v>
      </c>
    </row>
    <row r="35" spans="2:15" ht="13.5" customHeight="1" x14ac:dyDescent="0.2">
      <c r="B35" s="5" t="s">
        <v>85</v>
      </c>
      <c r="C35" s="30">
        <v>28414.6</v>
      </c>
      <c r="D35" s="30">
        <v>74975548.733999997</v>
      </c>
      <c r="E35" s="128">
        <v>1.5898822476212399E-2</v>
      </c>
      <c r="F35" s="128">
        <v>4.82797978297943E-3</v>
      </c>
      <c r="G35" s="128">
        <v>0.51779415864498202</v>
      </c>
      <c r="H35" s="128">
        <v>2.82522852247424E-3</v>
      </c>
      <c r="I35" s="128">
        <v>0.42611494565964397</v>
      </c>
      <c r="J35" s="128">
        <v>0</v>
      </c>
      <c r="K35" s="128">
        <v>1.9486413023536601E-2</v>
      </c>
      <c r="L35" s="128">
        <v>3.0105876430167901E-4</v>
      </c>
      <c r="M35" s="128">
        <v>1.2427697663012501E-2</v>
      </c>
      <c r="N35" s="128">
        <v>0</v>
      </c>
      <c r="O35" s="134">
        <v>3.2369546285666899E-4</v>
      </c>
    </row>
    <row r="36" spans="2:15" ht="13.5" customHeight="1" x14ac:dyDescent="0.2">
      <c r="B36" s="5" t="s">
        <v>86</v>
      </c>
      <c r="C36" s="30">
        <v>13236.6</v>
      </c>
      <c r="D36" s="30">
        <v>32534843.004000001</v>
      </c>
      <c r="E36" s="128">
        <v>0.41190395184032202</v>
      </c>
      <c r="F36" s="128">
        <v>6.3735650398560905E-4</v>
      </c>
      <c r="G36" s="128">
        <v>0.35319832038751198</v>
      </c>
      <c r="H36" s="128">
        <v>0</v>
      </c>
      <c r="I36" s="128">
        <v>0</v>
      </c>
      <c r="J36" s="128">
        <v>4.59638418658614E-3</v>
      </c>
      <c r="K36" s="128">
        <v>6.5025054402703902E-4</v>
      </c>
      <c r="L36" s="128">
        <v>0.187227399517092</v>
      </c>
      <c r="M36" s="128">
        <v>4.1382532870292303E-2</v>
      </c>
      <c r="N36" s="128">
        <v>4.0380415018368001E-4</v>
      </c>
      <c r="O36" s="134">
        <v>0</v>
      </c>
    </row>
    <row r="37" spans="2:15" ht="13.5" customHeight="1" x14ac:dyDescent="0.2">
      <c r="B37" s="5" t="s">
        <v>87</v>
      </c>
      <c r="C37" s="30">
        <v>21064</v>
      </c>
      <c r="D37" s="30">
        <v>39607668.204000004</v>
      </c>
      <c r="E37" s="128">
        <v>6.2741530228250797E-2</v>
      </c>
      <c r="F37" s="128">
        <v>2.5866763555351701E-4</v>
      </c>
      <c r="G37" s="128">
        <v>0.67382434786785494</v>
      </c>
      <c r="H37" s="128">
        <v>0</v>
      </c>
      <c r="I37" s="128">
        <v>0</v>
      </c>
      <c r="J37" s="128">
        <v>4.7497519395275099E-2</v>
      </c>
      <c r="K37" s="128">
        <v>1.3397910507242201E-3</v>
      </c>
      <c r="L37" s="128">
        <v>7.8860486019600093E-3</v>
      </c>
      <c r="M37" s="128">
        <v>0.118318556468821</v>
      </c>
      <c r="N37" s="128">
        <v>8.7406861292887203E-2</v>
      </c>
      <c r="O37" s="134">
        <v>7.2667745867306005E-4</v>
      </c>
    </row>
    <row r="38" spans="2:15" ht="13.5" customHeight="1" x14ac:dyDescent="0.2">
      <c r="B38" s="5" t="s">
        <v>88</v>
      </c>
      <c r="C38" s="30">
        <v>51891.5</v>
      </c>
      <c r="D38" s="30">
        <v>132500581.801</v>
      </c>
      <c r="E38" s="128">
        <v>5.20993028685057E-3</v>
      </c>
      <c r="F38" s="128">
        <v>1.20002392762223E-2</v>
      </c>
      <c r="G38" s="128">
        <v>0.38344001578040299</v>
      </c>
      <c r="H38" s="128">
        <v>2.0822798331739301E-6</v>
      </c>
      <c r="I38" s="128">
        <v>0.32388428610542502</v>
      </c>
      <c r="J38" s="128">
        <v>0.22034963958887599</v>
      </c>
      <c r="K38" s="128">
        <v>2.28462345200637E-2</v>
      </c>
      <c r="L38" s="128">
        <v>3.00412616224662E-2</v>
      </c>
      <c r="M38" s="128">
        <v>2.2263105398602498E-3</v>
      </c>
      <c r="N38" s="128">
        <v>0</v>
      </c>
      <c r="O38" s="134">
        <v>0</v>
      </c>
    </row>
    <row r="39" spans="2:15" ht="13.5" customHeight="1" x14ac:dyDescent="0.2">
      <c r="B39" s="5" t="s">
        <v>89</v>
      </c>
      <c r="C39" s="30">
        <v>48922.9</v>
      </c>
      <c r="D39" s="30">
        <v>126184610.568</v>
      </c>
      <c r="E39" s="128">
        <v>0.46538235569627401</v>
      </c>
      <c r="F39" s="128">
        <v>1.0426644155619599E-2</v>
      </c>
      <c r="G39" s="128">
        <v>0.35037822833019799</v>
      </c>
      <c r="H39" s="128">
        <v>6.3276659773373496E-3</v>
      </c>
      <c r="I39" s="128">
        <v>0.145137441760951</v>
      </c>
      <c r="J39" s="128">
        <v>1.9337308143570701E-3</v>
      </c>
      <c r="K39" s="128">
        <v>5.6024148780482799E-3</v>
      </c>
      <c r="L39" s="128">
        <v>1.38680654670447E-2</v>
      </c>
      <c r="M39" s="128">
        <v>9.4345292017068098E-4</v>
      </c>
      <c r="N39" s="128">
        <v>0</v>
      </c>
      <c r="O39" s="134">
        <v>0</v>
      </c>
    </row>
    <row r="40" spans="2:15" ht="13.5" customHeight="1" x14ac:dyDescent="0.2">
      <c r="B40" s="5" t="s">
        <v>90</v>
      </c>
      <c r="C40" s="30">
        <v>35663.1</v>
      </c>
      <c r="D40" s="30">
        <v>86223720.800999999</v>
      </c>
      <c r="E40" s="128">
        <v>0.17288452390942799</v>
      </c>
      <c r="F40" s="128">
        <v>2.0849869246280801E-4</v>
      </c>
      <c r="G40" s="128">
        <v>0.48261644562035899</v>
      </c>
      <c r="H40" s="128">
        <v>6.2156093056662599E-4</v>
      </c>
      <c r="I40" s="128">
        <v>0</v>
      </c>
      <c r="J40" s="128">
        <v>2.2033913489726099E-2</v>
      </c>
      <c r="K40" s="128">
        <v>3.8587677702350701E-3</v>
      </c>
      <c r="L40" s="128">
        <v>0.31706156747147202</v>
      </c>
      <c r="M40" s="128">
        <v>7.1472211574930803E-4</v>
      </c>
      <c r="N40" s="128">
        <v>0</v>
      </c>
      <c r="O40" s="134">
        <v>0</v>
      </c>
    </row>
    <row r="41" spans="2:15" ht="13.5" customHeight="1" x14ac:dyDescent="0.2">
      <c r="B41" s="5" t="s">
        <v>91</v>
      </c>
      <c r="C41" s="30">
        <v>19173.8</v>
      </c>
      <c r="D41" s="30">
        <v>63917831.946000002</v>
      </c>
      <c r="E41" s="128">
        <v>2.00499897149078E-2</v>
      </c>
      <c r="F41" s="128">
        <v>6.1891512114836493E-5</v>
      </c>
      <c r="G41" s="128">
        <v>0.28040099561959902</v>
      </c>
      <c r="H41" s="128">
        <v>0</v>
      </c>
      <c r="I41" s="128">
        <v>0</v>
      </c>
      <c r="J41" s="128">
        <v>0.55450051618056595</v>
      </c>
      <c r="K41" s="128">
        <v>1.6770381938944801E-2</v>
      </c>
      <c r="L41" s="128">
        <v>0.116514879725264</v>
      </c>
      <c r="M41" s="128">
        <v>8.9441570245749405E-3</v>
      </c>
      <c r="N41" s="128">
        <v>2.7571882840285102E-3</v>
      </c>
      <c r="O41" s="134">
        <v>0</v>
      </c>
    </row>
    <row r="42" spans="2:15" ht="13.5" customHeight="1" x14ac:dyDescent="0.2">
      <c r="B42" s="5" t="s">
        <v>92</v>
      </c>
      <c r="C42" s="30">
        <v>69518.2</v>
      </c>
      <c r="D42" s="30">
        <v>215390665.85800001</v>
      </c>
      <c r="E42" s="128">
        <v>0.204663983083583</v>
      </c>
      <c r="F42" s="128">
        <v>2.9002025040294299E-3</v>
      </c>
      <c r="G42" s="128">
        <v>0.35463740670954602</v>
      </c>
      <c r="H42" s="128">
        <v>2.6024301587844901E-3</v>
      </c>
      <c r="I42" s="128">
        <v>0.387528301157124</v>
      </c>
      <c r="J42" s="128">
        <v>1.6724596770866702E-2</v>
      </c>
      <c r="K42" s="128">
        <v>1.4094168591797599E-2</v>
      </c>
      <c r="L42" s="128">
        <v>1.6558878786389501E-2</v>
      </c>
      <c r="M42" s="128">
        <v>2.90032237880309E-4</v>
      </c>
      <c r="N42" s="128">
        <v>0</v>
      </c>
      <c r="O42" s="134">
        <v>0</v>
      </c>
    </row>
    <row r="43" spans="2:15" ht="13.5" customHeight="1" x14ac:dyDescent="0.2">
      <c r="B43" s="5" t="s">
        <v>93</v>
      </c>
      <c r="C43" s="30">
        <v>2547.1999999999998</v>
      </c>
      <c r="D43" s="30">
        <v>8372772.2620000001</v>
      </c>
      <c r="E43" s="128">
        <v>0</v>
      </c>
      <c r="F43" s="128">
        <v>9.0418806337704705E-3</v>
      </c>
      <c r="G43" s="128">
        <v>0.94287332130245105</v>
      </c>
      <c r="H43" s="128">
        <v>0</v>
      </c>
      <c r="I43" s="128">
        <v>0</v>
      </c>
      <c r="J43" s="128">
        <v>4.8972183833263295E-4</v>
      </c>
      <c r="K43" s="128">
        <v>2.5204463199999E-2</v>
      </c>
      <c r="L43" s="128">
        <v>1.89430098848926E-2</v>
      </c>
      <c r="M43" s="128">
        <v>3.44760314055449E-3</v>
      </c>
      <c r="N43" s="128">
        <v>0</v>
      </c>
      <c r="O43" s="134">
        <v>0</v>
      </c>
    </row>
    <row r="44" spans="2:15" ht="13.5" customHeight="1" x14ac:dyDescent="0.2">
      <c r="B44" s="5" t="s">
        <v>94</v>
      </c>
      <c r="C44" s="30">
        <v>33320.699999999997</v>
      </c>
      <c r="D44" s="30">
        <v>99322722.723000005</v>
      </c>
      <c r="E44" s="128">
        <v>0.196159216094385</v>
      </c>
      <c r="F44" s="128">
        <v>3.4624762386093002E-3</v>
      </c>
      <c r="G44" s="128">
        <v>0.218014523630922</v>
      </c>
      <c r="H44" s="128">
        <v>4.1934854926532799E-4</v>
      </c>
      <c r="I44" s="128">
        <v>0.53075939879101197</v>
      </c>
      <c r="J44" s="128">
        <v>2.3247298494469801E-2</v>
      </c>
      <c r="K44" s="128">
        <v>2.2797989087348799E-2</v>
      </c>
      <c r="L44" s="128">
        <v>0</v>
      </c>
      <c r="M44" s="128">
        <v>5.1397491139873403E-3</v>
      </c>
      <c r="N44" s="128">
        <v>0</v>
      </c>
      <c r="O44" s="134">
        <v>0</v>
      </c>
    </row>
    <row r="45" spans="2:15" ht="13.5" customHeight="1" x14ac:dyDescent="0.2">
      <c r="B45" s="5" t="s">
        <v>95</v>
      </c>
      <c r="C45" s="30">
        <v>5803.8</v>
      </c>
      <c r="D45" s="30">
        <v>12616395.683</v>
      </c>
      <c r="E45" s="128">
        <v>0.18542036529844599</v>
      </c>
      <c r="F45" s="128">
        <v>5.0697426987638598E-4</v>
      </c>
      <c r="G45" s="128">
        <v>9.2555658722905595E-2</v>
      </c>
      <c r="H45" s="128">
        <v>0</v>
      </c>
      <c r="I45" s="128">
        <v>0</v>
      </c>
      <c r="J45" s="128">
        <v>0.49667671714751099</v>
      </c>
      <c r="K45" s="128">
        <v>0</v>
      </c>
      <c r="L45" s="128">
        <v>0.22470775859747899</v>
      </c>
      <c r="M45" s="128">
        <v>1.3252596378238399E-4</v>
      </c>
      <c r="N45" s="128">
        <v>0</v>
      </c>
      <c r="O45" s="134">
        <v>0</v>
      </c>
    </row>
    <row r="46" spans="2:15" ht="13.5" customHeight="1" x14ac:dyDescent="0.2">
      <c r="B46" s="5" t="s">
        <v>96</v>
      </c>
      <c r="C46" s="30">
        <v>28022.1</v>
      </c>
      <c r="D46" s="30">
        <v>81539017.660999998</v>
      </c>
      <c r="E46" s="128">
        <v>0.25713717947082498</v>
      </c>
      <c r="F46" s="128">
        <v>1.49218973352935E-3</v>
      </c>
      <c r="G46" s="128">
        <v>0.16422430108998101</v>
      </c>
      <c r="H46" s="128">
        <v>2.3767203188877E-4</v>
      </c>
      <c r="I46" s="128">
        <v>0.443669583573499</v>
      </c>
      <c r="J46" s="128">
        <v>0.11862886358359501</v>
      </c>
      <c r="K46" s="128">
        <v>1.20487920442421E-2</v>
      </c>
      <c r="L46" s="128">
        <v>5.0293713596803703E-4</v>
      </c>
      <c r="M46" s="128">
        <v>2.0553840953309501E-3</v>
      </c>
      <c r="N46" s="128">
        <v>0</v>
      </c>
      <c r="O46" s="134">
        <v>3.09724114072969E-6</v>
      </c>
    </row>
    <row r="47" spans="2:15" ht="13.5" customHeight="1" x14ac:dyDescent="0.2">
      <c r="B47" s="5" t="s">
        <v>97</v>
      </c>
      <c r="C47" s="30">
        <v>191884.5</v>
      </c>
      <c r="D47" s="30">
        <v>476834935.71700001</v>
      </c>
      <c r="E47" s="128">
        <v>0.234300455780277</v>
      </c>
      <c r="F47" s="128">
        <v>2.7119011591884298E-4</v>
      </c>
      <c r="G47" s="128">
        <v>0.50166776399714796</v>
      </c>
      <c r="H47" s="128">
        <v>5.30232741074448E-3</v>
      </c>
      <c r="I47" s="128">
        <v>8.6373157151403798E-2</v>
      </c>
      <c r="J47" s="128">
        <v>2.3621968761051901E-3</v>
      </c>
      <c r="K47" s="128">
        <v>3.3346589094887299E-3</v>
      </c>
      <c r="L47" s="128">
        <v>0.15872015077594601</v>
      </c>
      <c r="M47" s="128">
        <v>6.7227603249495199E-3</v>
      </c>
      <c r="N47" s="128">
        <v>0</v>
      </c>
      <c r="O47" s="134">
        <v>9.4533865801744695E-4</v>
      </c>
    </row>
    <row r="48" spans="2:15" ht="13.5" customHeight="1" x14ac:dyDescent="0.2">
      <c r="B48" s="5" t="s">
        <v>98</v>
      </c>
      <c r="C48" s="30">
        <v>11494.5</v>
      </c>
      <c r="D48" s="30">
        <v>39375424</v>
      </c>
      <c r="E48" s="128">
        <v>0.65808748782747695</v>
      </c>
      <c r="F48" s="128">
        <v>9.2884256125395502E-4</v>
      </c>
      <c r="G48" s="128">
        <v>0.221562548947774</v>
      </c>
      <c r="H48" s="128">
        <v>1.6658365234015099E-4</v>
      </c>
      <c r="I48" s="128">
        <v>0</v>
      </c>
      <c r="J48" s="128">
        <v>2.3545066888763101E-2</v>
      </c>
      <c r="K48" s="128">
        <v>2.0180099978547202E-3</v>
      </c>
      <c r="L48" s="128">
        <v>2.0178957133720799E-2</v>
      </c>
      <c r="M48" s="128">
        <v>5.6474464388239602E-2</v>
      </c>
      <c r="N48" s="128">
        <v>1.13201827638279E-2</v>
      </c>
      <c r="O48" s="134">
        <v>5.7178558387491101E-3</v>
      </c>
    </row>
    <row r="49" spans="2:15" ht="13.5" customHeight="1" x14ac:dyDescent="0.2">
      <c r="B49" s="5" t="s">
        <v>99</v>
      </c>
      <c r="C49" s="30">
        <v>35922.1</v>
      </c>
      <c r="D49" s="30">
        <v>94558960.368000001</v>
      </c>
      <c r="E49" s="128">
        <v>9.2599815332906205E-2</v>
      </c>
      <c r="F49" s="128">
        <v>1.0010759272906599E-2</v>
      </c>
      <c r="G49" s="128">
        <v>0.52585262447223602</v>
      </c>
      <c r="H49" s="128">
        <v>0</v>
      </c>
      <c r="I49" s="128">
        <v>0.30934845197829602</v>
      </c>
      <c r="J49" s="128">
        <v>5.0009433091235903E-3</v>
      </c>
      <c r="K49" s="128">
        <v>4.9117604556931697E-2</v>
      </c>
      <c r="L49" s="128">
        <v>0</v>
      </c>
      <c r="M49" s="128">
        <v>8.0698010775994804E-3</v>
      </c>
      <c r="N49" s="128">
        <v>0</v>
      </c>
      <c r="O49" s="134">
        <v>0</v>
      </c>
    </row>
    <row r="50" spans="2:15" ht="13.5" customHeight="1" x14ac:dyDescent="0.2">
      <c r="B50" s="5" t="s">
        <v>100</v>
      </c>
      <c r="C50" s="30">
        <v>865.9</v>
      </c>
      <c r="D50" s="30">
        <v>2175006.4750000001</v>
      </c>
      <c r="E50" s="128">
        <v>0</v>
      </c>
      <c r="F50" s="128">
        <v>1.4396204831238499E-3</v>
      </c>
      <c r="G50" s="128">
        <v>8.2592330062052598E-4</v>
      </c>
      <c r="H50" s="128">
        <v>0</v>
      </c>
      <c r="I50" s="128">
        <v>0</v>
      </c>
      <c r="J50" s="128">
        <v>0.58299432588104805</v>
      </c>
      <c r="K50" s="128">
        <v>0.19583861871899</v>
      </c>
      <c r="L50" s="128">
        <v>0.17162946500118301</v>
      </c>
      <c r="M50" s="128">
        <v>4.7272046615034501E-2</v>
      </c>
      <c r="N50" s="128">
        <v>0</v>
      </c>
      <c r="O50" s="134">
        <v>0</v>
      </c>
    </row>
    <row r="51" spans="2:15" ht="13.5" customHeight="1" x14ac:dyDescent="0.2">
      <c r="B51" s="5" t="s">
        <v>101</v>
      </c>
      <c r="C51" s="30">
        <v>34271.199999999997</v>
      </c>
      <c r="D51" s="30">
        <v>116746864.289</v>
      </c>
      <c r="E51" s="128">
        <v>4.6106706005388E-2</v>
      </c>
      <c r="F51" s="128">
        <v>2.0141714960786401E-4</v>
      </c>
      <c r="G51" s="128">
        <v>9.0154469284008804E-2</v>
      </c>
      <c r="H51" s="128">
        <v>3.6903414222330799E-3</v>
      </c>
      <c r="I51" s="128">
        <v>8.3157230377944702E-2</v>
      </c>
      <c r="J51" s="128">
        <v>0.69304491952030201</v>
      </c>
      <c r="K51" s="128">
        <v>1.5962485222918401E-2</v>
      </c>
      <c r="L51" s="128">
        <v>6.7667912568600705E-2</v>
      </c>
      <c r="M51" s="128">
        <v>1.4518448996148399E-5</v>
      </c>
      <c r="N51" s="128">
        <v>0</v>
      </c>
      <c r="O51" s="134">
        <v>0</v>
      </c>
    </row>
    <row r="52" spans="2:15" ht="13.5" customHeight="1" x14ac:dyDescent="0.2">
      <c r="B52" s="5" t="s">
        <v>102</v>
      </c>
      <c r="C52" s="30">
        <v>23499.3</v>
      </c>
      <c r="D52" s="30">
        <v>65802102.200999998</v>
      </c>
      <c r="E52" s="128">
        <v>0.50640296852976097</v>
      </c>
      <c r="F52" s="128">
        <v>2.08977108228594E-3</v>
      </c>
      <c r="G52" s="128">
        <v>0.253302888115844</v>
      </c>
      <c r="H52" s="128">
        <v>1.2506684140050999E-4</v>
      </c>
      <c r="I52" s="128">
        <v>0.15393310790084999</v>
      </c>
      <c r="J52" s="128">
        <v>3.6351567703500398E-2</v>
      </c>
      <c r="K52" s="128">
        <v>2.2010472486404399E-2</v>
      </c>
      <c r="L52" s="128">
        <v>2.48876245758212E-2</v>
      </c>
      <c r="M52" s="128">
        <v>5.4364388295030999E-4</v>
      </c>
      <c r="N52" s="128">
        <v>0</v>
      </c>
      <c r="O52" s="134">
        <v>3.5288888118213099E-4</v>
      </c>
    </row>
    <row r="53" spans="2:15" ht="13.5" customHeight="1" x14ac:dyDescent="0.2">
      <c r="B53" s="5" t="s">
        <v>103</v>
      </c>
      <c r="C53" s="30">
        <v>20674.5</v>
      </c>
      <c r="D53" s="30">
        <v>67249024.769999996</v>
      </c>
      <c r="E53" s="128">
        <v>0.92236541728191501</v>
      </c>
      <c r="F53" s="128">
        <v>2.3622299833679001E-3</v>
      </c>
      <c r="G53" s="128">
        <v>2.1117723984361798E-2</v>
      </c>
      <c r="H53" s="128">
        <v>3.6938317679995899E-4</v>
      </c>
      <c r="I53" s="128">
        <v>0</v>
      </c>
      <c r="J53" s="128">
        <v>2.74699222687305E-2</v>
      </c>
      <c r="K53" s="128">
        <v>0</v>
      </c>
      <c r="L53" s="128">
        <v>2.6315323304825E-2</v>
      </c>
      <c r="M53" s="128">
        <v>0</v>
      </c>
      <c r="N53" s="128">
        <v>0</v>
      </c>
      <c r="O53" s="134">
        <v>0</v>
      </c>
    </row>
    <row r="54" spans="2:15" ht="13.5" customHeight="1" thickBot="1" x14ac:dyDescent="0.25">
      <c r="B54" s="6" t="s">
        <v>104</v>
      </c>
      <c r="C54" s="31">
        <v>14146.4</v>
      </c>
      <c r="D54" s="31">
        <v>46112136.164999999</v>
      </c>
      <c r="E54" s="130">
        <v>0.86049553330019002</v>
      </c>
      <c r="F54" s="130">
        <v>8.7039318714597505E-4</v>
      </c>
      <c r="G54" s="130">
        <v>1.9433545442950999E-2</v>
      </c>
      <c r="H54" s="130">
        <v>8.1896186760936802E-3</v>
      </c>
      <c r="I54" s="130">
        <v>0</v>
      </c>
      <c r="J54" s="130">
        <v>2.1159325832694101E-2</v>
      </c>
      <c r="K54" s="130">
        <v>0</v>
      </c>
      <c r="L54" s="130">
        <v>8.7984603487803306E-2</v>
      </c>
      <c r="M54" s="130">
        <v>1.7869482350440901E-5</v>
      </c>
      <c r="N54" s="130">
        <v>0</v>
      </c>
      <c r="O54" s="135">
        <v>1.84911059077117E-3</v>
      </c>
    </row>
    <row r="55" spans="2:15" s="3" customFormat="1" ht="13.5" customHeight="1" thickTop="1" thickBot="1" x14ac:dyDescent="0.3">
      <c r="B55" s="41" t="s">
        <v>52</v>
      </c>
      <c r="C55" s="46">
        <v>1561642.9</v>
      </c>
      <c r="D55" s="46">
        <v>4168370117.6659999</v>
      </c>
      <c r="E55" s="136">
        <v>0.27457596021088199</v>
      </c>
      <c r="F55" s="136">
        <v>6.0432368612830098E-3</v>
      </c>
      <c r="G55" s="136">
        <v>0.35134953867757901</v>
      </c>
      <c r="H55" s="136">
        <v>3.4564313060315502E-3</v>
      </c>
      <c r="I55" s="136">
        <v>0.19362134312691801</v>
      </c>
      <c r="J55" s="136">
        <v>6.8758059529188301E-2</v>
      </c>
      <c r="K55" s="136">
        <v>1.6482077757652799E-2</v>
      </c>
      <c r="L55" s="136">
        <v>6.5393268511070204E-2</v>
      </c>
      <c r="M55" s="136">
        <v>1.52509114445339E-2</v>
      </c>
      <c r="N55" s="136">
        <v>3.8305506041438602E-3</v>
      </c>
      <c r="O55" s="137">
        <v>1.2386219707179E-3</v>
      </c>
    </row>
    <row r="56" spans="2:15" ht="15" thickTop="1" x14ac:dyDescent="0.2">
      <c r="N56" s="50" t="s">
        <v>119</v>
      </c>
      <c r="O56" s="25">
        <f>Contents!K44</f>
        <v>43899</v>
      </c>
    </row>
  </sheetData>
  <mergeCells count="5">
    <mergeCell ref="B1:O1"/>
    <mergeCell ref="E2:O2"/>
    <mergeCell ref="B2:B3"/>
    <mergeCell ref="C2:C3"/>
    <mergeCell ref="D2:D3"/>
  </mergeCells>
  <printOptions horizontalCentered="1" verticalCentered="1"/>
  <pageMargins left="0.5" right="0.5" top="0.5" bottom="0.5" header="0.3" footer="0.3"/>
  <pageSetup scale="9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2020-01-29T19:05:50+00:00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203A93504424FBECF4479583F9C3E" ma:contentTypeVersion="31" ma:contentTypeDescription="Create a new document." ma:contentTypeScope="" ma:versionID="814cae9a1375fd0bf0d2b2efeb912c8a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66d3edd5-5c4d-4af4-b534-965af16400de" xmlns:ns6="50f6878a-eb81-4665-991d-f49beae43212" targetNamespace="http://schemas.microsoft.com/office/2006/metadata/properties" ma:root="true" ma:fieldsID="cbd0051f66a012dbbfcdc623b6dd2358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66d3edd5-5c4d-4af4-b534-965af16400de"/>
    <xsd:import namespace="50f6878a-eb81-4665-991d-f49beae43212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ServiceAutoKeyPoints" minOccurs="0"/>
                <xsd:element ref="ns6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aec54597-794d-48fd-aaaa-4eaa50f4ff1d}" ma:internalName="TaxCatchAllLabel" ma:readOnly="true" ma:showField="CatchAllDataLabel" ma:web="7d8dd676-26ca-4e08-b90f-b4e0026a58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aec54597-794d-48fd-aaaa-4eaa50f4ff1d}" ma:internalName="TaxCatchAll" ma:showField="CatchAllData" ma:web="7d8dd676-26ca-4e08-b90f-b4e0026a58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3edd5-5c4d-4af4-b534-965af16400de" elementFormDefault="qualified">
    <xsd:import namespace="http://schemas.microsoft.com/office/2006/documentManagement/types"/>
    <xsd:import namespace="http://schemas.microsoft.com/office/infopath/2007/PartnerControls"/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6878a-eb81-4665-991d-f49beae43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4" nillable="true" ma:displayName="Tags" ma:internalName="MediaServiceAutoTags" ma:readOnly="true">
      <xsd:simpleType>
        <xsd:restriction base="dms:Text"/>
      </xsd:simple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F15052-F34C-43DA-A8A7-DD80764BC1FE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69DF0171-591F-4EB4-A46E-C1D7A645D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DD8E5F-8106-496A-BA26-574DF139E978}">
  <ds:schemaRefs>
    <ds:schemaRef ds:uri="http://schemas.microsoft.com/sharepoint.v3"/>
    <ds:schemaRef ds:uri="http://purl.org/dc/dcmitype/"/>
    <ds:schemaRef ds:uri="http://schemas.microsoft.com/sharepoint/v3/fields"/>
    <ds:schemaRef ds:uri="http://purl.org/dc/elements/1.1/"/>
    <ds:schemaRef ds:uri="http://schemas.microsoft.com/office/infopath/2007/PartnerControls"/>
    <ds:schemaRef ds:uri="4ffa91fb-a0ff-4ac5-b2db-65c790d184a4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50f6878a-eb81-4665-991d-f49beae43212"/>
    <ds:schemaRef ds:uri="66d3edd5-5c4d-4af4-b534-965af16400de"/>
    <ds:schemaRef ds:uri="http://schemas.microsoft.com/sharepoint/v3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2E661769-9631-4189-86EE-A510DC59E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66d3edd5-5c4d-4af4-b534-965af16400de"/>
    <ds:schemaRef ds:uri="50f6878a-eb81-4665-991d-f49beae432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Contents!Print_Area</vt:lpstr>
      <vt:lpstr>Summary_Table_1</vt:lpstr>
      <vt:lpstr>Summary_Table_2</vt:lpstr>
      <vt:lpstr>Summary_Table_3</vt:lpstr>
      <vt:lpstr>Summary_Table_4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2020-01-28T17:03:12Z</dcterms:created>
  <dcterms:modified xsi:type="dcterms:W3CDTF">2020-03-11T14:32:10Z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0x010100517203A93504424FBECF4479583F9C3E</vt:lpwstr>
  </property>
</Properties>
</file>