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rta\GitHub\PDE5_AD_MendelianRandomisation\"/>
    </mc:Choice>
  </mc:AlternateContent>
  <xr:revisionPtr revIDLastSave="0" documentId="13_ncr:1_{8F0F2C6F-7F6E-41AB-848A-AC9A48A6FC1E}" xr6:coauthVersionLast="47" xr6:coauthVersionMax="47" xr10:uidLastSave="{00000000-0000-0000-0000-000000000000}"/>
  <bookViews>
    <workbookView xWindow="0" yWindow="0" windowWidth="960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<sst xmlns="http://schemas.openxmlformats.org/spreadsheetml/2006/main" count="20" uniqueCount="20">
  <si>
    <t>study</t>
  </si>
  <si>
    <t>Beta</t>
  </si>
  <si>
    <t>SE</t>
  </si>
  <si>
    <t>ukb-b-19953</t>
  </si>
  <si>
    <t>ukb-b-7376</t>
  </si>
  <si>
    <t>ukb-b-14068</t>
  </si>
  <si>
    <t>ukb-b-7859</t>
  </si>
  <si>
    <t>ukb-b-19379</t>
  </si>
  <si>
    <t>ukb-b-19921</t>
  </si>
  <si>
    <t>ukb-b-10787</t>
  </si>
  <si>
    <t>ebi-a-GCST004607</t>
  </si>
  <si>
    <t>ebi-a-GCST004626</t>
  </si>
  <si>
    <t>ukb-d-30080_irnt</t>
  </si>
  <si>
    <t>ieu-b-30</t>
  </si>
  <si>
    <t>ebi-a-GCST005195</t>
  </si>
  <si>
    <t>ebi-a-GCST004614</t>
  </si>
  <si>
    <t>ebi-a-GCST004620</t>
  </si>
  <si>
    <t>OR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</si>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</sst>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8" sqref="C18"/>
    </sheetView>
  </sheetViews>
  <sheetFormatPr baseColWidth="10" defaultColWidth="9.06640625" defaultRowHeight="14.25" x14ac:dyDescent="0.45"/>
  <sheetData>
    <row r="1" spans="1:6" x14ac:dyDescent="0.45">
      <c r="A1" t="s">
        <v>0</v>
      </c>
      <c r="B1" t="s">
        <v>17</v>
      </c>
      <c r="C1" t="s">
        <v>18</v>
      </c>
      <c r="D1" t="s">
        <v>19</v>
      </c>
      <c r="E1" t="s">
        <v>1</v>
      </c>
      <c r="F1" t="s">
        <v>2</v>
      </c>
    </row>
    <row r="2" spans="1:6" x14ac:dyDescent="0.45">
      <c r="A2" t="s">
        <v>3</v>
      </c>
      <c r="B2">
        <f>EXP(E2*(-8.4))</f>
        <v>1.2369543432698775</v>
      </c>
      <c r="C2">
        <f>EXP(E2*(-8.4)+1.96*(-8.4)*F2)</f>
        <v>0.74126109785726435</v>
      </c>
      <c r="D2">
        <f>EXP(E2*(-8.4)-1.96*(-8.4)*F2)</f>
        <v>2.0641256525630296</v>
      </c>
      <c r="E2">
        <v>-2.53157361296419E-2</v>
      </c>
      <c r="F2">
        <v>3.1101466257111618E-2</v>
      </c>
    </row>
    <row r="3" spans="1:6" x14ac:dyDescent="0.45">
      <c r="A3" t="s">
        <v>4</v>
      </c>
      <c r="B3">
        <f t="shared" ref="B3:B15" si="0">EXP(E3*(-8.4))</f>
        <v>1.2338469558034861</v>
      </c>
      <c r="C3">
        <f t="shared" ref="C3:C15" si="1">EXP(E3*(-8.4)+1.96*(-8.4)*F3)</f>
        <v>0.74152541156494001</v>
      </c>
      <c r="D3">
        <f t="shared" ref="D3:D15" si="2">EXP(E3*(-8.4)-1.96*(-8.4)*F3)</f>
        <v>2.053035926486527</v>
      </c>
      <c r="E3">
        <v>-2.5016297016909453E-2</v>
      </c>
      <c r="F3">
        <v>3.0927037320698979E-2</v>
      </c>
    </row>
    <row r="4" spans="1:6" x14ac:dyDescent="0.45">
      <c r="A4" t="s">
        <v>5</v>
      </c>
      <c r="B4">
        <f t="shared" si="0"/>
        <v>1.2499037975302034</v>
      </c>
      <c r="C4">
        <f t="shared" si="1"/>
        <v>0.71731370256047378</v>
      </c>
      <c r="D4">
        <f t="shared" si="2"/>
        <v>2.1779306564253402</v>
      </c>
      <c r="E4">
        <v>-2.6555545997219959E-2</v>
      </c>
      <c r="F4">
        <v>3.3728656428494055E-2</v>
      </c>
    </row>
    <row r="5" spans="1:6" x14ac:dyDescent="0.45">
      <c r="A5" t="s">
        <v>6</v>
      </c>
      <c r="B5">
        <f t="shared" si="0"/>
        <v>1.2417939387365233</v>
      </c>
      <c r="C5">
        <f t="shared" si="1"/>
        <v>0.74643565099325027</v>
      </c>
      <c r="D5">
        <f t="shared" si="2"/>
        <v>2.0658876411259626</v>
      </c>
      <c r="E5">
        <v>-2.578060225076222E-2</v>
      </c>
      <c r="F5">
        <v>3.0916115498758563E-2</v>
      </c>
    </row>
    <row r="6" spans="1:6" x14ac:dyDescent="0.45">
      <c r="A6" t="s">
        <v>7</v>
      </c>
      <c r="B6">
        <f t="shared" si="0"/>
        <v>1.2090750360567541</v>
      </c>
      <c r="C6">
        <f t="shared" si="1"/>
        <v>0.68359173919387473</v>
      </c>
      <c r="D6">
        <f t="shared" si="2"/>
        <v>2.1385022067989619</v>
      </c>
      <c r="E6">
        <v>-2.260186122259553E-2</v>
      </c>
      <c r="F6">
        <v>3.4636178714302752E-2</v>
      </c>
    </row>
    <row r="7" spans="1:6" x14ac:dyDescent="0.45">
      <c r="A7" t="s">
        <v>8</v>
      </c>
      <c r="B7">
        <f t="shared" si="0"/>
        <v>1.2368935192593717</v>
      </c>
      <c r="C7">
        <f t="shared" si="1"/>
        <v>0.74345920693679224</v>
      </c>
      <c r="D7">
        <f t="shared" si="2"/>
        <v>2.0578204744943114</v>
      </c>
      <c r="E7">
        <v>-2.5309882128882393E-2</v>
      </c>
      <c r="F7">
        <v>3.09186340335438E-2</v>
      </c>
    </row>
    <row r="8" spans="1:6" x14ac:dyDescent="0.45">
      <c r="A8" t="s">
        <v>9</v>
      </c>
      <c r="B8">
        <f t="shared" si="0"/>
        <v>1.2627273543289808</v>
      </c>
      <c r="C8">
        <f t="shared" si="1"/>
        <v>0.75904147522903143</v>
      </c>
      <c r="D8">
        <f t="shared" si="2"/>
        <v>2.10064986355265</v>
      </c>
      <c r="E8">
        <v>-2.77707081656265E-2</v>
      </c>
      <c r="F8">
        <v>3.0914286145541849E-2</v>
      </c>
    </row>
    <row r="9" spans="1:6" x14ac:dyDescent="0.45">
      <c r="A9" t="s">
        <v>10</v>
      </c>
      <c r="B9">
        <f t="shared" si="0"/>
        <v>1.1924644853540214</v>
      </c>
      <c r="C9">
        <f t="shared" si="1"/>
        <v>0.71173975236915632</v>
      </c>
      <c r="D9">
        <f t="shared" si="2"/>
        <v>1.9978813099835131</v>
      </c>
      <c r="E9">
        <v>-2.0955019245607116E-2</v>
      </c>
      <c r="F9">
        <v>3.1345062705666539E-2</v>
      </c>
    </row>
    <row r="10" spans="1:6" x14ac:dyDescent="0.45">
      <c r="A10" t="s">
        <v>11</v>
      </c>
      <c r="B10">
        <f t="shared" si="0"/>
        <v>1.2362213121576013</v>
      </c>
      <c r="C10">
        <f t="shared" si="1"/>
        <v>0.74248524512076242</v>
      </c>
      <c r="D10">
        <f t="shared" si="2"/>
        <v>2.058280811201977</v>
      </c>
      <c r="E10">
        <v>-2.5245166446515536E-2</v>
      </c>
      <c r="F10">
        <v>3.096523800684467E-2</v>
      </c>
    </row>
    <row r="11" spans="1:6" x14ac:dyDescent="0.45">
      <c r="A11" t="s">
        <v>12</v>
      </c>
      <c r="B11">
        <f t="shared" si="0"/>
        <v>1.2265879351062179</v>
      </c>
      <c r="C11">
        <f t="shared" si="1"/>
        <v>0.73726125267296572</v>
      </c>
      <c r="D11">
        <f t="shared" si="2"/>
        <v>2.0406849771277877</v>
      </c>
      <c r="E11">
        <v>-2.4313842632805824E-2</v>
      </c>
      <c r="F11">
        <v>3.0918928965211409E-2</v>
      </c>
    </row>
    <row r="12" spans="1:6" x14ac:dyDescent="0.45">
      <c r="A12" t="s">
        <v>13</v>
      </c>
      <c r="B12">
        <f t="shared" si="0"/>
        <v>1.2303368346415604</v>
      </c>
      <c r="C12">
        <f t="shared" si="1"/>
        <v>0.73948688017735098</v>
      </c>
      <c r="D12">
        <f t="shared" si="2"/>
        <v>2.0469987598870953</v>
      </c>
      <c r="E12">
        <v>-2.4677140618634744E-2</v>
      </c>
      <c r="F12">
        <v>3.092120503296571E-2</v>
      </c>
    </row>
    <row r="13" spans="1:6" x14ac:dyDescent="0.45">
      <c r="A13" t="s">
        <v>14</v>
      </c>
      <c r="B13">
        <f t="shared" si="0"/>
        <v>1.2468393255075145</v>
      </c>
      <c r="C13">
        <f t="shared" si="1"/>
        <v>0.74503307390029039</v>
      </c>
      <c r="D13">
        <f t="shared" si="2"/>
        <v>2.0866299203249747</v>
      </c>
      <c r="E13">
        <v>-2.6263310662499106E-2</v>
      </c>
      <c r="F13">
        <v>3.1276632449947918E-2</v>
      </c>
    </row>
    <row r="14" spans="1:6" x14ac:dyDescent="0.45">
      <c r="A14" t="s">
        <v>15</v>
      </c>
      <c r="B14">
        <f t="shared" si="0"/>
        <v>1.2388430037099141</v>
      </c>
      <c r="C14">
        <f t="shared" si="1"/>
        <v>0.74426981830156069</v>
      </c>
      <c r="D14">
        <f t="shared" si="2"/>
        <v>2.0620639855359078</v>
      </c>
      <c r="E14">
        <v>-2.5497366966644446E-2</v>
      </c>
      <c r="F14">
        <v>3.09481009114594E-2</v>
      </c>
    </row>
    <row r="15" spans="1:6" x14ac:dyDescent="0.45">
      <c r="A15" t="s">
        <v>16</v>
      </c>
      <c r="B15">
        <f t="shared" si="0"/>
        <v>1.2260853609466551</v>
      </c>
      <c r="C15">
        <f t="shared" si="1"/>
        <v>0.73657654406638084</v>
      </c>
      <c r="D15">
        <f t="shared" si="2"/>
        <v>2.0409084764342049</v>
      </c>
      <c r="E15">
        <v>-2.4265054840298381E-2</v>
      </c>
      <c r="F15">
        <v>3.0950472525044483E-2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2015-06-05T18:19:34Z</dcterms:created>
  <dcterms:modified xsi:type="dcterms:W3CDTF">2023-08-02T13:13:28Z</dcterms:modified>
</cp:coreProperties>
</file>