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oxytoxin\Sites\sksumpc\storage\csv\deployment\"/>
    </mc:Choice>
  </mc:AlternateContent>
  <xr:revisionPtr revIDLastSave="0" documentId="13_ncr:1_{4727F948-A926-43B5-8D1D-EB83275DD94C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RL" sheetId="1" r:id="rId1"/>
    <sheet name="CL" sheetId="2" r:id="rId2"/>
    <sheet name="PL" sheetId="3" r:id="rId3"/>
    <sheet name="EL" sheetId="4" r:id="rId4"/>
    <sheet name="SL" sheetId="5" r:id="rId5"/>
    <sheet name="KL" sheetId="6" r:id="rId6"/>
    <sheet name="FNPL" sheetId="7" r:id="rId7"/>
    <sheet name="ACL" sheetId="9" r:id="rId8"/>
    <sheet name="LBP-RL" sheetId="8" r:id="rId9"/>
    <sheet name="LBP-ATM" sheetId="11" r:id="rId10"/>
    <sheet name="Sheet6" sheetId="10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4" i="1" l="1"/>
  <c r="H72" i="11"/>
  <c r="H127" i="4"/>
  <c r="G14" i="10" l="1"/>
  <c r="C12" i="10" l="1"/>
  <c r="C11" i="10"/>
  <c r="H5" i="7"/>
  <c r="C10" i="10" s="1"/>
  <c r="H27" i="6"/>
  <c r="C9" i="10" s="1"/>
  <c r="F95" i="5" l="1"/>
  <c r="H95" i="5"/>
  <c r="C8" i="10" s="1"/>
  <c r="H126" i="4"/>
  <c r="C7" i="10" s="1"/>
  <c r="H64" i="3" l="1"/>
  <c r="C6" i="10" s="1"/>
  <c r="C4" i="10"/>
  <c r="H108" i="2"/>
  <c r="C5" i="10" s="1"/>
  <c r="C13" i="10" l="1"/>
  <c r="G16" i="10" s="1"/>
  <c r="G1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SKSUcoop</author>
  </authors>
  <commentList>
    <comment ref="G33" authorId="0" shapeId="0" xr:uid="{07362468-E1FD-4DF1-AF02-3D20AA60FF9F}">
      <text>
        <r>
          <rPr>
            <b/>
            <sz val="8"/>
            <color indexed="81"/>
            <rFont val="Tahoma"/>
            <family val="2"/>
          </rPr>
          <t>SKSUcoop:</t>
        </r>
        <r>
          <rPr>
            <sz val="8"/>
            <color indexed="81"/>
            <rFont val="Tahoma"/>
            <family val="2"/>
          </rPr>
          <t xml:space="preserve">
5295.82
</t>
        </r>
      </text>
    </comment>
    <comment ref="B41" authorId="0" shapeId="0" xr:uid="{6141E642-DE77-4BEF-A989-75B8A04F8201}">
      <text>
        <r>
          <rPr>
            <b/>
            <sz val="8"/>
            <color indexed="81"/>
            <rFont val="Tahoma"/>
            <family val="2"/>
          </rPr>
          <t>SKSUcoop:</t>
        </r>
        <r>
          <rPr>
            <sz val="8"/>
            <color indexed="81"/>
            <rFont val="Tahoma"/>
            <family val="2"/>
          </rPr>
          <t xml:space="preserve">
RELOAN 2/26/2021
CV#3401</t>
        </r>
      </text>
    </comment>
    <comment ref="E43" authorId="0" shapeId="0" xr:uid="{87A496EF-5AB2-49B1-9482-5F1C66D0ECCB}">
      <text>
        <r>
          <rPr>
            <b/>
            <sz val="8"/>
            <color indexed="81"/>
            <rFont val="Tahoma"/>
            <family val="2"/>
          </rPr>
          <t>SKSUcoop:</t>
        </r>
        <r>
          <rPr>
            <sz val="8"/>
            <color indexed="81"/>
            <rFont val="Tahoma"/>
            <family val="2"/>
          </rPr>
          <t xml:space="preserve">
CV#4135
6/7/2022</t>
        </r>
      </text>
    </comment>
  </commentList>
</comments>
</file>

<file path=xl/sharedStrings.xml><?xml version="1.0" encoding="utf-8"?>
<sst xmlns="http://schemas.openxmlformats.org/spreadsheetml/2006/main" count="3668" uniqueCount="1102">
  <si>
    <t>mpc_code</t>
  </si>
  <si>
    <t>name</t>
  </si>
  <si>
    <t>loan_type</t>
  </si>
  <si>
    <t>date_applied</t>
  </si>
  <si>
    <t>desired_amount</t>
  </si>
  <si>
    <t>number_of_terms</t>
  </si>
  <si>
    <t>last_transaction_date</t>
  </si>
  <si>
    <t>account_number</t>
  </si>
  <si>
    <t>ending_balance</t>
  </si>
  <si>
    <t>ABANALES, DENNIS</t>
  </si>
  <si>
    <t xml:space="preserve">ABO, CHRISTINE P. </t>
  </si>
  <si>
    <t>ACAYLAR, KAYE ANN</t>
  </si>
  <si>
    <t>ACCAD, ABRAHAM S</t>
  </si>
  <si>
    <t>ACCAD, MILDRED F</t>
  </si>
  <si>
    <t>AHMAD, CRIZJALE</t>
  </si>
  <si>
    <t xml:space="preserve">ALCANTARA, MARK ANTHONY G. </t>
  </si>
  <si>
    <t>ALCON, LANI A.</t>
  </si>
  <si>
    <t>ALIMAJEN, MARIANO S</t>
  </si>
  <si>
    <t>ALIMAJEN, MERLY</t>
  </si>
  <si>
    <t xml:space="preserve">AMBAYON, CRISTOBAL M. </t>
  </si>
  <si>
    <t>AMIT, MARICEL</t>
  </si>
  <si>
    <t>ANCHETA, CHARMIE</t>
  </si>
  <si>
    <t xml:space="preserve">ANDAMON, ROSELYN </t>
  </si>
  <si>
    <t>APARIS, HENRISA</t>
  </si>
  <si>
    <t>APELLIDO, EULOGIO JR.</t>
  </si>
  <si>
    <t>APRESTO, ZIUS</t>
  </si>
  <si>
    <t>ARCIOSA, RAMIL</t>
  </si>
  <si>
    <t>ATAYAN, WILFREDO M</t>
  </si>
  <si>
    <t>BALACUIT, RAUL H</t>
  </si>
  <si>
    <t>BANGONON, MARLON</t>
  </si>
  <si>
    <t>BATOAMPO, JAMES</t>
  </si>
  <si>
    <t>BAUZON, ELIZABETH</t>
  </si>
  <si>
    <t>BERINA, RANDY T</t>
  </si>
  <si>
    <t>BESA, ADONIS</t>
  </si>
  <si>
    <t>BINAG, FRELIN</t>
  </si>
  <si>
    <t>BINAG, IRENE</t>
  </si>
  <si>
    <t>BINAG, JOEL P</t>
  </si>
  <si>
    <t>BINAG, JOSE VIRSON</t>
  </si>
  <si>
    <t xml:space="preserve">BLASURCA, CHRISTOPHER </t>
  </si>
  <si>
    <t>BOGLOSA, CHRISTIAN JOHN</t>
  </si>
  <si>
    <t>BRUNIO, SIONY S.</t>
  </si>
  <si>
    <t>BUENAVIDES, ELMER C</t>
  </si>
  <si>
    <t>BUENAVIDES, JADE A</t>
  </si>
  <si>
    <t>BULALOC, IVY P</t>
  </si>
  <si>
    <t>CABANA, LINO</t>
  </si>
  <si>
    <t>CABANBAN, WILBERT</t>
  </si>
  <si>
    <t>CABRERA, REBECCA</t>
  </si>
  <si>
    <t>CABREROS, FEBELYN</t>
  </si>
  <si>
    <t>CABSABAN, DANTE</t>
  </si>
  <si>
    <t>CAJANDIG, ALLAN JAY</t>
  </si>
  <si>
    <t>CALUB, MA. LYN A.</t>
  </si>
  <si>
    <t>CAMARAO, M ICHAEL KENNEDY</t>
  </si>
  <si>
    <t>CANDIDO, JACQUILINE B</t>
  </si>
  <si>
    <t>CARNAZO, MARY JOY C</t>
  </si>
  <si>
    <t>CATIWALAAN, KRISTINE JOY</t>
  </si>
  <si>
    <t>CEJES, LANI</t>
  </si>
  <si>
    <t>CERADO, ERNIE</t>
  </si>
  <si>
    <t>COGO, DONALD</t>
  </si>
  <si>
    <t>COGOLLO, LOVINA P</t>
  </si>
  <si>
    <t>COLONG, LUZVIMINDA</t>
  </si>
  <si>
    <t>CONSOMO, ELLEN</t>
  </si>
  <si>
    <t>CONSTANTINO, GEMMA A</t>
  </si>
  <si>
    <t>CORTEJO, EDWIN</t>
  </si>
  <si>
    <t>CUDERA, RIZALYN</t>
  </si>
  <si>
    <t>DADOR, ROSELEN</t>
  </si>
  <si>
    <t>DAFIELMOTO, HANNAH L</t>
  </si>
  <si>
    <t>DAGA-AS, CHERYL</t>
  </si>
  <si>
    <t>DAGAMAC, REMIGILDO S</t>
  </si>
  <si>
    <t>DALAYAP, REYNALDO JR.</t>
  </si>
  <si>
    <t>DALAYAP, RODELYN</t>
  </si>
  <si>
    <t>DAMANDAMAN, JOHN ERNEST R</t>
  </si>
  <si>
    <t>DARDO, ARMANDO JR.</t>
  </si>
  <si>
    <t>DAZA, SUSIE</t>
  </si>
  <si>
    <t>DELA CRUZ, CRIS JOHN BRYAN</t>
  </si>
  <si>
    <t>DEYPALAN, LODIFEL C</t>
  </si>
  <si>
    <t>DIAZ, ELVIE</t>
  </si>
  <si>
    <t>DIZON, KYRENE</t>
  </si>
  <si>
    <t>DOLOR, JENNIFER</t>
  </si>
  <si>
    <t>DOMONDON, JOHN C</t>
  </si>
  <si>
    <t>EDAÑO, LILIBETH</t>
  </si>
  <si>
    <t xml:space="preserve">EDZA, SALLY J. </t>
  </si>
  <si>
    <t>EIMAN, GLORY JEAN B</t>
  </si>
  <si>
    <t>EJERCITO, REY R</t>
  </si>
  <si>
    <t>ENVIDIADO, GLORIA</t>
  </si>
  <si>
    <t>ESCAÑO, DOMINIC A</t>
  </si>
  <si>
    <t>ESPACIO, NANCY</t>
  </si>
  <si>
    <t>ESPINOSA, SANDRA E</t>
  </si>
  <si>
    <t>ESTRELLA, ARNOLD</t>
  </si>
  <si>
    <t>ESTRELLAN, JOSELYN</t>
  </si>
  <si>
    <t>ETRATA, ELBERT M</t>
  </si>
  <si>
    <t xml:space="preserve">FALSARIO, MARY JEAN S. </t>
  </si>
  <si>
    <t>FALLE, JAYSON</t>
  </si>
  <si>
    <t>FATAGANI, JENA MAE</t>
  </si>
  <si>
    <t>FLORES, EFREN C</t>
  </si>
  <si>
    <t>FRANCISCO, ANNIE D</t>
  </si>
  <si>
    <t>FREIRES, JOSEPHINE F</t>
  </si>
  <si>
    <t>FUENTEBILLA, REY</t>
  </si>
  <si>
    <t>GABATO, CORAZON N</t>
  </si>
  <si>
    <t>GALLANO, MAY</t>
  </si>
  <si>
    <t>GALLO, ALEXES</t>
  </si>
  <si>
    <t>GALLO. MA. RHODRA</t>
  </si>
  <si>
    <t>GENER, CECILIA E</t>
  </si>
  <si>
    <t>GOLENG, FATIMA</t>
  </si>
  <si>
    <t>GUIAMADIN, JORDAN</t>
  </si>
  <si>
    <t>GUINSAN, JOSUE V</t>
  </si>
  <si>
    <t>HILBERO, SAMUEL MORS</t>
  </si>
  <si>
    <t>IBOT, ROSALIE S</t>
  </si>
  <si>
    <t xml:space="preserve">IGNES, ANNIELYN A. </t>
  </si>
  <si>
    <t>ILAO, GREGORIO</t>
  </si>
  <si>
    <t xml:space="preserve">JAVA, MARITES B. </t>
  </si>
  <si>
    <t>JOLERO, JANICE</t>
  </si>
  <si>
    <t>JORDAN, ROY</t>
  </si>
  <si>
    <t>KASIM, KORRIE B</t>
  </si>
  <si>
    <t>LACONSE, JUVEN</t>
  </si>
  <si>
    <t>LAGUDA, JORGE L</t>
  </si>
  <si>
    <t>LANCETA, VIVIAN R</t>
  </si>
  <si>
    <t>LANCITA, ESTHER</t>
  </si>
  <si>
    <t xml:space="preserve">LAVISTE, VICTORINO M. </t>
  </si>
  <si>
    <t>LEGARDE, RUBY</t>
  </si>
  <si>
    <t>LEGASPI, CATHERINE</t>
  </si>
  <si>
    <t>LEGASPI, DESIREE G</t>
  </si>
  <si>
    <t>LLANILLO, LOVELYN</t>
  </si>
  <si>
    <t>LORIO, ANNERILL</t>
  </si>
  <si>
    <t>LOSAÑES, SUSAN P</t>
  </si>
  <si>
    <t xml:space="preserve">LUMANGCO, RIZZA A. </t>
  </si>
  <si>
    <t>LUNA, MANSHUR A</t>
  </si>
  <si>
    <t>LUNA, TONINA</t>
  </si>
  <si>
    <t>MACASAYON, MERLINDA B</t>
  </si>
  <si>
    <t>MADRIAGA, IVY LYNN F</t>
  </si>
  <si>
    <t>MAGBANUA, ALVIN E</t>
  </si>
  <si>
    <t xml:space="preserve">MAGBANUA, CHERRYLOU B. </t>
  </si>
  <si>
    <t>MAGHANOY, CHARLIE</t>
  </si>
  <si>
    <t>MALINOG, JOSEPHINE</t>
  </si>
  <si>
    <t>MANANGAN, RESHNEY</t>
  </si>
  <si>
    <t>MATILOS, ADELAIDA</t>
  </si>
  <si>
    <t>MENOR, FRANKLIN</t>
  </si>
  <si>
    <t>MERIALES, DENNIS</t>
  </si>
  <si>
    <t>MILLEENDEZ, GRACE JOY</t>
  </si>
  <si>
    <t>MOLINA, MARY GRACE  S</t>
  </si>
  <si>
    <t>MOYA, NORA M</t>
  </si>
  <si>
    <t>MURILLO, PATERNA A</t>
  </si>
  <si>
    <t>NECESITO, LEONARDO</t>
  </si>
  <si>
    <t>OBENA, ADRIANA B</t>
  </si>
  <si>
    <t>OLIGARIO, MARLIE</t>
  </si>
  <si>
    <t>ONA, ROSALINDA M</t>
  </si>
  <si>
    <t xml:space="preserve">OÑAS, PAUL RYAN L. </t>
  </si>
  <si>
    <t>ORTUOSTE, JESUSA D</t>
  </si>
  <si>
    <t>PADERNAL, AMY M</t>
  </si>
  <si>
    <t>PADIOS, ARTCHIE</t>
  </si>
  <si>
    <t>PAHM, ELMER T</t>
  </si>
  <si>
    <t>PALANOG, ROGELIO JR.</t>
  </si>
  <si>
    <t>PANAGDATO, PERCILA M</t>
  </si>
  <si>
    <t>PANES, IRIL</t>
  </si>
  <si>
    <t>PANIMBANG, BADU M</t>
  </si>
  <si>
    <t>PEDROLA, GRACE</t>
  </si>
  <si>
    <t>PENIERO, LYNETTE G</t>
  </si>
  <si>
    <t>PIMENTEL, RICHARD</t>
  </si>
  <si>
    <t>POLO, EVA C</t>
  </si>
  <si>
    <t>QUILLO, GERALDINE P</t>
  </si>
  <si>
    <t>QUINOVEBA, ALNE</t>
  </si>
  <si>
    <t xml:space="preserve">RAMOS, AVELINO HERMAN B. </t>
  </si>
  <si>
    <t>RAZON, BRANDO</t>
  </si>
  <si>
    <t>REBUGIO, MAE</t>
  </si>
  <si>
    <t>RENDON, BERNARD A</t>
  </si>
  <si>
    <t>REYES, ANDRES JR.</t>
  </si>
  <si>
    <t>REYES, MARIANNE</t>
  </si>
  <si>
    <t>RIVERA, CARLOS</t>
  </si>
  <si>
    <t>RIZALDO, ROSITA</t>
  </si>
  <si>
    <t>ROMANO, JEANNIE A</t>
  </si>
  <si>
    <t>RUBIN, JR., CERILO B</t>
  </si>
  <si>
    <t>SALABAN, MARIBETH</t>
  </si>
  <si>
    <t>SALDICAYA, JAN MICHAEL</t>
  </si>
  <si>
    <t>SALENDAB, FAHAD</t>
  </si>
  <si>
    <t>SELAYRO, JOE</t>
  </si>
  <si>
    <t>SOLOMON, RODOLFO B</t>
  </si>
  <si>
    <t>SUBILLAGA, REBECCA</t>
  </si>
  <si>
    <t>TABARES, MAY NECTAR CYRILL L</t>
  </si>
  <si>
    <t>TABINGO, ROSEMARY C</t>
  </si>
  <si>
    <t xml:space="preserve">TAGO, KENDATU L. </t>
  </si>
  <si>
    <t>TALIDONG, KAREN JOY</t>
  </si>
  <si>
    <t xml:space="preserve">TAMAMA, MOHAIDA A. </t>
  </si>
  <si>
    <t>TAMPUS, DOREEN</t>
  </si>
  <si>
    <t>TUBOC, ZAISA FLOR</t>
  </si>
  <si>
    <t>URBANO, CARMELA CAMILA B</t>
  </si>
  <si>
    <t>USMAN, MOHAMMAD ISA</t>
  </si>
  <si>
    <t>USMAN, TARHATA K</t>
  </si>
  <si>
    <t>VERGARA, JANETH</t>
  </si>
  <si>
    <t>ZERRUDO, MARY JOY</t>
  </si>
  <si>
    <t>ANDRADA, ELLEN D</t>
  </si>
  <si>
    <t>DAMANDAMAN, FLORA</t>
  </si>
  <si>
    <t>LANDAYAO, JAYSON C</t>
  </si>
  <si>
    <t>LANDERO, CIRYL JANE</t>
  </si>
  <si>
    <t>MANTOS, CRISTY A</t>
  </si>
  <si>
    <t>PRIMACIO, JOANA MONA</t>
  </si>
  <si>
    <t>ALMANON, LEBILYN</t>
  </si>
  <si>
    <t>AMPIG, AMELIA</t>
  </si>
  <si>
    <t>PASLOT, JOEVILHE</t>
  </si>
  <si>
    <t>SACRAMENTO, JULIE ANN</t>
  </si>
  <si>
    <t>DAGON-PENIERO, MAZIE JOYCE</t>
  </si>
  <si>
    <t>ALGA, BERNARDO</t>
  </si>
  <si>
    <t>ALIDO, ROSALINDA</t>
  </si>
  <si>
    <t>BARROQUILLO, ROSALIE</t>
  </si>
  <si>
    <t>CAJANDIG, JUANITA S</t>
  </si>
  <si>
    <t>DAGON, ANACELLE</t>
  </si>
  <si>
    <t>DURAN, LUDY</t>
  </si>
  <si>
    <t>HALLADO, ELENA</t>
  </si>
  <si>
    <t>HILBERO, OMAR</t>
  </si>
  <si>
    <t>LADEMORA, GISELLE</t>
  </si>
  <si>
    <t>LAGUDA, WINNIE ROSE B</t>
  </si>
  <si>
    <t>LOJA, REBECCA L</t>
  </si>
  <si>
    <t>OCTAVIANO, NOEL</t>
  </si>
  <si>
    <t>PERALTA, CELIA</t>
  </si>
  <si>
    <t>QUILLA, EDEN</t>
  </si>
  <si>
    <t>SOBREDILLA, SUSANA R</t>
  </si>
  <si>
    <t>SOBREIRA, YZYL JOHN</t>
  </si>
  <si>
    <t>ALCON, PEARL ANGEL MAY</t>
  </si>
  <si>
    <t>CASTILLON, DARRYL VINCENT</t>
  </si>
  <si>
    <t>DAGON, EMIOLYN</t>
  </si>
  <si>
    <t>DISTOR, ERIK JEIF</t>
  </si>
  <si>
    <t>DISTOR, ROBERT</t>
  </si>
  <si>
    <t>DISTOR, YAKIMUR</t>
  </si>
  <si>
    <t>GALLO, THOM KRYXZER</t>
  </si>
  <si>
    <t>HILBERO, AGNES</t>
  </si>
  <si>
    <t>HILBERO, MARITES</t>
  </si>
  <si>
    <t>LANCETA, MELCHOR L</t>
  </si>
  <si>
    <t>LEGASPI, KRISTIAN LOVELL G</t>
  </si>
  <si>
    <t>LEGASPI, JAN NIEL</t>
  </si>
  <si>
    <t>PANES, ROGELIO JR.</t>
  </si>
  <si>
    <t>PENIERO, CHERRY ROSE</t>
  </si>
  <si>
    <t>SEPT. 26, 2024</t>
  </si>
  <si>
    <t>JULY 1, 2024</t>
  </si>
  <si>
    <t>MAR 4, 2024</t>
  </si>
  <si>
    <t>MAR. 22, 2024</t>
  </si>
  <si>
    <t>FEB. 19, 2024</t>
  </si>
  <si>
    <t>DEC. 20, 2023</t>
  </si>
  <si>
    <t>OCT. 1, 2024</t>
  </si>
  <si>
    <t>JUNE 24, 2022</t>
  </si>
  <si>
    <t>MAR. 4, 2024</t>
  </si>
  <si>
    <t>APR. 16, 2021</t>
  </si>
  <si>
    <t>JAN. 29, 2024</t>
  </si>
  <si>
    <t>FEB. 7, 2024</t>
  </si>
  <si>
    <t>JUNE 16, 2023</t>
  </si>
  <si>
    <t>MAR. 14, 2024</t>
  </si>
  <si>
    <t>FEB. 3, 2023</t>
  </si>
  <si>
    <t>FEB. 15, 2024</t>
  </si>
  <si>
    <t>sept. 13, 2024</t>
  </si>
  <si>
    <t>NOV. 29, 2023</t>
  </si>
  <si>
    <t>FEB. 20, 2023</t>
  </si>
  <si>
    <t>APR. 17, 2024</t>
  </si>
  <si>
    <t>NOV. 23, 2022</t>
  </si>
  <si>
    <t>AUG. 30, 2023</t>
  </si>
  <si>
    <t>JUNE 13, 2024</t>
  </si>
  <si>
    <t>MAR 27, 2024</t>
  </si>
  <si>
    <t>MAR. 15, 2022</t>
  </si>
  <si>
    <t>FEB. 6, 2024</t>
  </si>
  <si>
    <t>NOV. 28, 2024</t>
  </si>
  <si>
    <t>.MAR. 27, 2024</t>
  </si>
  <si>
    <t>MAY 22, 2024</t>
  </si>
  <si>
    <t>JAN 18, 2022</t>
  </si>
  <si>
    <t>JUNE 4, 2024</t>
  </si>
  <si>
    <t>JULY 26, 2023</t>
  </si>
  <si>
    <t>AUG 12, 2024</t>
  </si>
  <si>
    <t>NOV. 10, 2023</t>
  </si>
  <si>
    <t>APR 8, 2024</t>
  </si>
  <si>
    <t>AUG. 1, 2023</t>
  </si>
  <si>
    <t>MAY 16, 2023</t>
  </si>
  <si>
    <t>JUNE 7, 2022</t>
  </si>
  <si>
    <t>JUNE 13, 2023</t>
  </si>
  <si>
    <t>Sept. 13, 2021</t>
  </si>
  <si>
    <t>APR. 5, 2024</t>
  </si>
  <si>
    <t>SEPT. 6, 2023</t>
  </si>
  <si>
    <t>SEPT. 5, 2024</t>
  </si>
  <si>
    <t>JUNE 19, 2024</t>
  </si>
  <si>
    <t>DEC. 21, 2022</t>
  </si>
  <si>
    <t>NOV. 21, 2022</t>
  </si>
  <si>
    <t>JAN. 31, 2024</t>
  </si>
  <si>
    <t>DEC. 7, 2021</t>
  </si>
  <si>
    <t>JAN. 11, 2024</t>
  </si>
  <si>
    <t>AUG. 22, 2023</t>
  </si>
  <si>
    <t>MAY 19, 2022</t>
  </si>
  <si>
    <t>AUG. 7, 2024</t>
  </si>
  <si>
    <t>AUG. 15, 2023</t>
  </si>
  <si>
    <t>OCT. 3, 2023</t>
  </si>
  <si>
    <t>JULY 12, 2024</t>
  </si>
  <si>
    <t>may 14, 2024</t>
  </si>
  <si>
    <t>AUG 27, 2024</t>
  </si>
  <si>
    <t>AUG. 07, 2024</t>
  </si>
  <si>
    <t>JAN 30, 2024</t>
  </si>
  <si>
    <t>SEPT. 19, 2023</t>
  </si>
  <si>
    <t>SEPT. 21, 2023</t>
  </si>
  <si>
    <t>OCT 15, 2024</t>
  </si>
  <si>
    <t>OCT. 9, 2023</t>
  </si>
  <si>
    <t>JUNE 22, 2022</t>
  </si>
  <si>
    <t>Feb 10, 2022</t>
  </si>
  <si>
    <t>Oct. 7, 2020</t>
  </si>
  <si>
    <t>FEB 07, 2024</t>
  </si>
  <si>
    <t>NOV. 21, 2023</t>
  </si>
  <si>
    <t>nov 11, 2024</t>
  </si>
  <si>
    <t>JULY 29, 2024</t>
  </si>
  <si>
    <t>SEPT 19, 2024</t>
  </si>
  <si>
    <t>MAR. 27, 2024</t>
  </si>
  <si>
    <t>Mar. 15, 2021</t>
  </si>
  <si>
    <t>JUL. 28, 2021</t>
  </si>
  <si>
    <t>june 11, 2024</t>
  </si>
  <si>
    <t>OCT. 13, 2023</t>
  </si>
  <si>
    <t>AUG. 26, 2022</t>
  </si>
  <si>
    <t>JAN. 9, 2024</t>
  </si>
  <si>
    <t>JAN. 17, 2024</t>
  </si>
  <si>
    <t>JAN. 23, 2024</t>
  </si>
  <si>
    <t>DEC. 13, 2023</t>
  </si>
  <si>
    <t>OCT. 17, 2023</t>
  </si>
  <si>
    <t>JUNE 29, 2022</t>
  </si>
  <si>
    <t>AUG. 12, 2024</t>
  </si>
  <si>
    <t>JULY 13, 2023</t>
  </si>
  <si>
    <t>Jul 07, 2021</t>
  </si>
  <si>
    <t>MAR. 9, 2023</t>
  </si>
  <si>
    <t>APR. 3, 2024</t>
  </si>
  <si>
    <t>MAY 27, 2024</t>
  </si>
  <si>
    <t>AUG 21, 2024</t>
  </si>
  <si>
    <t>MAY 31, 2024</t>
  </si>
  <si>
    <t>OCT. 19, 2023</t>
  </si>
  <si>
    <t>JAN. 19, 2024</t>
  </si>
  <si>
    <t>NOV. 29, 2024</t>
  </si>
  <si>
    <t>MAR 10, 2022</t>
  </si>
  <si>
    <t>JAN. 30, 2023</t>
  </si>
  <si>
    <t>Jan 28, 2020</t>
  </si>
  <si>
    <t>SEPT. 19, 2024</t>
  </si>
  <si>
    <t>SEPT. 9, 2024</t>
  </si>
  <si>
    <t>Dec. 28, 2022</t>
  </si>
  <si>
    <t>JUL. 13, 2022</t>
  </si>
  <si>
    <t>AUG. 25, 2022</t>
  </si>
  <si>
    <t>Apr. 16, 2021</t>
  </si>
  <si>
    <t>NOV. 17, 2023</t>
  </si>
  <si>
    <t>JUN 01, 2022</t>
  </si>
  <si>
    <t>AUG. 1, 2022</t>
  </si>
  <si>
    <t>nov. 23, 2022</t>
  </si>
  <si>
    <t>JULY 21, 2023</t>
  </si>
  <si>
    <t>DEC. 09, 2023</t>
  </si>
  <si>
    <t>SEPT. 13, 2022</t>
  </si>
  <si>
    <t>MAY 20, 2024</t>
  </si>
  <si>
    <t>OCT. 24, 2024</t>
  </si>
  <si>
    <t>JUNE 17, 2022</t>
  </si>
  <si>
    <t>SEPT. 3, 2024</t>
  </si>
  <si>
    <t>OCT. 4, 2024</t>
  </si>
  <si>
    <t>OCT. 31, 2023</t>
  </si>
  <si>
    <t>MAY 14, 2024</t>
  </si>
  <si>
    <t>APR 25, 2024</t>
  </si>
  <si>
    <t>JULY 24, 2024</t>
  </si>
  <si>
    <t>SEPT 21, 2024</t>
  </si>
  <si>
    <t>JULY 8, 2024</t>
  </si>
  <si>
    <t>Sep 30, 2019</t>
  </si>
  <si>
    <t>JUNE 6, 2024</t>
  </si>
  <si>
    <t>APR 19, 2024</t>
  </si>
  <si>
    <t>JUNE 19,. 2024</t>
  </si>
  <si>
    <t>feb 10, 2022</t>
  </si>
  <si>
    <t>Dec 29, 2016</t>
  </si>
  <si>
    <t>JUL. 6, 2022</t>
  </si>
  <si>
    <t>june 13, 2024</t>
  </si>
  <si>
    <t>APR 12, 2022</t>
  </si>
  <si>
    <t>Oct 18, 2012</t>
  </si>
  <si>
    <t>FEB 15, 2024</t>
  </si>
  <si>
    <t>APR 6, 2022</t>
  </si>
  <si>
    <t>APR. 8, 2024</t>
  </si>
  <si>
    <t>AUG. 9, 2023</t>
  </si>
  <si>
    <t>DEC. 12, 2023</t>
  </si>
  <si>
    <t>AUG. 25, 2023</t>
  </si>
  <si>
    <t>JAN. 12, 2024</t>
  </si>
  <si>
    <t>JULY 16, 2024</t>
  </si>
  <si>
    <t>May 16, 2023</t>
  </si>
  <si>
    <t>72</t>
  </si>
  <si>
    <t>84</t>
  </si>
  <si>
    <t>60</t>
  </si>
  <si>
    <t>Regular Loan</t>
  </si>
  <si>
    <t>December 30, 2024</t>
  </si>
  <si>
    <t>December 15, 2024</t>
  </si>
  <si>
    <t>December 23, 2024</t>
  </si>
  <si>
    <t>MAY 10, 2023</t>
  </si>
  <si>
    <t>36</t>
  </si>
  <si>
    <t>June 13 , 2024</t>
  </si>
  <si>
    <t>October 30, 2024</t>
  </si>
  <si>
    <t>September 30, 2024</t>
  </si>
  <si>
    <t>June 6, 2024</t>
  </si>
  <si>
    <t>May 30, 2023</t>
  </si>
  <si>
    <t>November 30, 2024</t>
  </si>
  <si>
    <t>January 10, 2024</t>
  </si>
  <si>
    <t>November 8, 2024</t>
  </si>
  <si>
    <t>November 9, 2023</t>
  </si>
  <si>
    <t>March 12, 2024</t>
  </si>
  <si>
    <t>November 25, 2023</t>
  </si>
  <si>
    <t>JUNE 26, 2024</t>
  </si>
  <si>
    <t>October 16, 2024</t>
  </si>
  <si>
    <t>June 20, 2014</t>
  </si>
  <si>
    <t>ABO, CHRISTINE P</t>
  </si>
  <si>
    <t>NOV 29, 2024</t>
  </si>
  <si>
    <t>OCT. 17, 2024</t>
  </si>
  <si>
    <t>ALCON, LANI</t>
  </si>
  <si>
    <t>DEC 28, 2022</t>
  </si>
  <si>
    <t>ALIMAJEN, MERLY M</t>
  </si>
  <si>
    <t>APR. 17, 2023</t>
  </si>
  <si>
    <t>AMBAYON, CRISTOBAL</t>
  </si>
  <si>
    <t>MAY 5, 2024</t>
  </si>
  <si>
    <t>AMPAS, KRISTINE MAE</t>
  </si>
  <si>
    <t>SEPT. 17, 2024</t>
  </si>
  <si>
    <t>APELLIDO, EULOGIO JR</t>
  </si>
  <si>
    <t>NOV. 11, 2024</t>
  </si>
  <si>
    <t>ATAYAN, WILFREDO</t>
  </si>
  <si>
    <t>BIBAT, JR., ANTONIO G</t>
  </si>
  <si>
    <t>BONIEL, ALMIRA A</t>
  </si>
  <si>
    <t>BUENAVIDES, ELMER</t>
  </si>
  <si>
    <t>OCT. 04, 2022</t>
  </si>
  <si>
    <t>MAR. 29, 2023</t>
  </si>
  <si>
    <t>CALUB, MA. LYN</t>
  </si>
  <si>
    <t xml:space="preserve">CAMARAO, MICHAEL KENNEDY G. </t>
  </si>
  <si>
    <t>CANDIDO, JACQUILINE</t>
  </si>
  <si>
    <t>CARNAZO, MARY JOY</t>
  </si>
  <si>
    <t>sept. 6, 2023</t>
  </si>
  <si>
    <t>CONSTANTINO, GEMMA</t>
  </si>
  <si>
    <t>DEC. 26, 2024</t>
  </si>
  <si>
    <t>DALAYAP, REYNALDO</t>
  </si>
  <si>
    <t>MARCH 14, 2024</t>
  </si>
  <si>
    <t>DOMONDON, JOHN</t>
  </si>
  <si>
    <t>EDAÑO. LILIBETH</t>
  </si>
  <si>
    <t>EDZA, SALLY</t>
  </si>
  <si>
    <t>EIMAN, GLORY JEAN</t>
  </si>
  <si>
    <t>DEC. 12, 2024</t>
  </si>
  <si>
    <t>ESPINOSA, SANDRA</t>
  </si>
  <si>
    <t>MARCH 22, 2024</t>
  </si>
  <si>
    <t>OCT 1, 2024</t>
  </si>
  <si>
    <t>FALSARIO, MARY JEAN</t>
  </si>
  <si>
    <t>FLORESCA, ROSELYN</t>
  </si>
  <si>
    <t>MAR. 7, 2024</t>
  </si>
  <si>
    <t>JUNE 5, 2023</t>
  </si>
  <si>
    <t>GAMIAO, JOYLYN</t>
  </si>
  <si>
    <t>GUIAMANDIN, JORDAN</t>
  </si>
  <si>
    <t>IBOT, ROSALIE</t>
  </si>
  <si>
    <t>Feb 24, 2022</t>
  </si>
  <si>
    <t>48</t>
  </si>
  <si>
    <t>JEREZ, CRISELDA</t>
  </si>
  <si>
    <t>MAY 30, 2023</t>
  </si>
  <si>
    <t>KIRAB, FAMIYA</t>
  </si>
  <si>
    <t>SEPT. 13, 2024</t>
  </si>
  <si>
    <t>MAY 8, 2024</t>
  </si>
  <si>
    <t>LANCETA, VIVIAN</t>
  </si>
  <si>
    <t>LANDERO, MEREDY</t>
  </si>
  <si>
    <t>LAVISTE, VICTORINO</t>
  </si>
  <si>
    <t>LEGASPI, DESIREE</t>
  </si>
  <si>
    <t>LEGASPI,  LOVELL</t>
  </si>
  <si>
    <t>LOSAÑES, SUSAN</t>
  </si>
  <si>
    <t>MAR. 30, 2023</t>
  </si>
  <si>
    <t>LUMANGCO, RIZZA A</t>
  </si>
  <si>
    <t>LUNA, MANSHUR</t>
  </si>
  <si>
    <t>MAGBANUA, CHERRYLOU B</t>
  </si>
  <si>
    <t>SEPT. 11, 2023</t>
  </si>
  <si>
    <t>MASLA, RICHARD</t>
  </si>
  <si>
    <t>APRIL 20, 2023</t>
  </si>
  <si>
    <t>MILLENDEZ, GRACE JOY</t>
  </si>
  <si>
    <t>NAANEP, NATHANIEL</t>
  </si>
  <si>
    <t>NECESITO, LEONARD</t>
  </si>
  <si>
    <t>OBENA, ADRIANA</t>
  </si>
  <si>
    <t>OÑAS, PAUL RYAN</t>
  </si>
  <si>
    <t>JULY 22, 2024</t>
  </si>
  <si>
    <t>PACLIBAR, MEILAFLOR</t>
  </si>
  <si>
    <t>JAN. 25, 2023</t>
  </si>
  <si>
    <t>JULY 20, 2023</t>
  </si>
  <si>
    <t xml:space="preserve">PANES, IRIL I. </t>
  </si>
  <si>
    <t>MAR. 16, 2023</t>
  </si>
  <si>
    <t>DEC 28, 2023</t>
  </si>
  <si>
    <t>PIMENTEL, RICHARD H</t>
  </si>
  <si>
    <t>POLO, EVA</t>
  </si>
  <si>
    <t>PORRAS, EDMARLYN</t>
  </si>
  <si>
    <t>DEC. 4, 2023</t>
  </si>
  <si>
    <t>Jul. 17, 2021</t>
  </si>
  <si>
    <t>REBUGIO, MAE D.</t>
  </si>
  <si>
    <t>REYES, MARIANIE</t>
  </si>
  <si>
    <t>SUBILLAGA, REBBECCA</t>
  </si>
  <si>
    <t>FEB. 24,2024</t>
  </si>
  <si>
    <t>TABINGO, ROSEMARY</t>
  </si>
  <si>
    <t>TAGO, KENDATU L</t>
  </si>
  <si>
    <t>TAMAMA, MOHAIDA A</t>
  </si>
  <si>
    <t>OCT. 29, 2024</t>
  </si>
  <si>
    <t>DAMANDAMAN, FLORA C</t>
  </si>
  <si>
    <t>MONDEJAR, JOEL F</t>
  </si>
  <si>
    <t>FEB. 26, 2024</t>
  </si>
  <si>
    <t>nov. 11, 2024</t>
  </si>
  <si>
    <t>OCT. 16, 2023</t>
  </si>
  <si>
    <t>Commodity Loan</t>
  </si>
  <si>
    <t>ABO, CHRISTINE</t>
  </si>
  <si>
    <t>ABUSAMA, HASSANAL</t>
  </si>
  <si>
    <t>AMBAYON, CRISTOBAL M</t>
  </si>
  <si>
    <t>ANDAMON, ROSELYN</t>
  </si>
  <si>
    <t>BANGONON, MARLON D</t>
  </si>
  <si>
    <t>BRAVANTE, LEMUEL</t>
  </si>
  <si>
    <t>COGOLLO, LOVINA</t>
  </si>
  <si>
    <t>FLORES, EFREN</t>
  </si>
  <si>
    <t>GABATO, CORAZON</t>
  </si>
  <si>
    <t>GEONIGO, JOHN LARRY</t>
  </si>
  <si>
    <t>GOMEZ, OLIVE</t>
  </si>
  <si>
    <t>HITALIA, MARISSA</t>
  </si>
  <si>
    <t>LUMANGCO, RIZZA</t>
  </si>
  <si>
    <t>LUMBU-AN, JENEVIEVE D</t>
  </si>
  <si>
    <t>MAGBANUA, ALVIN</t>
  </si>
  <si>
    <t>MAGBANUA, CHERRYLOU</t>
  </si>
  <si>
    <t>MERCADO, MANOLO</t>
  </si>
  <si>
    <t>NAZARENO, RAMONITO</t>
  </si>
  <si>
    <t>PADERNAL, AMY</t>
  </si>
  <si>
    <t>PANIMBANG, BADU</t>
  </si>
  <si>
    <t>PENIERO, LYNETTE</t>
  </si>
  <si>
    <t>RAMOS, AVELINO HERMAN</t>
  </si>
  <si>
    <t>RENDON, BERNARD A.</t>
  </si>
  <si>
    <t>ROMANO, JEANNIE</t>
  </si>
  <si>
    <t>SALVADOR, SAMUEL</t>
  </si>
  <si>
    <t>SOLOMON, RODOLFO</t>
  </si>
  <si>
    <t>TUTOR, ROSE VIÑA</t>
  </si>
  <si>
    <t>URBANO, CARMELA CAMILA</t>
  </si>
  <si>
    <t>MANTOS, CRISTY</t>
  </si>
  <si>
    <t>MONDEJAR, JOEL</t>
  </si>
  <si>
    <t>KAPUNAN, MERLE L</t>
  </si>
  <si>
    <t>LANCETA, ERVIN</t>
  </si>
  <si>
    <t>FEGARIDO, ADRIENNE</t>
  </si>
  <si>
    <t>JUNE 30, 2023</t>
  </si>
  <si>
    <t>JULY 17, 2023</t>
  </si>
  <si>
    <t>JUNE 11, 2024</t>
  </si>
  <si>
    <t>OCT.31, 2023</t>
  </si>
  <si>
    <t>JULY 7, 2023</t>
  </si>
  <si>
    <t>AUG. 21, 2024</t>
  </si>
  <si>
    <t>OCT. 23, 2023</t>
  </si>
  <si>
    <t>MAY 4, 2023</t>
  </si>
  <si>
    <t>APRIL 17, 2023</t>
  </si>
  <si>
    <t>MAY 31, 2023</t>
  </si>
  <si>
    <t>JUNE 20, 2024</t>
  </si>
  <si>
    <t>AUG. 29,. 2023</t>
  </si>
  <si>
    <t>MARCH 10, 2023</t>
  </si>
  <si>
    <t>OCT. 20, 2023</t>
  </si>
  <si>
    <t>OCT. 7, 2024</t>
  </si>
  <si>
    <t>NOV. 6, 2024</t>
  </si>
  <si>
    <t>AUG. 16, 2024</t>
  </si>
  <si>
    <t>MAR. 2, 2023</t>
  </si>
  <si>
    <t>OCT 22., 2024</t>
  </si>
  <si>
    <t>Nov 04, 2015</t>
  </si>
  <si>
    <t>JUNE 27, 2024</t>
  </si>
  <si>
    <t>OCT. 25, 2024</t>
  </si>
  <si>
    <t>Providential Loan</t>
  </si>
  <si>
    <t>ALCANTARA, MARK ANTHONY G</t>
  </si>
  <si>
    <t>ALIMAJEN, MARIANO</t>
  </si>
  <si>
    <t>AMPO, AURELIO</t>
  </si>
  <si>
    <t>APARIS, HENRISA P</t>
  </si>
  <si>
    <t xml:space="preserve">ATAYAN, WILFREDO M. </t>
  </si>
  <si>
    <t>BANGKULIT, NOR-EN</t>
  </si>
  <si>
    <t>BERINA, RANDY</t>
  </si>
  <si>
    <t>BIBAT, ANTONIO JR.</t>
  </si>
  <si>
    <t>BUENAVIDES, JADE</t>
  </si>
  <si>
    <t>BULALOC, IVY</t>
  </si>
  <si>
    <t>CALUB, MA. LYN  A</t>
  </si>
  <si>
    <t>DADOLI. LEAH</t>
  </si>
  <si>
    <t>DADOR, ROSELEN P</t>
  </si>
  <si>
    <t>DAMANDAMAN, JOHN ERNEST</t>
  </si>
  <si>
    <t>EDISAN, RAYMOND</t>
  </si>
  <si>
    <t>EDZA,SALLY</t>
  </si>
  <si>
    <t>EJERCITO, REY</t>
  </si>
  <si>
    <t>ESPINOSA, LOWELL</t>
  </si>
  <si>
    <t xml:space="preserve">FUNA, CHRISTINE </t>
  </si>
  <si>
    <t>GENER,  CECILIA E</t>
  </si>
  <si>
    <t>GEONIGO, JOHN LARY</t>
  </si>
  <si>
    <t>GUIMADIN, JORDAN</t>
  </si>
  <si>
    <t>GUINSAN, JOSUE</t>
  </si>
  <si>
    <t>IWAG, SAMUEL</t>
  </si>
  <si>
    <t>JUARIO, JOHN</t>
  </si>
  <si>
    <t>KIRAB, FAHMIYA</t>
  </si>
  <si>
    <t>LAGUDA, JORGE</t>
  </si>
  <si>
    <t>LAVISTE, VICTORINO M</t>
  </si>
  <si>
    <t>LEGARDA, IAMINA</t>
  </si>
  <si>
    <t>LEGASPI, LOVELL</t>
  </si>
  <si>
    <t>LEQUIGAN, EDUARDO</t>
  </si>
  <si>
    <t>MALACO, AMERA</t>
  </si>
  <si>
    <t>NOTA, CELIA ROSE</t>
  </si>
  <si>
    <t>ONA, ROSALINDA</t>
  </si>
  <si>
    <t>OÑAS, PAUL RYAN L</t>
  </si>
  <si>
    <t>PANAGDATAO, PERCIA</t>
  </si>
  <si>
    <t>PEROCHO, MARY GRACE</t>
  </si>
  <si>
    <t xml:space="preserve">PORRAS, EDMARLYN M. </t>
  </si>
  <si>
    <t>RABUT, BENEDICT</t>
  </si>
  <si>
    <t>RAMOS, AVELINO HERMAN B</t>
  </si>
  <si>
    <t>REMEGIO, ALEX, JR.</t>
  </si>
  <si>
    <t>REMEGIO, FLORLYN MAE</t>
  </si>
  <si>
    <t>RENDON, BERNARD</t>
  </si>
  <si>
    <t xml:space="preserve">SOLOMON, RODOLFO B. </t>
  </si>
  <si>
    <t>TABEQUIRO, SHIEA</t>
  </si>
  <si>
    <t>TAMAMA, MOHAIDA</t>
  </si>
  <si>
    <t>TUTOR, ROSE VINA</t>
  </si>
  <si>
    <t>VENTURA, CHERRY VANESSA</t>
  </si>
  <si>
    <t>LANDAYAO, JAYSON</t>
  </si>
  <si>
    <t>PRIMACIO, JOANA MONA R</t>
  </si>
  <si>
    <t>AMPIG, AMELIA F</t>
  </si>
  <si>
    <t>CORDERO, JOEY</t>
  </si>
  <si>
    <t>DALAGON, RICHIE</t>
  </si>
  <si>
    <t>EVANGIE, LORLINIE</t>
  </si>
  <si>
    <t>MALAPAJO, FERNANDO C</t>
  </si>
  <si>
    <t>SUCAYAN, MA. ROSE Q</t>
  </si>
  <si>
    <t>ROVERO, DIANA</t>
  </si>
  <si>
    <t xml:space="preserve"> DURAN, LUDY</t>
  </si>
  <si>
    <t>SEPT. 27, 2024</t>
  </si>
  <si>
    <t>OCT. 15, 2024</t>
  </si>
  <si>
    <t>FEB. 28, 2023</t>
  </si>
  <si>
    <t>FEB. 15, 2023</t>
  </si>
  <si>
    <t>AUG 08, 2024</t>
  </si>
  <si>
    <t>AUG 16, 2024</t>
  </si>
  <si>
    <t>APRIL 1, 2023</t>
  </si>
  <si>
    <t>JUNE 7, 2023</t>
  </si>
  <si>
    <t>DEC 16, 2022</t>
  </si>
  <si>
    <t>JAN. 30, 2024</t>
  </si>
  <si>
    <t>NOV 19, 2024</t>
  </si>
  <si>
    <t>dec. 13, 2022</t>
  </si>
  <si>
    <t>JULY 25, 2023</t>
  </si>
  <si>
    <t>OCT. 2, 2024</t>
  </si>
  <si>
    <t>MARCH 2, 2023</t>
  </si>
  <si>
    <t>JUN 11, 2024</t>
  </si>
  <si>
    <t>FEB. 13, 2024</t>
  </si>
  <si>
    <t>Nov. 19, 2024</t>
  </si>
  <si>
    <t>APR 18, 2024</t>
  </si>
  <si>
    <t>MAY 7, 2024</t>
  </si>
  <si>
    <t>JULY 24, 2023</t>
  </si>
  <si>
    <t>JAN. 16, 2023</t>
  </si>
  <si>
    <t>MAR. 19, 2024</t>
  </si>
  <si>
    <t>JULY 30, 2024</t>
  </si>
  <si>
    <t>APR. 30, 2024</t>
  </si>
  <si>
    <t>DEC 29, 2023</t>
  </si>
  <si>
    <t>JUNE 18, 2024</t>
  </si>
  <si>
    <t>MAY 5, 2023</t>
  </si>
  <si>
    <t>DEC. 9, 2022</t>
  </si>
  <si>
    <t>MAY 19, 2023</t>
  </si>
  <si>
    <t>SEPT. 29, 2023</t>
  </si>
  <si>
    <t>DEC. 10, 2024</t>
  </si>
  <si>
    <t>OCT. 6, 2023</t>
  </si>
  <si>
    <t>MAY 29, 2023</t>
  </si>
  <si>
    <t>JULY 4, 2024</t>
  </si>
  <si>
    <t>OCT. 8, 2024</t>
  </si>
  <si>
    <t>APR. 15, 2024</t>
  </si>
  <si>
    <t>DEC 5, 2024</t>
  </si>
  <si>
    <t>Feb 6, 2024</t>
  </si>
  <si>
    <t>SEPT. 17,. 2024</t>
  </si>
  <si>
    <t>JAN. 19, 2023</t>
  </si>
  <si>
    <t>SEPT. 24, 2024</t>
  </si>
  <si>
    <t>APRIL 4, 2023</t>
  </si>
  <si>
    <t>DEC. 18, 2024</t>
  </si>
  <si>
    <t>AUG 2, 2024</t>
  </si>
  <si>
    <t>JULY 17, 2024</t>
  </si>
  <si>
    <t>DEC. 6, 2023</t>
  </si>
  <si>
    <t>AUG 23, 2022</t>
  </si>
  <si>
    <t>JAN. 5, 223</t>
  </si>
  <si>
    <t>APR. 4, 2024</t>
  </si>
  <si>
    <t>MAR. 24, 2023</t>
  </si>
  <si>
    <t>JULY 8, 2022</t>
  </si>
  <si>
    <t>MAR 19, 2024</t>
  </si>
  <si>
    <t>feb. 20, 2024</t>
  </si>
  <si>
    <t>AUG. 30, 2024</t>
  </si>
  <si>
    <t>JUNE 30, 2022</t>
  </si>
  <si>
    <t>MAY 30, 2024</t>
  </si>
  <si>
    <t>MAR. 19,2024</t>
  </si>
  <si>
    <t>OCT. 14, 2024</t>
  </si>
  <si>
    <t>nov. 27, 2024</t>
  </si>
  <si>
    <t>AUG 14, 2024</t>
  </si>
  <si>
    <t>MAY 23, 2023</t>
  </si>
  <si>
    <t>MAR. 15, 2023</t>
  </si>
  <si>
    <t>Emergency Loan</t>
  </si>
  <si>
    <t>December 31, 2024</t>
  </si>
  <si>
    <t>April 30, 2023</t>
  </si>
  <si>
    <t>ABANALES, DENNIS B</t>
  </si>
  <si>
    <t>ACCAD, ABRAHAM</t>
  </si>
  <si>
    <t>ALCANTARA, MARK ANTHONY</t>
  </si>
  <si>
    <t>BALACUIT, RAUL</t>
  </si>
  <si>
    <t>BIBAT, JR. ANTONIO</t>
  </si>
  <si>
    <t>BINAG, JOEL</t>
  </si>
  <si>
    <t>CORTEJO, EDWIN F</t>
  </si>
  <si>
    <t>DADOLI, LEAH</t>
  </si>
  <si>
    <t>DAZA, SUSIE D</t>
  </si>
  <si>
    <t>DELA CRUZ, CRIS JOHN BRYAN C</t>
  </si>
  <si>
    <t>DEMAFEIZ, REYNAN</t>
  </si>
  <si>
    <t xml:space="preserve">EDZA, SALLY </t>
  </si>
  <si>
    <t>ESPACIO, NANCY B</t>
  </si>
  <si>
    <t>FREIRES, JOSEPHINE</t>
  </si>
  <si>
    <t>GALLO, RHODORA</t>
  </si>
  <si>
    <t>GENER, CECILIA</t>
  </si>
  <si>
    <t>IBOT, LEONARDO</t>
  </si>
  <si>
    <t>JOLERO, JANICE R.</t>
  </si>
  <si>
    <t>LEQUIGAN, EDUARDO S.</t>
  </si>
  <si>
    <t>LLANILLO, LOVELYN C</t>
  </si>
  <si>
    <t>LORIO, ANNERIL</t>
  </si>
  <si>
    <t>MADRIAGA, IVY LYNN</t>
  </si>
  <si>
    <t>MORBO, EMY</t>
  </si>
  <si>
    <t>NOTA, CELIA ROSE J</t>
  </si>
  <si>
    <t>OEGARIO, MARIE</t>
  </si>
  <si>
    <t>PANAGDATO, PERCILA</t>
  </si>
  <si>
    <t>PORRAS, EDMARYN</t>
  </si>
  <si>
    <t>RAZON, BRANDO C</t>
  </si>
  <si>
    <t>RIVERA, CARLOS S</t>
  </si>
  <si>
    <t>SUBILLAGA, REBECCA D</t>
  </si>
  <si>
    <t>TABEQUERO, SHIELA</t>
  </si>
  <si>
    <t>VENTURA, CHERRY VANESSA M</t>
  </si>
  <si>
    <t>NOV. 25, 2024</t>
  </si>
  <si>
    <t>NOV. 27, 2024</t>
  </si>
  <si>
    <t>DEC. 9, 2024</t>
  </si>
  <si>
    <t>DEC. 11, 2024</t>
  </si>
  <si>
    <t>.NOV. 25, 2024</t>
  </si>
  <si>
    <t>NOV. 20, 2024</t>
  </si>
  <si>
    <t>DEC. 5, 2024</t>
  </si>
  <si>
    <t>DEC. 7, 2024</t>
  </si>
  <si>
    <t>DEC. 07, 2024</t>
  </si>
  <si>
    <t>nov. 25, 2024</t>
  </si>
  <si>
    <t>NOV.25, 2024</t>
  </si>
  <si>
    <t>nov. 29, 2024</t>
  </si>
  <si>
    <t>Special loan</t>
  </si>
  <si>
    <t>ENVIDIADO, GLORIA D.</t>
  </si>
  <si>
    <t>GAMBOL, JOVY C</t>
  </si>
  <si>
    <t xml:space="preserve">OBENA, ADRIANA </t>
  </si>
  <si>
    <t>PAHM, ELMER</t>
  </si>
  <si>
    <t>REYES, ANDRES, JR</t>
  </si>
  <si>
    <t>VALDEZ, DENNIS M</t>
  </si>
  <si>
    <t>AUG 19, 2024</t>
  </si>
  <si>
    <t>APR 12, 2024</t>
  </si>
  <si>
    <t>JULY 3, 2024</t>
  </si>
  <si>
    <t>DEC 5, 2015</t>
  </si>
  <si>
    <t>MAY 08, 2024</t>
  </si>
  <si>
    <t>JULY 15, 2024</t>
  </si>
  <si>
    <t>MAY 28, 2024</t>
  </si>
  <si>
    <t>OCT 12, 2024</t>
  </si>
  <si>
    <t>Sept 4, 2024</t>
  </si>
  <si>
    <t>Dec 10, 2024</t>
  </si>
  <si>
    <t>Dec 23, 2024</t>
  </si>
  <si>
    <t>Nov 8, 2024</t>
  </si>
  <si>
    <t>OCT. 31, 2024</t>
  </si>
  <si>
    <t>Nov 13, 2024</t>
  </si>
  <si>
    <t>Kabuhayan Loan</t>
  </si>
  <si>
    <t>Dec 1, 2023</t>
  </si>
  <si>
    <t>AUG. 11, 2023</t>
  </si>
  <si>
    <t>NOV 21, 2023</t>
  </si>
  <si>
    <t>FLY NOW PAY LATER</t>
  </si>
  <si>
    <t>DECEMBER 31, 2024</t>
  </si>
  <si>
    <t>FELIZARDO, JORDAN G</t>
  </si>
  <si>
    <t>Dec 28, 2016</t>
  </si>
  <si>
    <t>DECEMBER 23, 2024</t>
  </si>
  <si>
    <t>LBP-REGULAR LOAN</t>
  </si>
  <si>
    <t>Dec 17, 2015</t>
  </si>
  <si>
    <t>ADDITIONAL COMMODITY LOAN</t>
  </si>
  <si>
    <t>NOV. 18, 2017</t>
  </si>
  <si>
    <t>SUMMARY:</t>
  </si>
  <si>
    <t>RL</t>
  </si>
  <si>
    <t>CL</t>
  </si>
  <si>
    <t xml:space="preserve">PL </t>
  </si>
  <si>
    <t>EL</t>
  </si>
  <si>
    <t>SL</t>
  </si>
  <si>
    <t>KL</t>
  </si>
  <si>
    <t>FNPL</t>
  </si>
  <si>
    <t xml:space="preserve">LBP RL </t>
  </si>
  <si>
    <t>ACL</t>
  </si>
  <si>
    <t>December 8, 2024</t>
  </si>
  <si>
    <t>October 22, 2024</t>
  </si>
  <si>
    <t>total………………</t>
  </si>
  <si>
    <t>REGULAR LOAN</t>
  </si>
  <si>
    <t>EMERGENCY LOAN</t>
  </si>
  <si>
    <t>PROVIDENTIAL LOAN</t>
  </si>
  <si>
    <t>COMMODITY LOAN</t>
  </si>
  <si>
    <t>KABUHAYAN LOAN</t>
  </si>
  <si>
    <t>SPECIAL LOAN</t>
  </si>
  <si>
    <t>FLY NOW PAY LATER LOAN</t>
  </si>
  <si>
    <t>LBP ATM CARD LOAN</t>
  </si>
  <si>
    <t>LBP- REGULAR LOAN</t>
  </si>
  <si>
    <t>SKSUMPC-0000-000001</t>
  </si>
  <si>
    <t>SKSUMPC-0000-000004</t>
  </si>
  <si>
    <t>SKSUMPC-0000-000006</t>
  </si>
  <si>
    <t>SKSUMPC-0000-000007</t>
  </si>
  <si>
    <t>SKSUMPC-0000-000008</t>
  </si>
  <si>
    <t>SKSUMPC-0000-000011</t>
  </si>
  <si>
    <t>SKSUMPC-0000-000013</t>
  </si>
  <si>
    <t>SKSUMPC-0000-000014</t>
  </si>
  <si>
    <t>SKSUMPC-0000-000020</t>
  </si>
  <si>
    <t>SKSUMPC-0000-000019</t>
  </si>
  <si>
    <t>SKSUMPC-0000-000022</t>
  </si>
  <si>
    <t>SKSUMPC-0000-000021</t>
  </si>
  <si>
    <t>SKSUMPC-0000-000200</t>
  </si>
  <si>
    <t>SKSUMPC-0000-000027</t>
  </si>
  <si>
    <t>SKSUMPC-0000-000031</t>
  </si>
  <si>
    <t>SKSUMPC-0000-000032</t>
  </si>
  <si>
    <t>SKSUMPC-0000-000033</t>
  </si>
  <si>
    <t>SKSUMPC-0000-000034</t>
  </si>
  <si>
    <t>SKSUMPC-0000-000036</t>
  </si>
  <si>
    <t>SKSUMPC-0000-000039</t>
  </si>
  <si>
    <t>SKSUMPC-0000-000041</t>
  </si>
  <si>
    <t>SKSUMPC-0000-000047</t>
  </si>
  <si>
    <t>SKSUMPC-0000-000048</t>
  </si>
  <si>
    <t>SKSUMPC-0000-000051</t>
  </si>
  <si>
    <t>SKSUMPC-0000-000052</t>
  </si>
  <si>
    <t>SKSUMPC-0000-000055</t>
  </si>
  <si>
    <t>SKSUMPC-0000-000056</t>
  </si>
  <si>
    <t>SKSUMPC-0000-000057</t>
  </si>
  <si>
    <t>SKSUMPC-0000-000058</t>
  </si>
  <si>
    <t>SKSUMPC-0000-000059</t>
  </si>
  <si>
    <t>SKSUMPC-0000-000060</t>
  </si>
  <si>
    <t>SKSUMPC-0000-000062</t>
  </si>
  <si>
    <t>SKSUMPC-0000-000063</t>
  </si>
  <si>
    <t>SKSUMPC-0000-000064</t>
  </si>
  <si>
    <t>SKSUMPC-0000-000065</t>
  </si>
  <si>
    <t>SKSUMPC-0000-000066</t>
  </si>
  <si>
    <t>SKSUMPC-0000-000067</t>
  </si>
  <si>
    <t>SKSUMPC-0000-000069</t>
  </si>
  <si>
    <t>SKSUMPC-0000-000070</t>
  </si>
  <si>
    <t>SKSUMPC-0000-000071</t>
  </si>
  <si>
    <t>SKSUMPC-0000-000072</t>
  </si>
  <si>
    <t>SKSUMPC-0000-000074</t>
  </si>
  <si>
    <t>SKSUMPC-0000-000075</t>
  </si>
  <si>
    <t>SKSUMPC-0000-000077</t>
  </si>
  <si>
    <t>SKSUMPC-0000-000079</t>
  </si>
  <si>
    <t>SKSUMPC-0000-000081</t>
  </si>
  <si>
    <t>SKSUMPC-0000-000082</t>
  </si>
  <si>
    <t>SKSUMPC-0000-000084</t>
  </si>
  <si>
    <t>SKSUMPC-0000-000086</t>
  </si>
  <si>
    <t>SKSUMPC-0000-000087</t>
  </si>
  <si>
    <t>SKSUMPC-0000-000090</t>
  </si>
  <si>
    <t>SKSUMPC-0000-000092</t>
  </si>
  <si>
    <t>SKSUMPC-0000-000093</t>
  </si>
  <si>
    <t>SKSUMPC-0000-000095</t>
  </si>
  <si>
    <t>SKSUMPC-0000-000097</t>
  </si>
  <si>
    <t>SKSUMPC-0000-000099</t>
  </si>
  <si>
    <t>SKSUMPC-0000-000100</t>
  </si>
  <si>
    <t>SKSUMPC-0000-000101</t>
  </si>
  <si>
    <t>SKSUMPC-0000-000103</t>
  </si>
  <si>
    <t>SKSUMPC-0000-000109</t>
  </si>
  <si>
    <t>SKSUMPC-0000-000108</t>
  </si>
  <si>
    <t>SKSUMPC-0000-000110</t>
  </si>
  <si>
    <t>SKSUMPC-0000-000113</t>
  </si>
  <si>
    <t>SKSUMPC-0000-000114</t>
  </si>
  <si>
    <t>SKSUMPC-0000-000116</t>
  </si>
  <si>
    <t>SKSUMPC-0000-000122</t>
  </si>
  <si>
    <t>SKSUMPC-0000-000123</t>
  </si>
  <si>
    <t>SKSUMPC-0000-000124</t>
  </si>
  <si>
    <t>SKSUMPC-0000-000125</t>
  </si>
  <si>
    <t>SKSUMPC-0000-000126</t>
  </si>
  <si>
    <t>SKSUMPC-0000-000131</t>
  </si>
  <si>
    <t>SKSUMPC-0000-000133</t>
  </si>
  <si>
    <t>SKSUMPC-0000-000134</t>
  </si>
  <si>
    <t>SKSUMPC-0000-000135</t>
  </si>
  <si>
    <t>SKSUMPC-0000-000136</t>
  </si>
  <si>
    <t>SKSUMPC-0000-000138</t>
  </si>
  <si>
    <t>SKSUMPC-0000-000139</t>
  </si>
  <si>
    <t>SKSUMPC-0000-000141</t>
  </si>
  <si>
    <t>SKSUMPC-0000-000143</t>
  </si>
  <si>
    <t>SKSUMPC-0000-000144</t>
  </si>
  <si>
    <t>SKSUMPC-0000-000145</t>
  </si>
  <si>
    <t>SKSUMPC-0000-000149</t>
  </si>
  <si>
    <t>SKSUMPC-0000-000148</t>
  </si>
  <si>
    <t>SKSUMPC-0000-000150</t>
  </si>
  <si>
    <t>SKSUMPC-0000-000155</t>
  </si>
  <si>
    <t>SKSUMPC-0000-000157</t>
  </si>
  <si>
    <t>SKSUMPC-0000-000158</t>
  </si>
  <si>
    <t>SKSUMPC-0000-000159</t>
  </si>
  <si>
    <t>SKSUMPC-0000-000161</t>
  </si>
  <si>
    <t>SKSUMPC-0000-000162</t>
  </si>
  <si>
    <t>SKSUMPC-0000-000163</t>
  </si>
  <si>
    <t>SKSUMPC-0000-000164</t>
  </si>
  <si>
    <t>SKSUMPC-0000-000168</t>
  </si>
  <si>
    <t>SKSUMPC-0000-000171</t>
  </si>
  <si>
    <t>SKSUMPC-0000-000173</t>
  </si>
  <si>
    <t>SKSUMPC-0000-000174</t>
  </si>
  <si>
    <t>SKSUMPC-0000-000185</t>
  </si>
  <si>
    <t>SKSUMPC-0000-000188</t>
  </si>
  <si>
    <t>SKSUMPC-0000-000189</t>
  </si>
  <si>
    <t>SKSUMPC-0000-000191</t>
  </si>
  <si>
    <t>SKSUMPC-0000-000193</t>
  </si>
  <si>
    <t>SKSUMPC-0000-000194</t>
  </si>
  <si>
    <t>SKSUMPC-0000-000196</t>
  </si>
  <si>
    <t>SKSUMPC-0000-000198</t>
  </si>
  <si>
    <t>SKSUMPC-0000-000201</t>
  </si>
  <si>
    <t>SKSUMPC-0000-000203</t>
  </si>
  <si>
    <t>SKSUMPC-0000-000204</t>
  </si>
  <si>
    <t>SKSUMPC-0000-000208</t>
  </si>
  <si>
    <t>SKSUMPC-0000-000210</t>
  </si>
  <si>
    <t>SKSUMPC-0000-000211</t>
  </si>
  <si>
    <t>SKSUMPC-0000-000216</t>
  </si>
  <si>
    <t>SKSUMPC-0000-000219</t>
  </si>
  <si>
    <t>SKSUMPC-0000-000220</t>
  </si>
  <si>
    <t>SKSUMPC-0000-000221</t>
  </si>
  <si>
    <t>SKSUMPC-0000-000223</t>
  </si>
  <si>
    <t>SKSUMPC-0000-000224</t>
  </si>
  <si>
    <t>SKSUMPC-0000-000225</t>
  </si>
  <si>
    <t>SKSUMPC-0000-000227</t>
  </si>
  <si>
    <t>SKSUMPC-0000-000228</t>
  </si>
  <si>
    <t>SKSUMPC-0000-000229</t>
  </si>
  <si>
    <t>SKSUMPC-0000-000235</t>
  </si>
  <si>
    <t>SKSUMPC-0000-000237</t>
  </si>
  <si>
    <t>SKSUMPC-0000-000244</t>
  </si>
  <si>
    <t>SKSUMPC-0000-000246</t>
  </si>
  <si>
    <t>SKSUMPC-0000-000248</t>
  </si>
  <si>
    <t>SKSUMPC-0000-000249</t>
  </si>
  <si>
    <t>SKSUMPC-0000-000254</t>
  </si>
  <si>
    <t>SKSUMPC-0000-000255</t>
  </si>
  <si>
    <t>SKSUMPC-0000-000260</t>
  </si>
  <si>
    <t>SKSUMPC-0000-000262</t>
  </si>
  <si>
    <t>SKSUMPC-0000-000265</t>
  </si>
  <si>
    <t>SKSUMPC-0000-000266</t>
  </si>
  <si>
    <t>SKSUMPC-0000-000268</t>
  </si>
  <si>
    <t>SKSUMPC-0000-000272</t>
  </si>
  <si>
    <t>SKSUMPC-0000-000274</t>
  </si>
  <si>
    <t>SKSUMPC-0000-000275</t>
  </si>
  <si>
    <t>SKSUMPC-0000-000277</t>
  </si>
  <si>
    <t>SKSUMPC-0000-000279</t>
  </si>
  <si>
    <t>SKSUMPC-0000-000280</t>
  </si>
  <si>
    <t>SKSUMPC-0000-000283</t>
  </si>
  <si>
    <t>SKSUMPC-0000-000289</t>
  </si>
  <si>
    <t>SKSUMPC-0000-000290</t>
  </si>
  <si>
    <t>SKSUMPC-0000-000295</t>
  </si>
  <si>
    <t>SKSUMPC-0000-000296</t>
  </si>
  <si>
    <t>SKSUMPC-0000-000304</t>
  </si>
  <si>
    <t>SKSUMPC-0000-000305</t>
  </si>
  <si>
    <t>SKSUMPC-0000-000307</t>
  </si>
  <si>
    <t>SKSUMPC-0000-000310</t>
  </si>
  <si>
    <t>SKSUMPC-0000-000311</t>
  </si>
  <si>
    <t>SKSUMPC-0000-000314</t>
  </si>
  <si>
    <t>SKSUMPC-0000-000316</t>
  </si>
  <si>
    <t>SKSUMPC-0000-000315</t>
  </si>
  <si>
    <t>SKSUMPC-0000-000317</t>
  </si>
  <si>
    <t>SKSUMPC-0000-000318</t>
  </si>
  <si>
    <t>SKSUMPC-0000-000319</t>
  </si>
  <si>
    <t>SKSUMPC-0000-000321</t>
  </si>
  <si>
    <t>SKSUMPC-0000-000322</t>
  </si>
  <si>
    <t>SKSUMPC-0000-000324</t>
  </si>
  <si>
    <t>SKSUMPC-0000-000325</t>
  </si>
  <si>
    <t>SKSUMPC-0000-000329</t>
  </si>
  <si>
    <t>SKSUMPC-0000-000332</t>
  </si>
  <si>
    <t>SKSUMPC-0000-000333</t>
  </si>
  <si>
    <t>SKSUMPC-0000-000337</t>
  </si>
  <si>
    <t>SKSUMPC-0000-000338</t>
  </si>
  <si>
    <t>SKSUMPC-0000-000340</t>
  </si>
  <si>
    <t>SKSUMPC-0000-000341</t>
  </si>
  <si>
    <t>SKSUMPC-0000-000343</t>
  </si>
  <si>
    <t>SKSUMPC-0000-000344</t>
  </si>
  <si>
    <t>SKSUMPC-0000-000347</t>
  </si>
  <si>
    <t>SKSUMPC-0000-000348</t>
  </si>
  <si>
    <t>SKSUMPC-0000-000349</t>
  </si>
  <si>
    <t>SKSUMPC-0000-000350</t>
  </si>
  <si>
    <t>SKSUMPC-0000-000354</t>
  </si>
  <si>
    <t>SKSUMPC-0000-000358</t>
  </si>
  <si>
    <t>SKSUMPC-0000-000028</t>
  </si>
  <si>
    <t>SKSUMPC-0000-000111</t>
  </si>
  <si>
    <t>SKSUMPC-0000-000205</t>
  </si>
  <si>
    <t>SKSUMPC-0000-000207</t>
  </si>
  <si>
    <t>SKSUMPC-0000-000239</t>
  </si>
  <si>
    <t>SKSUMPC-0000-000299</t>
  </si>
  <si>
    <t>SKSUMPC-0000-000024</t>
  </si>
  <si>
    <t>SKSUMPC-0000-000017</t>
  </si>
  <si>
    <t>SKSUMPC-0000-000129</t>
  </si>
  <si>
    <t>SKSUMPC-0000-000182</t>
  </si>
  <si>
    <t>SKSUMPC-0000-000199</t>
  </si>
  <si>
    <t>SKSUMPC-0000-000202</t>
  </si>
  <si>
    <t>SKSUMPC-0000-000380</t>
  </si>
  <si>
    <t>SKSUMPC-0000-000023</t>
  </si>
  <si>
    <t>SKSUMPC-0000-000053</t>
  </si>
  <si>
    <t>SKSUMPC-0000-000061</t>
  </si>
  <si>
    <t>SKSUMPC-0000-000142</t>
  </si>
  <si>
    <t>SKSUMPC-0000-000156</t>
  </si>
  <si>
    <t>SKSUMPC-0000-000165</t>
  </si>
  <si>
    <t>SKSUMPC-0000-000192</t>
  </si>
  <si>
    <t>SKSUMPC-0000-000197</t>
  </si>
  <si>
    <t>SKSUMPC-0000-000206</t>
  </si>
  <si>
    <t>SKSUMPC-0000-000212</t>
  </si>
  <si>
    <t>SKSUMPC-0000-000213</t>
  </si>
  <si>
    <t>SKSUMPC-0000-000243</t>
  </si>
  <si>
    <t>SKSUMPC-0000-000256</t>
  </si>
  <si>
    <t>SKSUMPC-0000-000271</t>
  </si>
  <si>
    <t>SKSUMPC-0000-000298</t>
  </si>
  <si>
    <t>SKSUMPC-0000-000673</t>
  </si>
  <si>
    <t>SKSUMPC-0000-000251</t>
  </si>
  <si>
    <t>SKSUMPC-0000-000005</t>
  </si>
  <si>
    <t>SKSUMPC-0000-000169</t>
  </si>
  <si>
    <t>SKSUMPC-0000-000172</t>
  </si>
  <si>
    <t>SKSUMPC-0000-000183</t>
  </si>
  <si>
    <t>SKSUMPC-0000-000222</t>
  </si>
  <si>
    <t>SKSUMPC-0000-000682</t>
  </si>
  <si>
    <t>SKSUMPC-0000-000259</t>
  </si>
  <si>
    <t>SKSUMPC-0000-000327</t>
  </si>
  <si>
    <t>SKSUMPC-0000-000389</t>
  </si>
  <si>
    <t>SKSUMPC-0000-000399</t>
  </si>
  <si>
    <t>SKSUMPC-0000-000025</t>
  </si>
  <si>
    <t>SKSUMPC-0000-000040</t>
  </si>
  <si>
    <t>SKSUMPC-0000-000098</t>
  </si>
  <si>
    <t>SKSUMPC-0000-000160</t>
  </si>
  <si>
    <t>SKSUMPC-0000-000688</t>
  </si>
  <si>
    <t>SKSUMPC-0000-000195</t>
  </si>
  <si>
    <t>SKSUMPC-0000-000209</t>
  </si>
  <si>
    <t>SKSUMPC-0000-000214</t>
  </si>
  <si>
    <t>SKSUMPC-0000-000233</t>
  </si>
  <si>
    <t>MURILLO, PATERNA</t>
  </si>
  <si>
    <t>SKSUMPC-0000-000261</t>
  </si>
  <si>
    <t>SKSUMPC-0000-000293</t>
  </si>
  <si>
    <t>SKSUMPC-0000-000306</t>
  </si>
  <si>
    <t>SKSUMPC-0000-000312</t>
  </si>
  <si>
    <t>SKSUMPC-0000-000313</t>
  </si>
  <si>
    <t>SKSUMPC-0000-000353</t>
  </si>
  <si>
    <t>SKSUMPC-0000-000094</t>
  </si>
  <si>
    <t>SKSUMPC-0000-000107</t>
  </si>
  <si>
    <t>SKSUMPC-0000-000147</t>
  </si>
  <si>
    <t>SKSUMPC-0000-000234</t>
  </si>
  <si>
    <t>SKSUMPC-0000-000334</t>
  </si>
  <si>
    <t>SKSUMPC-0000-000420</t>
  </si>
  <si>
    <t>SKSUMPC-0000-000121</t>
  </si>
  <si>
    <t>SKSUMPC-0000-000132</t>
  </si>
  <si>
    <t>SKSUMPC-0000-000187</t>
  </si>
  <si>
    <t>SKSUMPC-0000-000675</t>
  </si>
  <si>
    <t>SKSUMPC-0000-000252</t>
  </si>
  <si>
    <t>SKSUMPC-0000-000351</t>
  </si>
  <si>
    <t>SKSUMPC-0000-000217</t>
  </si>
  <si>
    <t>LOGUIS, MARY JANE</t>
  </si>
  <si>
    <t>SKSUMPC-0000-000152</t>
  </si>
  <si>
    <t>SKSUMPC-0000-000709</t>
  </si>
  <si>
    <t>SKSUMPC-0000-000680</t>
  </si>
  <si>
    <t>SKSUMPC-8300-000000</t>
  </si>
  <si>
    <t>SKSUMPC-8400-000000</t>
  </si>
  <si>
    <t>SKSUMPC-8800-000000</t>
  </si>
  <si>
    <t>SKSUMPC-0000-000073</t>
  </si>
  <si>
    <t>LANCETA, ESTHER</t>
  </si>
  <si>
    <t>DALAYAP JR., REYNALDO</t>
  </si>
  <si>
    <t>MAY 6, 2021</t>
  </si>
  <si>
    <t>SKSUMPC-0000-000042</t>
  </si>
  <si>
    <t>BANTUGAN, TATU M</t>
  </si>
  <si>
    <t>Nov 20, 2017</t>
  </si>
  <si>
    <t>Oct 14, 2020</t>
  </si>
  <si>
    <t>BINAG, IRINE</t>
  </si>
  <si>
    <t>MAY 4, 2024</t>
  </si>
  <si>
    <t>NOV. 29, 2022</t>
  </si>
  <si>
    <t>Jul 29, 2020</t>
  </si>
  <si>
    <t>Jan 04, 2020</t>
  </si>
  <si>
    <t>JULY 7, 2021</t>
  </si>
  <si>
    <t>JUNE 1, 2022</t>
  </si>
  <si>
    <t>DARDO, ARMANDO, JR.</t>
  </si>
  <si>
    <t>DAGA-AS, CHERYL P.</t>
  </si>
  <si>
    <t>DAGAMAC, REMIGILDO</t>
  </si>
  <si>
    <t>APR. 5,2024</t>
  </si>
  <si>
    <t>ESTRELLA, ARNOLD V</t>
  </si>
  <si>
    <t>APR. 19,2024</t>
  </si>
  <si>
    <t>SKSUMPC-0000-000151</t>
  </si>
  <si>
    <t>FELICIANO, DIVINA T</t>
  </si>
  <si>
    <t>JULY 17, 2021</t>
  </si>
  <si>
    <t>Sep 04, 2017</t>
  </si>
  <si>
    <t>SEPT. 26, 2023</t>
  </si>
  <si>
    <t>GOLENG, FATIMA G</t>
  </si>
  <si>
    <t>May 08, 2017</t>
  </si>
  <si>
    <t>LANDERO, MEREDY D</t>
  </si>
  <si>
    <t>JAN. 27, 2023</t>
  </si>
  <si>
    <t>JAN. 8, 2024</t>
  </si>
  <si>
    <t>FEB. 23, 2023</t>
  </si>
  <si>
    <t>JUN. 1, 2022</t>
  </si>
  <si>
    <t>MALINOG, JOSEPHINE P</t>
  </si>
  <si>
    <t>SKSUMPC-0000-000247</t>
  </si>
  <si>
    <t>MESIAS, EDRALIN</t>
  </si>
  <si>
    <t>JUN. 29, 2022</t>
  </si>
  <si>
    <t>OÑAS, PAUL RYAN L.</t>
  </si>
  <si>
    <t>July 26, 2023</t>
  </si>
  <si>
    <t>Sep 02, 2020</t>
  </si>
  <si>
    <t>REYES, MARIANNIE</t>
  </si>
  <si>
    <t>RIZALDO, ROSITA T</t>
  </si>
  <si>
    <t>SALABAN, MAREBETH</t>
  </si>
  <si>
    <t>TAMPUS, DOREEN B</t>
  </si>
  <si>
    <t>JUNE 23, 2023</t>
  </si>
  <si>
    <t>12/30/2024</t>
  </si>
  <si>
    <t>11/30/2024</t>
  </si>
  <si>
    <t>06/30/2024</t>
  </si>
  <si>
    <t>net proceeds</t>
  </si>
  <si>
    <t xml:space="preserve">TUTOR, ROSE VIÑA </t>
  </si>
  <si>
    <t>12</t>
  </si>
  <si>
    <t>DALAGON, RICHIE Q.</t>
  </si>
  <si>
    <t>MALAPAJO, FERNANDO</t>
  </si>
  <si>
    <t>SEPT 24, 2024</t>
  </si>
  <si>
    <t>OBENA, RALPH ADRIAN</t>
  </si>
  <si>
    <t>SKSUMPC-0000-000154</t>
  </si>
  <si>
    <t>SKSUMPC-0000-000684</t>
  </si>
  <si>
    <t>SKSUMPC-0000-000681</t>
  </si>
  <si>
    <t>SKSUMPC-0000-000697</t>
  </si>
  <si>
    <t>SKSUMPC-0000-000285</t>
  </si>
  <si>
    <t>SKSUMPC-0000-000677</t>
  </si>
  <si>
    <t>SKSUMPC-0000-000105</t>
  </si>
  <si>
    <t>SKSUMPC-0000-000016</t>
  </si>
  <si>
    <t>SKSUMPC-0000-000046</t>
  </si>
  <si>
    <t>SKSUMPC-0000-000104</t>
  </si>
  <si>
    <t>SKSUMPC-0000-000176</t>
  </si>
  <si>
    <t>SKSUMPC-0000-000218</t>
  </si>
  <si>
    <t>SKSUMPC-0000-000264</t>
  </si>
  <si>
    <t>SKSUMPC-0000-000291</t>
  </si>
  <si>
    <t>SKSUMPC-0000-000303</t>
  </si>
  <si>
    <t>SKSUMPC-1900-000002</t>
  </si>
  <si>
    <t>SKSUMPC-0000-000330</t>
  </si>
  <si>
    <t>SKSUMPC-0000-000368</t>
  </si>
  <si>
    <t>SKSUMPC-0000-000377</t>
  </si>
  <si>
    <t>SKSUMPC-0000-000386</t>
  </si>
  <si>
    <t>SKSUMPC-0000-000384</t>
  </si>
  <si>
    <t>SKSUMPC-0000-000385</t>
  </si>
  <si>
    <t>SKSUMPC-0000-000393</t>
  </si>
  <si>
    <t>SKSUMPC-0000-000394</t>
  </si>
  <si>
    <t>SKSUMPC-0000-000400</t>
  </si>
  <si>
    <t>SKSUMPC-0000-000402</t>
  </si>
  <si>
    <t>SKSUMPC-0000-000401</t>
  </si>
  <si>
    <t>SKSUMPC-0000-000610</t>
  </si>
  <si>
    <t>SKSUMPC-0000-000411</t>
  </si>
  <si>
    <t>SKSUMPC-0000-000415</t>
  </si>
  <si>
    <t>SEPT. 22,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</si>
</sst>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Verdana"/>
      <family val="2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Bookman Old Style"/>
      <family val="1"/>
    </font>
    <font>
      <sz val="10"/>
      <color theme="1"/>
      <name val="Bookman Old Style"/>
      <family val="1"/>
    </font>
    <font>
      <sz val="10"/>
      <color rgb="FF000000"/>
      <name val="Aptos Narrow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Bookman Old Style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2">
    <xf numFmtId="0" fontId="0" fillId="0" borderId="0"/>
    <xf numFmtId="164" fontId="2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</cellStyleXfs>
  <cellXfs count="68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2" borderId="1" xfId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/>
    <xf numFmtId="15" fontId="0" fillId="2" borderId="1" xfId="0" quotePrefix="1" applyNumberFormat="1" applyFill="1" applyBorder="1"/>
    <xf numFmtId="164" fontId="1" fillId="2" borderId="1" xfId="1" applyFont="1" applyFill="1" applyBorder="1" applyAlignment="1">
      <alignment horizontal="center"/>
    </xf>
    <xf numFmtId="15" fontId="0" fillId="2" borderId="1" xfId="1" quotePrefix="1" applyNumberFormat="1" applyFont="1" applyFill="1" applyBorder="1"/>
    <xf numFmtId="0" fontId="0" fillId="2" borderId="0" xfId="0" applyFill="1"/>
    <xf numFmtId="0" fontId="3" fillId="2" borderId="1" xfId="0" applyFont="1" applyFill="1" applyBorder="1" applyProtection="1">
      <protection locked="0"/>
    </xf>
    <xf numFmtId="164" fontId="4" fillId="2" borderId="1" xfId="1" applyFont="1" applyFill="1" applyBorder="1"/>
    <xf numFmtId="0" fontId="5" fillId="2" borderId="1" xfId="0" quotePrefix="1" applyFont="1" applyFill="1" applyBorder="1"/>
    <xf numFmtId="0" fontId="6" fillId="2" borderId="1" xfId="0" applyFont="1" applyFill="1" applyBorder="1"/>
    <xf numFmtId="164" fontId="0" fillId="0" borderId="0" xfId="0" applyNumberFormat="1"/>
    <xf numFmtId="164" fontId="7" fillId="0" borderId="0" xfId="0" applyNumberFormat="1" applyFont="1"/>
    <xf numFmtId="0" fontId="0" fillId="0" borderId="2" xfId="0" applyBorder="1"/>
    <xf numFmtId="164" fontId="4" fillId="0" borderId="2" xfId="0" applyNumberFormat="1" applyFont="1" applyBorder="1"/>
    <xf numFmtId="164" fontId="0" fillId="0" borderId="0" xfId="1" applyFont="1"/>
    <xf numFmtId="0" fontId="8" fillId="3" borderId="3" xfId="0" applyFont="1" applyFill="1" applyBorder="1"/>
    <xf numFmtId="0" fontId="8" fillId="4" borderId="3" xfId="0" applyFont="1" applyFill="1" applyBorder="1"/>
    <xf numFmtId="0" fontId="8" fillId="5" borderId="4" xfId="0" applyFont="1" applyFill="1" applyBorder="1"/>
    <xf numFmtId="0" fontId="8" fillId="6" borderId="3" xfId="0" applyFont="1" applyFill="1" applyBorder="1"/>
    <xf numFmtId="0" fontId="9" fillId="3" borderId="3" xfId="0" applyFont="1" applyFill="1" applyBorder="1"/>
    <xf numFmtId="0" fontId="8" fillId="7" borderId="3" xfId="0" applyFont="1" applyFill="1" applyBorder="1"/>
    <xf numFmtId="0" fontId="8" fillId="3" borderId="3" xfId="14" applyFont="1" applyFill="1" applyBorder="1"/>
    <xf numFmtId="14" fontId="1" fillId="2" borderId="1" xfId="0" applyNumberFormat="1" applyFont="1" applyFill="1" applyBorder="1" applyAlignment="1">
      <alignment horizontal="center"/>
    </xf>
    <xf numFmtId="14" fontId="0" fillId="2" borderId="1" xfId="0" applyNumberFormat="1" applyFill="1" applyBorder="1"/>
    <xf numFmtId="0" fontId="1" fillId="2" borderId="1" xfId="0" applyFont="1" applyFill="1" applyBorder="1"/>
    <xf numFmtId="0" fontId="1" fillId="0" borderId="0" xfId="0" applyFont="1"/>
    <xf numFmtId="164" fontId="11" fillId="0" borderId="1" xfId="1" applyFont="1" applyFill="1" applyBorder="1" applyAlignment="1" applyProtection="1">
      <alignment horizontal="left"/>
      <protection locked="0"/>
    </xf>
    <xf numFmtId="164" fontId="12" fillId="0" borderId="1" xfId="1" quotePrefix="1" applyFont="1" applyFill="1" applyBorder="1" applyAlignment="1" applyProtection="1">
      <protection locked="0"/>
    </xf>
    <xf numFmtId="164" fontId="12" fillId="0" borderId="1" xfId="1" applyFont="1" applyFill="1" applyBorder="1" applyAlignment="1" applyProtection="1">
      <alignment horizontal="center"/>
      <protection locked="0"/>
    </xf>
    <xf numFmtId="0" fontId="12" fillId="0" borderId="1" xfId="1" applyNumberFormat="1" applyFont="1" applyFill="1" applyBorder="1" applyAlignment="1" applyProtection="1">
      <protection locked="0"/>
    </xf>
    <xf numFmtId="164" fontId="11" fillId="0" borderId="1" xfId="1" applyFont="1" applyFill="1" applyBorder="1" applyProtection="1">
      <protection locked="0"/>
    </xf>
    <xf numFmtId="164" fontId="12" fillId="0" borderId="5" xfId="1" quotePrefix="1" applyFont="1" applyFill="1" applyBorder="1" applyAlignment="1" applyProtection="1">
      <protection locked="0"/>
    </xf>
    <xf numFmtId="164" fontId="12" fillId="0" borderId="5" xfId="1" applyFont="1" applyFill="1" applyBorder="1" applyProtection="1">
      <protection locked="0"/>
    </xf>
    <xf numFmtId="0" fontId="12" fillId="0" borderId="1" xfId="1" applyNumberFormat="1" applyFont="1" applyFill="1" applyBorder="1" applyAlignment="1">
      <alignment vertical="center"/>
    </xf>
    <xf numFmtId="164" fontId="12" fillId="0" borderId="1" xfId="1" applyFont="1" applyFill="1" applyBorder="1" applyProtection="1">
      <protection locked="0"/>
    </xf>
    <xf numFmtId="0" fontId="12" fillId="0" borderId="0" xfId="1" applyNumberFormat="1" applyFont="1" applyFill="1" applyAlignment="1"/>
    <xf numFmtId="164" fontId="12" fillId="0" borderId="1" xfId="1" applyFont="1" applyFill="1" applyBorder="1" applyAlignment="1" applyProtection="1">
      <protection locked="0"/>
    </xf>
    <xf numFmtId="164" fontId="12" fillId="0" borderId="1" xfId="1" quotePrefix="1" applyFont="1" applyFill="1" applyBorder="1" applyAlignment="1">
      <alignment vertical="center"/>
    </xf>
    <xf numFmtId="164" fontId="12" fillId="0" borderId="6" xfId="1" quotePrefix="1" applyFont="1" applyFill="1" applyBorder="1" applyAlignment="1" applyProtection="1">
      <protection locked="0"/>
    </xf>
    <xf numFmtId="0" fontId="12" fillId="0" borderId="1" xfId="1" quotePrefix="1" applyNumberFormat="1" applyFont="1" applyFill="1" applyBorder="1" applyAlignment="1" applyProtection="1">
      <protection locked="0"/>
    </xf>
    <xf numFmtId="0" fontId="12" fillId="0" borderId="1" xfId="1" quotePrefix="1" applyNumberFormat="1" applyFont="1" applyFill="1" applyBorder="1" applyAlignment="1" applyProtection="1">
      <alignment horizontal="right"/>
      <protection locked="0"/>
    </xf>
    <xf numFmtId="14" fontId="12" fillId="0" borderId="1" xfId="1" quotePrefix="1" applyNumberFormat="1" applyFont="1" applyFill="1" applyBorder="1" applyAlignment="1">
      <alignment vertical="center"/>
    </xf>
    <xf numFmtId="0" fontId="12" fillId="0" borderId="1" xfId="1" applyNumberFormat="1" applyFont="1" applyFill="1" applyBorder="1" applyAlignment="1" applyProtection="1">
      <alignment vertical="center"/>
      <protection locked="0"/>
    </xf>
    <xf numFmtId="164" fontId="12" fillId="0" borderId="0" xfId="1" quotePrefix="1" applyFont="1" applyFill="1" applyAlignment="1"/>
    <xf numFmtId="0" fontId="12" fillId="0" borderId="1" xfId="1" quotePrefix="1" applyNumberFormat="1" applyFont="1" applyFill="1" applyBorder="1" applyProtection="1">
      <protection locked="0"/>
    </xf>
    <xf numFmtId="164" fontId="12" fillId="0" borderId="1" xfId="1" applyFont="1" applyFill="1" applyBorder="1"/>
    <xf numFmtId="0" fontId="12" fillId="0" borderId="1" xfId="1" applyNumberFormat="1" applyFont="1" applyFill="1" applyBorder="1" applyAlignment="1"/>
    <xf numFmtId="164" fontId="12" fillId="0" borderId="0" xfId="1" quotePrefix="1" applyFont="1" applyFill="1" applyBorder="1" applyAlignment="1" applyProtection="1">
      <protection locked="0"/>
    </xf>
    <xf numFmtId="15" fontId="12" fillId="0" borderId="1" xfId="1" quotePrefix="1" applyNumberFormat="1" applyFont="1" applyFill="1" applyBorder="1" applyAlignment="1" applyProtection="1">
      <protection locked="0"/>
    </xf>
    <xf numFmtId="0" fontId="12" fillId="0" borderId="1" xfId="0" applyFont="1" applyBorder="1"/>
    <xf numFmtId="164" fontId="12" fillId="0" borderId="1" xfId="1" quotePrefix="1" applyFont="1" applyFill="1" applyBorder="1" applyProtection="1">
      <protection locked="0"/>
    </xf>
    <xf numFmtId="0" fontId="12" fillId="0" borderId="1" xfId="1" quotePrefix="1" applyNumberFormat="1" applyFont="1" applyFill="1" applyBorder="1" applyAlignment="1" applyProtection="1">
      <alignment vertical="center"/>
      <protection locked="0"/>
    </xf>
    <xf numFmtId="164" fontId="12" fillId="0" borderId="1" xfId="1" applyFont="1" applyFill="1" applyBorder="1" applyAlignment="1" applyProtection="1">
      <alignment horizontal="left"/>
      <protection locked="0"/>
    </xf>
    <xf numFmtId="164" fontId="11" fillId="0" borderId="7" xfId="1" applyFont="1" applyFill="1" applyBorder="1" applyProtection="1">
      <protection locked="0"/>
    </xf>
    <xf numFmtId="164" fontId="12" fillId="0" borderId="8" xfId="1" quotePrefix="1" applyFont="1" applyFill="1" applyBorder="1" applyAlignment="1" applyProtection="1">
      <protection locked="0"/>
    </xf>
    <xf numFmtId="164" fontId="12" fillId="0" borderId="7" xfId="1" applyFont="1" applyFill="1" applyBorder="1" applyProtection="1">
      <protection locked="0"/>
    </xf>
    <xf numFmtId="0" fontId="12" fillId="0" borderId="7" xfId="1" applyNumberFormat="1" applyFont="1" applyFill="1" applyBorder="1" applyAlignment="1" applyProtection="1">
      <protection locked="0"/>
    </xf>
    <xf numFmtId="164" fontId="0" fillId="2" borderId="1" xfId="0" applyNumberFormat="1" applyFill="1" applyBorder="1"/>
    <xf numFmtId="164" fontId="1" fillId="2" borderId="8" xfId="1" applyFont="1" applyFill="1" applyBorder="1" applyAlignment="1">
      <alignment horizontal="center"/>
    </xf>
    <xf numFmtId="0" fontId="15" fillId="3" borderId="3" xfId="0" applyFont="1" applyFill="1" applyBorder="1"/>
    <xf numFmtId="0" fontId="15" fillId="4" borderId="3" xfId="0" applyFont="1" applyFill="1" applyBorder="1"/>
    <xf numFmtId="0" fontId="15" fillId="5" borderId="4" xfId="0" applyFont="1" applyFill="1" applyBorder="1"/>
    <xf numFmtId="0" fontId="8" fillId="8" borderId="3" xfId="0" applyFont="1" applyFill="1" applyBorder="1"/>
  </cellXfs>
  <cellStyles count="172">
    <cellStyle name="Comma" xfId="1" builtinId="3"/>
    <cellStyle name="Comma 2" xfId="6" xr:uid="{00000000-0005-0000-0000-000001000000}"/>
    <cellStyle name="Comma 3" xfId="3" xr:uid="{00000000-0005-0000-0000-000002000000}"/>
    <cellStyle name="Normal" xfId="0" builtinId="0"/>
    <cellStyle name="Normal 10" xfId="14" xr:uid="{00000000-0005-0000-0000-000004000000}"/>
    <cellStyle name="Normal 100" xfId="104" xr:uid="{00000000-0005-0000-0000-000005000000}"/>
    <cellStyle name="Normal 101" xfId="105" xr:uid="{00000000-0005-0000-0000-000006000000}"/>
    <cellStyle name="Normal 102" xfId="106" xr:uid="{00000000-0005-0000-0000-000007000000}"/>
    <cellStyle name="Normal 103" xfId="107" xr:uid="{00000000-0005-0000-0000-000008000000}"/>
    <cellStyle name="Normal 104" xfId="108" xr:uid="{00000000-0005-0000-0000-000009000000}"/>
    <cellStyle name="Normal 105" xfId="109" xr:uid="{00000000-0005-0000-0000-00000A000000}"/>
    <cellStyle name="Normal 106" xfId="110" xr:uid="{00000000-0005-0000-0000-00000B000000}"/>
    <cellStyle name="Normal 107" xfId="111" xr:uid="{00000000-0005-0000-0000-00000C000000}"/>
    <cellStyle name="Normal 108" xfId="112" xr:uid="{00000000-0005-0000-0000-00000D000000}"/>
    <cellStyle name="Normal 109" xfId="113" xr:uid="{00000000-0005-0000-0000-00000E000000}"/>
    <cellStyle name="Normal 11" xfId="15" xr:uid="{00000000-0005-0000-0000-00000F000000}"/>
    <cellStyle name="Normal 110" xfId="114" xr:uid="{00000000-0005-0000-0000-000010000000}"/>
    <cellStyle name="Normal 111" xfId="115" xr:uid="{00000000-0005-0000-0000-000011000000}"/>
    <cellStyle name="Normal 112" xfId="116" xr:uid="{00000000-0005-0000-0000-000012000000}"/>
    <cellStyle name="Normal 113" xfId="117" xr:uid="{00000000-0005-0000-0000-000013000000}"/>
    <cellStyle name="Normal 114" xfId="118" xr:uid="{00000000-0005-0000-0000-000014000000}"/>
    <cellStyle name="Normal 115" xfId="119" xr:uid="{00000000-0005-0000-0000-000015000000}"/>
    <cellStyle name="Normal 116" xfId="120" xr:uid="{00000000-0005-0000-0000-000016000000}"/>
    <cellStyle name="Normal 117" xfId="121" xr:uid="{00000000-0005-0000-0000-000017000000}"/>
    <cellStyle name="Normal 118" xfId="122" xr:uid="{00000000-0005-0000-0000-000018000000}"/>
    <cellStyle name="Normal 119" xfId="123" xr:uid="{00000000-0005-0000-0000-000019000000}"/>
    <cellStyle name="Normal 12" xfId="16" xr:uid="{00000000-0005-0000-0000-00001A000000}"/>
    <cellStyle name="Normal 120" xfId="124" xr:uid="{00000000-0005-0000-0000-00001B000000}"/>
    <cellStyle name="Normal 121" xfId="125" xr:uid="{00000000-0005-0000-0000-00001C000000}"/>
    <cellStyle name="Normal 122" xfId="126" xr:uid="{00000000-0005-0000-0000-00001D000000}"/>
    <cellStyle name="Normal 123" xfId="127" xr:uid="{00000000-0005-0000-0000-00001E000000}"/>
    <cellStyle name="Normal 124" xfId="128" xr:uid="{00000000-0005-0000-0000-00001F000000}"/>
    <cellStyle name="Normal 125" xfId="129" xr:uid="{00000000-0005-0000-0000-000020000000}"/>
    <cellStyle name="Normal 126" xfId="130" xr:uid="{00000000-0005-0000-0000-000021000000}"/>
    <cellStyle name="Normal 127" xfId="131" xr:uid="{00000000-0005-0000-0000-000022000000}"/>
    <cellStyle name="Normal 128" xfId="132" xr:uid="{00000000-0005-0000-0000-000023000000}"/>
    <cellStyle name="Normal 129" xfId="133" xr:uid="{00000000-0005-0000-0000-000024000000}"/>
    <cellStyle name="Normal 13" xfId="17" xr:uid="{00000000-0005-0000-0000-000025000000}"/>
    <cellStyle name="Normal 130" xfId="134" xr:uid="{00000000-0005-0000-0000-000026000000}"/>
    <cellStyle name="Normal 131" xfId="135" xr:uid="{00000000-0005-0000-0000-000027000000}"/>
    <cellStyle name="Normal 132" xfId="136" xr:uid="{00000000-0005-0000-0000-000028000000}"/>
    <cellStyle name="Normal 133" xfId="137" xr:uid="{00000000-0005-0000-0000-000029000000}"/>
    <cellStyle name="Normal 134" xfId="138" xr:uid="{00000000-0005-0000-0000-00002A000000}"/>
    <cellStyle name="Normal 135" xfId="139" xr:uid="{00000000-0005-0000-0000-00002B000000}"/>
    <cellStyle name="Normal 136" xfId="140" xr:uid="{00000000-0005-0000-0000-00002C000000}"/>
    <cellStyle name="Normal 137" xfId="141" xr:uid="{00000000-0005-0000-0000-00002D000000}"/>
    <cellStyle name="Normal 138" xfId="142" xr:uid="{00000000-0005-0000-0000-00002E000000}"/>
    <cellStyle name="Normal 139" xfId="143" xr:uid="{00000000-0005-0000-0000-00002F000000}"/>
    <cellStyle name="Normal 14" xfId="18" xr:uid="{00000000-0005-0000-0000-000030000000}"/>
    <cellStyle name="Normal 140" xfId="144" xr:uid="{00000000-0005-0000-0000-000031000000}"/>
    <cellStyle name="Normal 141" xfId="145" xr:uid="{00000000-0005-0000-0000-000032000000}"/>
    <cellStyle name="Normal 142" xfId="146" xr:uid="{00000000-0005-0000-0000-000033000000}"/>
    <cellStyle name="Normal 143" xfId="147" xr:uid="{00000000-0005-0000-0000-000034000000}"/>
    <cellStyle name="Normal 144" xfId="148" xr:uid="{00000000-0005-0000-0000-000035000000}"/>
    <cellStyle name="Normal 145" xfId="149" xr:uid="{00000000-0005-0000-0000-000036000000}"/>
    <cellStyle name="Normal 146" xfId="150" xr:uid="{00000000-0005-0000-0000-000037000000}"/>
    <cellStyle name="Normal 147" xfId="151" xr:uid="{00000000-0005-0000-0000-000038000000}"/>
    <cellStyle name="Normal 148" xfId="152" xr:uid="{00000000-0005-0000-0000-000039000000}"/>
    <cellStyle name="Normal 149" xfId="153" xr:uid="{00000000-0005-0000-0000-00003A000000}"/>
    <cellStyle name="Normal 15" xfId="19" xr:uid="{00000000-0005-0000-0000-00003B000000}"/>
    <cellStyle name="Normal 150" xfId="154" xr:uid="{00000000-0005-0000-0000-00003C000000}"/>
    <cellStyle name="Normal 151" xfId="155" xr:uid="{00000000-0005-0000-0000-00003D000000}"/>
    <cellStyle name="Normal 152" xfId="156" xr:uid="{00000000-0005-0000-0000-00003E000000}"/>
    <cellStyle name="Normal 153" xfId="157" xr:uid="{00000000-0005-0000-0000-00003F000000}"/>
    <cellStyle name="Normal 154" xfId="158" xr:uid="{00000000-0005-0000-0000-000040000000}"/>
    <cellStyle name="Normal 155" xfId="159" xr:uid="{00000000-0005-0000-0000-000041000000}"/>
    <cellStyle name="Normal 156" xfId="160" xr:uid="{00000000-0005-0000-0000-000042000000}"/>
    <cellStyle name="Normal 157" xfId="161" xr:uid="{00000000-0005-0000-0000-000043000000}"/>
    <cellStyle name="Normal 158" xfId="162" xr:uid="{00000000-0005-0000-0000-000044000000}"/>
    <cellStyle name="Normal 159" xfId="163" xr:uid="{00000000-0005-0000-0000-000045000000}"/>
    <cellStyle name="Normal 16" xfId="20" xr:uid="{00000000-0005-0000-0000-000046000000}"/>
    <cellStyle name="Normal 160" xfId="164" xr:uid="{00000000-0005-0000-0000-000047000000}"/>
    <cellStyle name="Normal 161" xfId="165" xr:uid="{00000000-0005-0000-0000-000048000000}"/>
    <cellStyle name="Normal 162" xfId="166" xr:uid="{00000000-0005-0000-0000-000049000000}"/>
    <cellStyle name="Normal 163" xfId="167" xr:uid="{00000000-0005-0000-0000-00004A000000}"/>
    <cellStyle name="Normal 164" xfId="168" xr:uid="{00000000-0005-0000-0000-00004B000000}"/>
    <cellStyle name="Normal 165" xfId="169" xr:uid="{00000000-0005-0000-0000-00004C000000}"/>
    <cellStyle name="Normal 166" xfId="170" xr:uid="{00000000-0005-0000-0000-00004D000000}"/>
    <cellStyle name="Normal 167" xfId="4" xr:uid="{00000000-0005-0000-0000-00004E000000}"/>
    <cellStyle name="Normal 168" xfId="171" xr:uid="{00000000-0005-0000-0000-00004F000000}"/>
    <cellStyle name="Normal 169" xfId="2" xr:uid="{00000000-0005-0000-0000-000050000000}"/>
    <cellStyle name="Normal 17" xfId="21" xr:uid="{00000000-0005-0000-0000-000051000000}"/>
    <cellStyle name="Normal 18" xfId="22" xr:uid="{00000000-0005-0000-0000-000052000000}"/>
    <cellStyle name="Normal 19" xfId="23" xr:uid="{00000000-0005-0000-0000-000053000000}"/>
    <cellStyle name="Normal 2" xfId="5" xr:uid="{00000000-0005-0000-0000-000054000000}"/>
    <cellStyle name="Normal 20" xfId="24" xr:uid="{00000000-0005-0000-0000-000055000000}"/>
    <cellStyle name="Normal 21" xfId="25" xr:uid="{00000000-0005-0000-0000-000056000000}"/>
    <cellStyle name="Normal 22" xfId="26" xr:uid="{00000000-0005-0000-0000-000057000000}"/>
    <cellStyle name="Normal 23" xfId="27" xr:uid="{00000000-0005-0000-0000-000058000000}"/>
    <cellStyle name="Normal 24" xfId="28" xr:uid="{00000000-0005-0000-0000-000059000000}"/>
    <cellStyle name="Normal 25" xfId="29" xr:uid="{00000000-0005-0000-0000-00005A000000}"/>
    <cellStyle name="Normal 26" xfId="30" xr:uid="{00000000-0005-0000-0000-00005B000000}"/>
    <cellStyle name="Normal 27" xfId="31" xr:uid="{00000000-0005-0000-0000-00005C000000}"/>
    <cellStyle name="Normal 28" xfId="32" xr:uid="{00000000-0005-0000-0000-00005D000000}"/>
    <cellStyle name="Normal 29" xfId="33" xr:uid="{00000000-0005-0000-0000-00005E000000}"/>
    <cellStyle name="Normal 3" xfId="7" xr:uid="{00000000-0005-0000-0000-00005F000000}"/>
    <cellStyle name="Normal 30" xfId="34" xr:uid="{00000000-0005-0000-0000-000060000000}"/>
    <cellStyle name="Normal 31" xfId="35" xr:uid="{00000000-0005-0000-0000-000061000000}"/>
    <cellStyle name="Normal 32" xfId="36" xr:uid="{00000000-0005-0000-0000-000062000000}"/>
    <cellStyle name="Normal 33" xfId="37" xr:uid="{00000000-0005-0000-0000-000063000000}"/>
    <cellStyle name="Normal 34" xfId="38" xr:uid="{00000000-0005-0000-0000-000064000000}"/>
    <cellStyle name="Normal 35" xfId="39" xr:uid="{00000000-0005-0000-0000-000065000000}"/>
    <cellStyle name="Normal 36" xfId="40" xr:uid="{00000000-0005-0000-0000-000066000000}"/>
    <cellStyle name="Normal 37" xfId="41" xr:uid="{00000000-0005-0000-0000-000067000000}"/>
    <cellStyle name="Normal 38" xfId="42" xr:uid="{00000000-0005-0000-0000-000068000000}"/>
    <cellStyle name="Normal 39" xfId="43" xr:uid="{00000000-0005-0000-0000-000069000000}"/>
    <cellStyle name="Normal 4" xfId="8" xr:uid="{00000000-0005-0000-0000-00006A000000}"/>
    <cellStyle name="Normal 40" xfId="44" xr:uid="{00000000-0005-0000-0000-00006B000000}"/>
    <cellStyle name="Normal 41" xfId="45" xr:uid="{00000000-0005-0000-0000-00006C000000}"/>
    <cellStyle name="Normal 42" xfId="46" xr:uid="{00000000-0005-0000-0000-00006D000000}"/>
    <cellStyle name="Normal 43" xfId="47" xr:uid="{00000000-0005-0000-0000-00006E000000}"/>
    <cellStyle name="Normal 44" xfId="48" xr:uid="{00000000-0005-0000-0000-00006F000000}"/>
    <cellStyle name="Normal 45" xfId="49" xr:uid="{00000000-0005-0000-0000-000070000000}"/>
    <cellStyle name="Normal 46" xfId="50" xr:uid="{00000000-0005-0000-0000-000071000000}"/>
    <cellStyle name="Normal 47" xfId="51" xr:uid="{00000000-0005-0000-0000-000072000000}"/>
    <cellStyle name="Normal 48" xfId="52" xr:uid="{00000000-0005-0000-0000-000073000000}"/>
    <cellStyle name="Normal 49" xfId="53" xr:uid="{00000000-0005-0000-0000-000074000000}"/>
    <cellStyle name="Normal 5" xfId="9" xr:uid="{00000000-0005-0000-0000-000075000000}"/>
    <cellStyle name="Normal 50" xfId="54" xr:uid="{00000000-0005-0000-0000-000076000000}"/>
    <cellStyle name="Normal 51" xfId="55" xr:uid="{00000000-0005-0000-0000-000077000000}"/>
    <cellStyle name="Normal 52" xfId="56" xr:uid="{00000000-0005-0000-0000-000078000000}"/>
    <cellStyle name="Normal 53" xfId="57" xr:uid="{00000000-0005-0000-0000-000079000000}"/>
    <cellStyle name="Normal 54" xfId="58" xr:uid="{00000000-0005-0000-0000-00007A000000}"/>
    <cellStyle name="Normal 55" xfId="59" xr:uid="{00000000-0005-0000-0000-00007B000000}"/>
    <cellStyle name="Normal 56" xfId="60" xr:uid="{00000000-0005-0000-0000-00007C000000}"/>
    <cellStyle name="Normal 57" xfId="61" xr:uid="{00000000-0005-0000-0000-00007D000000}"/>
    <cellStyle name="Normal 58" xfId="62" xr:uid="{00000000-0005-0000-0000-00007E000000}"/>
    <cellStyle name="Normal 59" xfId="63" xr:uid="{00000000-0005-0000-0000-00007F000000}"/>
    <cellStyle name="Normal 6" xfId="10" xr:uid="{00000000-0005-0000-0000-000080000000}"/>
    <cellStyle name="Normal 60" xfId="64" xr:uid="{00000000-0005-0000-0000-000081000000}"/>
    <cellStyle name="Normal 61" xfId="65" xr:uid="{00000000-0005-0000-0000-000082000000}"/>
    <cellStyle name="Normal 62" xfId="66" xr:uid="{00000000-0005-0000-0000-000083000000}"/>
    <cellStyle name="Normal 63" xfId="67" xr:uid="{00000000-0005-0000-0000-000084000000}"/>
    <cellStyle name="Normal 64" xfId="68" xr:uid="{00000000-0005-0000-0000-000085000000}"/>
    <cellStyle name="Normal 65" xfId="69" xr:uid="{00000000-0005-0000-0000-000086000000}"/>
    <cellStyle name="Normal 66" xfId="70" xr:uid="{00000000-0005-0000-0000-000087000000}"/>
    <cellStyle name="Normal 67" xfId="71" xr:uid="{00000000-0005-0000-0000-000088000000}"/>
    <cellStyle name="Normal 68" xfId="72" xr:uid="{00000000-0005-0000-0000-000089000000}"/>
    <cellStyle name="Normal 69" xfId="73" xr:uid="{00000000-0005-0000-0000-00008A000000}"/>
    <cellStyle name="Normal 7" xfId="11" xr:uid="{00000000-0005-0000-0000-00008B000000}"/>
    <cellStyle name="Normal 70" xfId="74" xr:uid="{00000000-0005-0000-0000-00008C000000}"/>
    <cellStyle name="Normal 71" xfId="75" xr:uid="{00000000-0005-0000-0000-00008D000000}"/>
    <cellStyle name="Normal 72" xfId="76" xr:uid="{00000000-0005-0000-0000-00008E000000}"/>
    <cellStyle name="Normal 73" xfId="77" xr:uid="{00000000-0005-0000-0000-00008F000000}"/>
    <cellStyle name="Normal 74" xfId="78" xr:uid="{00000000-0005-0000-0000-000090000000}"/>
    <cellStyle name="Normal 75" xfId="79" xr:uid="{00000000-0005-0000-0000-000091000000}"/>
    <cellStyle name="Normal 76" xfId="80" xr:uid="{00000000-0005-0000-0000-000092000000}"/>
    <cellStyle name="Normal 77" xfId="81" xr:uid="{00000000-0005-0000-0000-000093000000}"/>
    <cellStyle name="Normal 78" xfId="82" xr:uid="{00000000-0005-0000-0000-000094000000}"/>
    <cellStyle name="Normal 79" xfId="83" xr:uid="{00000000-0005-0000-0000-000095000000}"/>
    <cellStyle name="Normal 8" xfId="12" xr:uid="{00000000-0005-0000-0000-000096000000}"/>
    <cellStyle name="Normal 80" xfId="84" xr:uid="{00000000-0005-0000-0000-000097000000}"/>
    <cellStyle name="Normal 81" xfId="85" xr:uid="{00000000-0005-0000-0000-000098000000}"/>
    <cellStyle name="Normal 82" xfId="86" xr:uid="{00000000-0005-0000-0000-000099000000}"/>
    <cellStyle name="Normal 83" xfId="87" xr:uid="{00000000-0005-0000-0000-00009A000000}"/>
    <cellStyle name="Normal 84" xfId="88" xr:uid="{00000000-0005-0000-0000-00009B000000}"/>
    <cellStyle name="Normal 85" xfId="89" xr:uid="{00000000-0005-0000-0000-00009C000000}"/>
    <cellStyle name="Normal 86" xfId="90" xr:uid="{00000000-0005-0000-0000-00009D000000}"/>
    <cellStyle name="Normal 87" xfId="91" xr:uid="{00000000-0005-0000-0000-00009E000000}"/>
    <cellStyle name="Normal 88" xfId="92" xr:uid="{00000000-0005-0000-0000-00009F000000}"/>
    <cellStyle name="Normal 89" xfId="93" xr:uid="{00000000-0005-0000-0000-0000A0000000}"/>
    <cellStyle name="Normal 9" xfId="13" xr:uid="{00000000-0005-0000-0000-0000A1000000}"/>
    <cellStyle name="Normal 90" xfId="94" xr:uid="{00000000-0005-0000-0000-0000A2000000}"/>
    <cellStyle name="Normal 91" xfId="95" xr:uid="{00000000-0005-0000-0000-0000A3000000}"/>
    <cellStyle name="Normal 92" xfId="96" xr:uid="{00000000-0005-0000-0000-0000A4000000}"/>
    <cellStyle name="Normal 93" xfId="97" xr:uid="{00000000-0005-0000-0000-0000A5000000}"/>
    <cellStyle name="Normal 94" xfId="98" xr:uid="{00000000-0005-0000-0000-0000A6000000}"/>
    <cellStyle name="Normal 95" xfId="99" xr:uid="{00000000-0005-0000-0000-0000A7000000}"/>
    <cellStyle name="Normal 96" xfId="100" xr:uid="{00000000-0005-0000-0000-0000A8000000}"/>
    <cellStyle name="Normal 97" xfId="101" xr:uid="{00000000-0005-0000-0000-0000A9000000}"/>
    <cellStyle name="Normal 98" xfId="102" xr:uid="{00000000-0005-0000-0000-0000AA000000}"/>
    <cellStyle name="Normal 99" xfId="103" xr:uid="{00000000-0005-0000-0000-0000A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%20D%20M%20I%20N\Downloads\ALL-CAMPUSES-EL-2024.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2"/>
      <sheetName val="Chart1"/>
      <sheetName val="JAN-JUNE 2024"/>
      <sheetName val="JULY-DECEMBER 2024"/>
      <sheetName val="FOR REFUND-AP"/>
      <sheetName val="INT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252">
          <cell r="DY252">
            <v>22993.667999999998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4"/>
  <sheetViews>
    <sheetView topLeftCell="A64" zoomScale="130" zoomScaleNormal="130" workbookViewId="0">
      <selection activeCell="E77" sqref="E77"/>
    </sheetView>
  </sheetViews>
  <sheetFormatPr defaultRowHeight="15" x14ac:dyDescent="0.25"/>
  <cols>
    <col min="1" max="1" width="27.28515625" style="1" customWidth="1"/>
    <col min="2" max="2" width="31.5703125" style="1" customWidth="1"/>
    <col min="3" max="3" width="19.85546875" style="1" customWidth="1"/>
    <col min="4" max="4" width="14.85546875" style="1" customWidth="1"/>
    <col min="5" max="5" width="18.28515625" style="1" customWidth="1"/>
    <col min="6" max="6" width="24.42578125" style="4" customWidth="1"/>
    <col min="7" max="7" width="19.140625" style="1" customWidth="1"/>
    <col min="8" max="8" width="16.42578125" style="4" customWidth="1"/>
    <col min="9" max="9" width="20.42578125" style="28" customWidth="1"/>
    <col min="10" max="10" width="19.85546875" customWidth="1"/>
  </cols>
  <sheetData>
    <row r="1" spans="1:10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7" t="s">
        <v>6</v>
      </c>
      <c r="J1" s="3" t="s">
        <v>1064</v>
      </c>
    </row>
    <row r="2" spans="1:10" ht="15.75" x14ac:dyDescent="0.3">
      <c r="A2" s="64" t="s">
        <v>766</v>
      </c>
      <c r="B2" s="1" t="s">
        <v>9</v>
      </c>
      <c r="D2" s="1" t="s">
        <v>372</v>
      </c>
      <c r="E2" s="4" t="s">
        <v>229</v>
      </c>
      <c r="F2" s="4">
        <v>189000</v>
      </c>
      <c r="G2" s="5">
        <v>72</v>
      </c>
      <c r="H2" s="4">
        <v>183787.76</v>
      </c>
      <c r="I2" s="6" t="s">
        <v>373</v>
      </c>
    </row>
    <row r="3" spans="1:10" ht="15.75" x14ac:dyDescent="0.3">
      <c r="A3" s="64" t="s">
        <v>767</v>
      </c>
      <c r="B3" s="1" t="s">
        <v>10</v>
      </c>
      <c r="D3" s="1" t="s">
        <v>372</v>
      </c>
      <c r="E3" s="4" t="s">
        <v>230</v>
      </c>
      <c r="F3" s="4">
        <v>500000</v>
      </c>
      <c r="G3" s="5">
        <v>96</v>
      </c>
      <c r="H3" s="4">
        <v>480591.06</v>
      </c>
      <c r="I3" s="6" t="s">
        <v>373</v>
      </c>
    </row>
    <row r="4" spans="1:10" ht="15.75" x14ac:dyDescent="0.3">
      <c r="A4" s="64" t="s">
        <v>768</v>
      </c>
      <c r="B4" s="1" t="s">
        <v>11</v>
      </c>
      <c r="D4" s="1" t="s">
        <v>372</v>
      </c>
      <c r="E4" s="4" t="s">
        <v>231</v>
      </c>
      <c r="F4" s="4">
        <v>100000</v>
      </c>
      <c r="G4" s="5">
        <v>36</v>
      </c>
      <c r="H4" s="4">
        <v>75568.867000000013</v>
      </c>
      <c r="I4" s="6" t="s">
        <v>373</v>
      </c>
    </row>
    <row r="5" spans="1:10" ht="15.75" x14ac:dyDescent="0.3">
      <c r="A5" s="64" t="s">
        <v>769</v>
      </c>
      <c r="B5" s="1" t="s">
        <v>12</v>
      </c>
      <c r="D5" s="1" t="s">
        <v>372</v>
      </c>
      <c r="E5" s="4" t="s">
        <v>232</v>
      </c>
      <c r="F5" s="4">
        <v>500000</v>
      </c>
      <c r="G5" s="5">
        <v>84</v>
      </c>
      <c r="H5" s="4">
        <v>465596.35000000021</v>
      </c>
      <c r="I5" s="6" t="s">
        <v>373</v>
      </c>
    </row>
    <row r="6" spans="1:10" ht="15.75" x14ac:dyDescent="0.3">
      <c r="A6" s="64" t="s">
        <v>770</v>
      </c>
      <c r="B6" s="1" t="s">
        <v>13</v>
      </c>
      <c r="D6" s="1" t="s">
        <v>372</v>
      </c>
      <c r="E6" s="4" t="s">
        <v>233</v>
      </c>
      <c r="F6" s="4">
        <v>500000</v>
      </c>
      <c r="G6" s="5">
        <v>72</v>
      </c>
      <c r="H6" s="4">
        <v>452046.98000000004</v>
      </c>
      <c r="I6" s="6" t="s">
        <v>373</v>
      </c>
    </row>
    <row r="7" spans="1:10" ht="15.75" x14ac:dyDescent="0.3">
      <c r="A7" s="64" t="s">
        <v>771</v>
      </c>
      <c r="B7" s="1" t="s">
        <v>14</v>
      </c>
      <c r="D7" s="1" t="s">
        <v>372</v>
      </c>
      <c r="E7" s="4" t="s">
        <v>234</v>
      </c>
      <c r="F7" s="4">
        <v>100000</v>
      </c>
      <c r="G7" s="5">
        <v>48</v>
      </c>
      <c r="H7" s="4">
        <v>79656.55</v>
      </c>
      <c r="I7" s="6" t="s">
        <v>373</v>
      </c>
    </row>
    <row r="8" spans="1:10" ht="15.75" x14ac:dyDescent="0.3">
      <c r="A8" s="64" t="s">
        <v>772</v>
      </c>
      <c r="B8" s="1" t="s">
        <v>15</v>
      </c>
      <c r="D8" s="1" t="s">
        <v>372</v>
      </c>
      <c r="E8" s="4" t="s">
        <v>235</v>
      </c>
      <c r="F8" s="4">
        <v>500000</v>
      </c>
      <c r="G8" s="5">
        <v>96</v>
      </c>
      <c r="H8" s="4">
        <v>490356.62000000011</v>
      </c>
      <c r="I8" s="6" t="s">
        <v>373</v>
      </c>
    </row>
    <row r="9" spans="1:10" ht="15.75" x14ac:dyDescent="0.3">
      <c r="A9" s="64" t="s">
        <v>773</v>
      </c>
      <c r="B9" s="1" t="s">
        <v>16</v>
      </c>
      <c r="D9" s="1" t="s">
        <v>372</v>
      </c>
      <c r="E9" s="4" t="s">
        <v>236</v>
      </c>
      <c r="F9" s="4">
        <v>350000</v>
      </c>
      <c r="G9" s="5">
        <v>60</v>
      </c>
      <c r="H9" s="4">
        <v>201861.41999999998</v>
      </c>
      <c r="I9" s="6" t="s">
        <v>373</v>
      </c>
    </row>
    <row r="10" spans="1:10" ht="15.75" x14ac:dyDescent="0.3">
      <c r="A10" s="64" t="s">
        <v>774</v>
      </c>
      <c r="B10" s="1" t="s">
        <v>17</v>
      </c>
      <c r="D10" s="1" t="s">
        <v>372</v>
      </c>
      <c r="E10" s="4" t="s">
        <v>237</v>
      </c>
      <c r="F10" s="4">
        <v>200000</v>
      </c>
      <c r="G10" s="5">
        <v>84</v>
      </c>
      <c r="H10" s="4">
        <v>183695.40000000002</v>
      </c>
      <c r="I10" s="6" t="s">
        <v>373</v>
      </c>
    </row>
    <row r="11" spans="1:10" ht="15.75" x14ac:dyDescent="0.3">
      <c r="A11" s="64" t="s">
        <v>775</v>
      </c>
      <c r="B11" s="1" t="s">
        <v>18</v>
      </c>
      <c r="D11" s="1" t="s">
        <v>372</v>
      </c>
      <c r="E11" s="4" t="s">
        <v>238</v>
      </c>
      <c r="F11" s="4">
        <v>330000</v>
      </c>
      <c r="G11" s="5">
        <v>72</v>
      </c>
      <c r="H11" s="4">
        <v>159241.57000000012</v>
      </c>
      <c r="I11" s="6" t="s">
        <v>373</v>
      </c>
    </row>
    <row r="12" spans="1:10" ht="15.75" x14ac:dyDescent="0.3">
      <c r="A12" s="64" t="s">
        <v>777</v>
      </c>
      <c r="B12" s="1" t="s">
        <v>19</v>
      </c>
      <c r="D12" s="1" t="s">
        <v>372</v>
      </c>
      <c r="E12" s="4" t="s">
        <v>239</v>
      </c>
      <c r="F12" s="4">
        <v>500000</v>
      </c>
      <c r="G12" s="5">
        <v>96</v>
      </c>
      <c r="H12" s="4">
        <v>463837.21999999991</v>
      </c>
      <c r="I12" s="6" t="s">
        <v>373</v>
      </c>
    </row>
    <row r="13" spans="1:10" ht="15.75" x14ac:dyDescent="0.3">
      <c r="A13" s="64" t="s">
        <v>776</v>
      </c>
      <c r="B13" s="1" t="s">
        <v>20</v>
      </c>
      <c r="D13" s="1" t="s">
        <v>372</v>
      </c>
      <c r="E13" s="4" t="s">
        <v>240</v>
      </c>
      <c r="F13" s="4">
        <v>210000</v>
      </c>
      <c r="G13" s="5">
        <v>60</v>
      </c>
      <c r="H13" s="4">
        <v>179716.59000000003</v>
      </c>
      <c r="I13" s="6" t="s">
        <v>373</v>
      </c>
    </row>
    <row r="14" spans="1:10" ht="15.75" x14ac:dyDescent="0.3">
      <c r="A14" s="64" t="s">
        <v>778</v>
      </c>
      <c r="B14" s="1" t="s">
        <v>21</v>
      </c>
      <c r="D14" s="1" t="s">
        <v>372</v>
      </c>
      <c r="E14" s="4" t="s">
        <v>241</v>
      </c>
      <c r="F14" s="4">
        <v>168000</v>
      </c>
      <c r="G14" s="5">
        <v>72</v>
      </c>
      <c r="H14" s="4">
        <v>137327.84999999995</v>
      </c>
      <c r="I14" s="6" t="s">
        <v>373</v>
      </c>
    </row>
    <row r="15" spans="1:10" ht="15.75" x14ac:dyDescent="0.3">
      <c r="A15" s="64" t="s">
        <v>779</v>
      </c>
      <c r="B15" s="1" t="s">
        <v>22</v>
      </c>
      <c r="D15" s="1" t="s">
        <v>372</v>
      </c>
      <c r="E15" s="4" t="s">
        <v>242</v>
      </c>
      <c r="F15" s="4">
        <v>100000</v>
      </c>
      <c r="G15" s="5">
        <v>84</v>
      </c>
      <c r="H15" s="4">
        <v>93408.06</v>
      </c>
      <c r="I15" s="6" t="s">
        <v>373</v>
      </c>
    </row>
    <row r="16" spans="1:10" ht="15.75" x14ac:dyDescent="0.3">
      <c r="A16" s="64" t="s">
        <v>780</v>
      </c>
      <c r="B16" s="1" t="s">
        <v>23</v>
      </c>
      <c r="D16" s="1" t="s">
        <v>372</v>
      </c>
      <c r="E16" s="4" t="s">
        <v>243</v>
      </c>
      <c r="F16" s="4">
        <v>350000</v>
      </c>
      <c r="G16" s="5">
        <v>60</v>
      </c>
      <c r="H16" s="4">
        <v>239355.22000000015</v>
      </c>
      <c r="I16" s="6" t="s">
        <v>373</v>
      </c>
    </row>
    <row r="17" spans="1:9" ht="15.75" x14ac:dyDescent="0.3">
      <c r="A17" s="64" t="s">
        <v>781</v>
      </c>
      <c r="B17" s="1" t="s">
        <v>24</v>
      </c>
      <c r="D17" s="1" t="s">
        <v>372</v>
      </c>
      <c r="E17" s="4" t="s">
        <v>233</v>
      </c>
      <c r="F17" s="4">
        <v>500000</v>
      </c>
      <c r="G17" s="5">
        <v>72</v>
      </c>
      <c r="H17" s="4">
        <v>461972.7900000001</v>
      </c>
      <c r="I17" s="6" t="s">
        <v>373</v>
      </c>
    </row>
    <row r="18" spans="1:9" ht="15.75" x14ac:dyDescent="0.3">
      <c r="A18" s="64" t="s">
        <v>782</v>
      </c>
      <c r="B18" s="1" t="s">
        <v>25</v>
      </c>
      <c r="D18" s="1" t="s">
        <v>372</v>
      </c>
      <c r="E18" s="4" t="s">
        <v>244</v>
      </c>
      <c r="F18" s="4">
        <v>350000</v>
      </c>
      <c r="G18" s="5">
        <v>84</v>
      </c>
      <c r="H18" s="4">
        <v>323891.32</v>
      </c>
      <c r="I18" s="6" t="s">
        <v>373</v>
      </c>
    </row>
    <row r="19" spans="1:9" ht="15.75" x14ac:dyDescent="0.3">
      <c r="A19" s="64" t="s">
        <v>783</v>
      </c>
      <c r="B19" s="1" t="s">
        <v>26</v>
      </c>
      <c r="D19" s="1" t="s">
        <v>372</v>
      </c>
      <c r="E19" s="4" t="s">
        <v>245</v>
      </c>
      <c r="F19" s="4">
        <v>350000</v>
      </c>
      <c r="G19" s="5">
        <v>84</v>
      </c>
      <c r="H19" s="4">
        <v>343907.18999999989</v>
      </c>
      <c r="I19" s="6" t="s">
        <v>373</v>
      </c>
    </row>
    <row r="20" spans="1:9" ht="15.75" x14ac:dyDescent="0.3">
      <c r="A20" s="64" t="s">
        <v>784</v>
      </c>
      <c r="B20" s="1" t="s">
        <v>27</v>
      </c>
      <c r="D20" s="1" t="s">
        <v>372</v>
      </c>
      <c r="E20" s="4" t="s">
        <v>232</v>
      </c>
      <c r="F20" s="4">
        <v>500000</v>
      </c>
      <c r="G20" s="5">
        <v>96</v>
      </c>
      <c r="H20" s="4">
        <v>472153.87000000005</v>
      </c>
      <c r="I20" s="6" t="s">
        <v>373</v>
      </c>
    </row>
    <row r="21" spans="1:9" ht="15.75" x14ac:dyDescent="0.3">
      <c r="A21" s="64" t="s">
        <v>785</v>
      </c>
      <c r="B21" s="1" t="s">
        <v>28</v>
      </c>
      <c r="D21" s="1" t="s">
        <v>372</v>
      </c>
      <c r="E21" s="4" t="s">
        <v>246</v>
      </c>
      <c r="F21" s="4">
        <v>350000</v>
      </c>
      <c r="G21" s="5">
        <v>36</v>
      </c>
      <c r="H21" s="4">
        <v>237930.53999999995</v>
      </c>
      <c r="I21" s="6" t="s">
        <v>373</v>
      </c>
    </row>
    <row r="22" spans="1:9" ht="15.75" x14ac:dyDescent="0.3">
      <c r="A22" s="64" t="s">
        <v>786</v>
      </c>
      <c r="B22" s="1" t="s">
        <v>29</v>
      </c>
      <c r="D22" s="1" t="s">
        <v>372</v>
      </c>
      <c r="E22" s="4" t="s">
        <v>247</v>
      </c>
      <c r="F22" s="4">
        <v>170000</v>
      </c>
      <c r="G22" s="5">
        <v>84</v>
      </c>
      <c r="H22" s="4">
        <v>138861.62999999998</v>
      </c>
      <c r="I22" s="6" t="s">
        <v>373</v>
      </c>
    </row>
    <row r="23" spans="1:9" ht="15.75" x14ac:dyDescent="0.3">
      <c r="A23" s="64" t="s">
        <v>787</v>
      </c>
      <c r="B23" s="1" t="s">
        <v>30</v>
      </c>
      <c r="D23" s="1" t="s">
        <v>372</v>
      </c>
      <c r="E23" s="4" t="s">
        <v>248</v>
      </c>
      <c r="F23" s="4">
        <v>75000</v>
      </c>
      <c r="G23" s="5">
        <v>48</v>
      </c>
      <c r="H23" s="4">
        <v>65198.17000000002</v>
      </c>
      <c r="I23" s="6" t="s">
        <v>373</v>
      </c>
    </row>
    <row r="24" spans="1:9" ht="15.75" x14ac:dyDescent="0.3">
      <c r="A24" s="64" t="s">
        <v>788</v>
      </c>
      <c r="B24" s="1" t="s">
        <v>31</v>
      </c>
      <c r="D24" s="1" t="s">
        <v>372</v>
      </c>
      <c r="E24" s="4" t="s">
        <v>249</v>
      </c>
      <c r="F24" s="4">
        <v>350000</v>
      </c>
      <c r="G24" s="5">
        <v>72</v>
      </c>
      <c r="H24" s="4">
        <v>256632.08999999994</v>
      </c>
      <c r="I24" s="6" t="s">
        <v>373</v>
      </c>
    </row>
    <row r="25" spans="1:9" ht="15.75" x14ac:dyDescent="0.3">
      <c r="A25" s="64" t="s">
        <v>789</v>
      </c>
      <c r="B25" s="1" t="s">
        <v>32</v>
      </c>
      <c r="D25" s="1" t="s">
        <v>372</v>
      </c>
      <c r="E25" s="4" t="s">
        <v>230</v>
      </c>
      <c r="F25" s="4">
        <v>500000</v>
      </c>
      <c r="G25" s="5">
        <v>72</v>
      </c>
      <c r="H25" s="4">
        <v>470448.33999999985</v>
      </c>
      <c r="I25" s="6" t="s">
        <v>373</v>
      </c>
    </row>
    <row r="26" spans="1:9" ht="15.75" x14ac:dyDescent="0.3">
      <c r="A26" s="64" t="s">
        <v>790</v>
      </c>
      <c r="B26" s="1" t="s">
        <v>33</v>
      </c>
      <c r="D26" s="1" t="s">
        <v>372</v>
      </c>
      <c r="E26" s="4" t="s">
        <v>250</v>
      </c>
      <c r="F26" s="4">
        <v>200000</v>
      </c>
      <c r="G26" s="5">
        <v>72</v>
      </c>
      <c r="H26" s="4">
        <v>167036.78999999998</v>
      </c>
      <c r="I26" s="6" t="s">
        <v>373</v>
      </c>
    </row>
    <row r="27" spans="1:9" ht="15.75" x14ac:dyDescent="0.3">
      <c r="A27" s="64" t="s">
        <v>791</v>
      </c>
      <c r="B27" s="1" t="s">
        <v>34</v>
      </c>
      <c r="D27" s="1" t="s">
        <v>372</v>
      </c>
      <c r="E27" s="4" t="s">
        <v>251</v>
      </c>
      <c r="F27" s="4">
        <v>500000</v>
      </c>
      <c r="G27" s="5">
        <v>96</v>
      </c>
      <c r="H27" s="4">
        <v>487000.50000000006</v>
      </c>
      <c r="I27" s="13" t="s">
        <v>754</v>
      </c>
    </row>
    <row r="28" spans="1:9" ht="15.75" x14ac:dyDescent="0.3">
      <c r="A28" s="64" t="s">
        <v>792</v>
      </c>
      <c r="B28" s="1" t="s">
        <v>35</v>
      </c>
      <c r="D28" s="1" t="s">
        <v>372</v>
      </c>
      <c r="E28" s="4" t="s">
        <v>252</v>
      </c>
      <c r="F28" s="4">
        <v>226000</v>
      </c>
      <c r="G28" s="5">
        <v>84</v>
      </c>
      <c r="H28" s="4">
        <v>210041.66</v>
      </c>
      <c r="I28" s="6" t="s">
        <v>373</v>
      </c>
    </row>
    <row r="29" spans="1:9" ht="15.75" x14ac:dyDescent="0.3">
      <c r="A29" s="64" t="s">
        <v>793</v>
      </c>
      <c r="B29" s="1" t="s">
        <v>36</v>
      </c>
      <c r="D29" s="1" t="s">
        <v>372</v>
      </c>
      <c r="E29" s="4" t="s">
        <v>232</v>
      </c>
      <c r="F29" s="4">
        <v>400000</v>
      </c>
      <c r="G29" s="5">
        <v>84</v>
      </c>
      <c r="H29" s="4">
        <v>372477.14999999967</v>
      </c>
      <c r="I29" s="6" t="s">
        <v>373</v>
      </c>
    </row>
    <row r="30" spans="1:9" ht="15.75" x14ac:dyDescent="0.3">
      <c r="A30" s="64" t="s">
        <v>794</v>
      </c>
      <c r="B30" s="1" t="s">
        <v>37</v>
      </c>
      <c r="D30" s="1" t="s">
        <v>372</v>
      </c>
      <c r="E30" s="4" t="s">
        <v>253</v>
      </c>
      <c r="F30" s="4">
        <v>350000</v>
      </c>
      <c r="G30" s="5" t="s">
        <v>369</v>
      </c>
      <c r="H30" s="4">
        <v>222484.1100000001</v>
      </c>
      <c r="I30" s="6" t="s">
        <v>373</v>
      </c>
    </row>
    <row r="31" spans="1:9" ht="15.75" x14ac:dyDescent="0.3">
      <c r="A31" s="64" t="s">
        <v>795</v>
      </c>
      <c r="B31" s="1" t="s">
        <v>38</v>
      </c>
      <c r="D31" s="1" t="s">
        <v>372</v>
      </c>
      <c r="E31" s="4" t="s">
        <v>254</v>
      </c>
      <c r="F31" s="4">
        <v>500000</v>
      </c>
      <c r="G31" s="5">
        <v>96</v>
      </c>
      <c r="H31" s="4">
        <v>462732.60000000009</v>
      </c>
      <c r="I31" s="6" t="s">
        <v>373</v>
      </c>
    </row>
    <row r="32" spans="1:9" ht="15.75" x14ac:dyDescent="0.3">
      <c r="A32" s="64" t="s">
        <v>796</v>
      </c>
      <c r="B32" s="1" t="s">
        <v>39</v>
      </c>
      <c r="D32" s="1" t="s">
        <v>372</v>
      </c>
      <c r="E32" s="4" t="s">
        <v>255</v>
      </c>
      <c r="F32" s="4">
        <v>500000</v>
      </c>
      <c r="G32" s="5">
        <v>96</v>
      </c>
      <c r="H32" s="4">
        <v>497206.91</v>
      </c>
      <c r="I32" s="6" t="s">
        <v>373</v>
      </c>
    </row>
    <row r="33" spans="1:9" ht="15.75" x14ac:dyDescent="0.3">
      <c r="A33" s="64" t="s">
        <v>797</v>
      </c>
      <c r="B33" s="1" t="s">
        <v>40</v>
      </c>
      <c r="D33" s="1" t="s">
        <v>372</v>
      </c>
      <c r="E33" s="4" t="s">
        <v>256</v>
      </c>
      <c r="F33" s="4">
        <v>434000</v>
      </c>
      <c r="G33" s="5">
        <v>84</v>
      </c>
      <c r="H33" s="4">
        <v>403354.36999999982</v>
      </c>
      <c r="I33" s="6" t="s">
        <v>373</v>
      </c>
    </row>
    <row r="34" spans="1:9" ht="15.75" x14ac:dyDescent="0.3">
      <c r="A34" s="64" t="s">
        <v>798</v>
      </c>
      <c r="B34" s="1" t="s">
        <v>41</v>
      </c>
      <c r="D34" s="1" t="s">
        <v>372</v>
      </c>
      <c r="E34" s="4" t="s">
        <v>257</v>
      </c>
      <c r="F34" s="4">
        <v>500000</v>
      </c>
      <c r="G34" s="5">
        <v>96</v>
      </c>
      <c r="H34" s="4">
        <v>478862.83000000019</v>
      </c>
      <c r="I34" s="6" t="s">
        <v>373</v>
      </c>
    </row>
    <row r="35" spans="1:9" ht="15.75" x14ac:dyDescent="0.3">
      <c r="A35" s="64" t="s">
        <v>799</v>
      </c>
      <c r="B35" s="1" t="s">
        <v>42</v>
      </c>
      <c r="D35" s="1" t="s">
        <v>372</v>
      </c>
      <c r="E35" s="4" t="s">
        <v>258</v>
      </c>
      <c r="F35" s="4">
        <v>247000</v>
      </c>
      <c r="G35" s="5">
        <v>48</v>
      </c>
      <c r="H35" s="4">
        <v>79797.299999999988</v>
      </c>
      <c r="I35" s="6" t="s">
        <v>373</v>
      </c>
    </row>
    <row r="36" spans="1:9" ht="15.75" x14ac:dyDescent="0.3">
      <c r="A36" s="64" t="s">
        <v>800</v>
      </c>
      <c r="B36" s="1" t="s">
        <v>43</v>
      </c>
      <c r="D36" s="1" t="s">
        <v>372</v>
      </c>
      <c r="E36" s="4" t="s">
        <v>255</v>
      </c>
      <c r="F36" s="4">
        <v>300000</v>
      </c>
      <c r="G36" s="5">
        <v>84</v>
      </c>
      <c r="H36" s="4">
        <v>297904.17999999993</v>
      </c>
      <c r="I36" s="6" t="s">
        <v>373</v>
      </c>
    </row>
    <row r="37" spans="1:9" ht="15.75" x14ac:dyDescent="0.3">
      <c r="A37" s="64" t="s">
        <v>801</v>
      </c>
      <c r="B37" s="1" t="s">
        <v>44</v>
      </c>
      <c r="D37" s="1" t="s">
        <v>372</v>
      </c>
      <c r="E37" s="4" t="s">
        <v>259</v>
      </c>
      <c r="F37" s="4">
        <v>250000</v>
      </c>
      <c r="G37" s="5">
        <v>60</v>
      </c>
      <c r="H37" s="4">
        <v>227564.75</v>
      </c>
      <c r="I37" s="6" t="s">
        <v>373</v>
      </c>
    </row>
    <row r="38" spans="1:9" ht="15.75" x14ac:dyDescent="0.3">
      <c r="A38" s="64" t="s">
        <v>802</v>
      </c>
      <c r="B38" s="1" t="s">
        <v>45</v>
      </c>
      <c r="D38" s="1" t="s">
        <v>372</v>
      </c>
      <c r="E38" s="4" t="s">
        <v>260</v>
      </c>
      <c r="F38" s="4">
        <v>180000</v>
      </c>
      <c r="G38" s="5">
        <v>84</v>
      </c>
      <c r="H38" s="4">
        <v>154893.68</v>
      </c>
      <c r="I38" s="6" t="s">
        <v>373</v>
      </c>
    </row>
    <row r="39" spans="1:9" ht="15.75" x14ac:dyDescent="0.3">
      <c r="A39" s="64" t="s">
        <v>803</v>
      </c>
      <c r="B39" s="1" t="s">
        <v>46</v>
      </c>
      <c r="D39" s="1" t="s">
        <v>372</v>
      </c>
      <c r="E39" s="4" t="s">
        <v>261</v>
      </c>
      <c r="F39" s="4">
        <v>214000</v>
      </c>
      <c r="G39" s="5">
        <v>60</v>
      </c>
      <c r="H39" s="4">
        <v>204683.39999999997</v>
      </c>
      <c r="I39" s="6" t="s">
        <v>373</v>
      </c>
    </row>
    <row r="40" spans="1:9" ht="15.75" x14ac:dyDescent="0.3">
      <c r="A40" s="64" t="s">
        <v>804</v>
      </c>
      <c r="B40" s="1" t="s">
        <v>47</v>
      </c>
      <c r="D40" s="1" t="s">
        <v>372</v>
      </c>
      <c r="E40" s="4" t="s">
        <v>251</v>
      </c>
      <c r="F40" s="4">
        <v>350000</v>
      </c>
      <c r="G40" s="5">
        <v>84</v>
      </c>
      <c r="H40" s="4">
        <v>335606.56999999995</v>
      </c>
      <c r="I40" s="6" t="s">
        <v>373</v>
      </c>
    </row>
    <row r="41" spans="1:9" ht="15.75" x14ac:dyDescent="0.3">
      <c r="A41" s="64" t="s">
        <v>805</v>
      </c>
      <c r="B41" s="1" t="s">
        <v>48</v>
      </c>
      <c r="D41" s="1" t="s">
        <v>372</v>
      </c>
      <c r="E41" s="4" t="s">
        <v>262</v>
      </c>
      <c r="F41" s="4">
        <v>206000</v>
      </c>
      <c r="G41" s="5">
        <v>60</v>
      </c>
      <c r="H41" s="4">
        <v>175715.58999999997</v>
      </c>
      <c r="I41" s="6" t="s">
        <v>373</v>
      </c>
    </row>
    <row r="42" spans="1:9" ht="15.75" x14ac:dyDescent="0.3">
      <c r="A42" s="64" t="s">
        <v>806</v>
      </c>
      <c r="B42" s="1" t="s">
        <v>49</v>
      </c>
      <c r="D42" s="1" t="s">
        <v>372</v>
      </c>
      <c r="E42" s="4" t="s">
        <v>263</v>
      </c>
      <c r="F42" s="4">
        <v>500000</v>
      </c>
      <c r="G42" s="5">
        <v>96</v>
      </c>
      <c r="H42" s="4">
        <v>469266.25</v>
      </c>
      <c r="I42" s="6" t="s">
        <v>373</v>
      </c>
    </row>
    <row r="43" spans="1:9" ht="15.75" x14ac:dyDescent="0.3">
      <c r="A43" s="64" t="s">
        <v>807</v>
      </c>
      <c r="B43" s="1" t="s">
        <v>50</v>
      </c>
      <c r="D43" s="1" t="s">
        <v>372</v>
      </c>
      <c r="E43" s="4" t="s">
        <v>240</v>
      </c>
      <c r="F43" s="4">
        <v>500000</v>
      </c>
      <c r="G43" s="5">
        <v>36</v>
      </c>
      <c r="H43" s="4">
        <v>364453.28</v>
      </c>
      <c r="I43" s="6" t="s">
        <v>373</v>
      </c>
    </row>
    <row r="44" spans="1:9" ht="15.75" x14ac:dyDescent="0.3">
      <c r="A44" s="64" t="s">
        <v>808</v>
      </c>
      <c r="B44" s="1" t="s">
        <v>51</v>
      </c>
      <c r="D44" s="1" t="s">
        <v>372</v>
      </c>
      <c r="E44" s="4" t="s">
        <v>264</v>
      </c>
      <c r="F44" s="4">
        <v>100000</v>
      </c>
      <c r="G44" s="5">
        <v>36</v>
      </c>
      <c r="H44" s="4">
        <v>57175.950000000026</v>
      </c>
      <c r="I44" s="6" t="s">
        <v>373</v>
      </c>
    </row>
    <row r="45" spans="1:9" ht="15.75" x14ac:dyDescent="0.3">
      <c r="A45" s="64" t="s">
        <v>809</v>
      </c>
      <c r="B45" s="1" t="s">
        <v>52</v>
      </c>
      <c r="D45" s="1" t="s">
        <v>372</v>
      </c>
      <c r="E45" s="4" t="s">
        <v>247</v>
      </c>
      <c r="F45" s="4">
        <v>350000</v>
      </c>
      <c r="G45" s="5">
        <v>84</v>
      </c>
      <c r="H45" s="4">
        <v>285891.60000000003</v>
      </c>
      <c r="I45" s="6" t="s">
        <v>373</v>
      </c>
    </row>
    <row r="46" spans="1:9" ht="15.75" x14ac:dyDescent="0.3">
      <c r="A46" s="64" t="s">
        <v>810</v>
      </c>
      <c r="B46" s="1" t="s">
        <v>53</v>
      </c>
      <c r="D46" s="1" t="s">
        <v>372</v>
      </c>
      <c r="E46" s="4" t="s">
        <v>265</v>
      </c>
      <c r="F46" s="4">
        <v>350000</v>
      </c>
      <c r="G46" s="5">
        <v>84</v>
      </c>
      <c r="H46" s="4">
        <v>296197.31999999989</v>
      </c>
      <c r="I46" s="6" t="s">
        <v>373</v>
      </c>
    </row>
    <row r="47" spans="1:9" ht="15.75" x14ac:dyDescent="0.3">
      <c r="A47" s="64" t="s">
        <v>811</v>
      </c>
      <c r="B47" s="1" t="s">
        <v>54</v>
      </c>
      <c r="D47" s="1" t="s">
        <v>372</v>
      </c>
      <c r="E47" s="4" t="s">
        <v>266</v>
      </c>
      <c r="F47" s="4">
        <v>194000</v>
      </c>
      <c r="G47" s="5">
        <v>60</v>
      </c>
      <c r="H47" s="4">
        <v>107553.27000000003</v>
      </c>
      <c r="I47" s="6" t="s">
        <v>373</v>
      </c>
    </row>
    <row r="48" spans="1:9" ht="15.75" x14ac:dyDescent="0.3">
      <c r="A48" s="64" t="s">
        <v>812</v>
      </c>
      <c r="B48" s="1" t="s">
        <v>55</v>
      </c>
      <c r="D48" s="1" t="s">
        <v>372</v>
      </c>
      <c r="E48" s="4" t="s">
        <v>267</v>
      </c>
      <c r="F48" s="4">
        <v>50000</v>
      </c>
      <c r="G48" s="5">
        <v>24</v>
      </c>
      <c r="H48" s="4">
        <v>13976.270000000011</v>
      </c>
      <c r="I48" s="6" t="s">
        <v>373</v>
      </c>
    </row>
    <row r="49" spans="1:9" ht="15.75" x14ac:dyDescent="0.3">
      <c r="A49" s="64" t="s">
        <v>813</v>
      </c>
      <c r="B49" s="1" t="s">
        <v>56</v>
      </c>
      <c r="D49" s="1" t="s">
        <v>372</v>
      </c>
      <c r="E49" s="4" t="s">
        <v>268</v>
      </c>
      <c r="F49" s="4">
        <v>350000</v>
      </c>
      <c r="G49" s="5">
        <v>72</v>
      </c>
      <c r="H49" s="4">
        <v>194415.65000000014</v>
      </c>
      <c r="I49" s="6" t="s">
        <v>373</v>
      </c>
    </row>
    <row r="50" spans="1:9" ht="15.75" x14ac:dyDescent="0.3">
      <c r="A50" s="64" t="s">
        <v>814</v>
      </c>
      <c r="B50" s="1" t="s">
        <v>57</v>
      </c>
      <c r="D50" s="1" t="s">
        <v>372</v>
      </c>
      <c r="E50" s="4" t="s">
        <v>247</v>
      </c>
      <c r="F50" s="4">
        <v>80000</v>
      </c>
      <c r="G50" s="5">
        <v>84</v>
      </c>
      <c r="H50" s="4">
        <v>65346.640000000021</v>
      </c>
      <c r="I50" s="6" t="s">
        <v>373</v>
      </c>
    </row>
    <row r="51" spans="1:9" ht="15.75" x14ac:dyDescent="0.3">
      <c r="A51" s="64" t="s">
        <v>815</v>
      </c>
      <c r="B51" s="1" t="s">
        <v>58</v>
      </c>
      <c r="D51" s="1" t="s">
        <v>372</v>
      </c>
      <c r="E51" s="4" t="s">
        <v>269</v>
      </c>
      <c r="F51" s="4">
        <v>500000</v>
      </c>
      <c r="G51" s="5">
        <v>96</v>
      </c>
      <c r="H51" s="4">
        <v>469807.66999999993</v>
      </c>
      <c r="I51" s="6" t="s">
        <v>373</v>
      </c>
    </row>
    <row r="52" spans="1:9" ht="15.75" x14ac:dyDescent="0.3">
      <c r="A52" s="64" t="s">
        <v>816</v>
      </c>
      <c r="B52" s="1" t="s">
        <v>59</v>
      </c>
      <c r="D52" s="1" t="s">
        <v>372</v>
      </c>
      <c r="E52" s="4" t="s">
        <v>270</v>
      </c>
      <c r="F52" s="4">
        <v>154000</v>
      </c>
      <c r="G52" s="5">
        <v>60</v>
      </c>
      <c r="H52" s="4">
        <v>126053.35999999996</v>
      </c>
      <c r="I52" s="6" t="s">
        <v>373</v>
      </c>
    </row>
    <row r="53" spans="1:9" ht="15.75" x14ac:dyDescent="0.3">
      <c r="A53" s="64" t="s">
        <v>817</v>
      </c>
      <c r="B53" s="1" t="s">
        <v>60</v>
      </c>
      <c r="D53" s="1" t="s">
        <v>372</v>
      </c>
      <c r="E53" s="4" t="s">
        <v>235</v>
      </c>
      <c r="F53" s="4">
        <v>350000</v>
      </c>
      <c r="G53" s="5">
        <v>84</v>
      </c>
      <c r="H53" s="4">
        <v>341764.98</v>
      </c>
      <c r="I53" s="6" t="s">
        <v>373</v>
      </c>
    </row>
    <row r="54" spans="1:9" ht="15.75" x14ac:dyDescent="0.3">
      <c r="A54" s="64" t="s">
        <v>818</v>
      </c>
      <c r="B54" s="1" t="s">
        <v>61</v>
      </c>
      <c r="D54" s="1" t="s">
        <v>372</v>
      </c>
      <c r="E54" s="4" t="s">
        <v>271</v>
      </c>
      <c r="F54" s="4">
        <v>500000</v>
      </c>
      <c r="G54" s="5">
        <v>60</v>
      </c>
      <c r="H54" s="4">
        <v>474282.74999999988</v>
      </c>
      <c r="I54" s="6" t="s">
        <v>373</v>
      </c>
    </row>
    <row r="55" spans="1:9" ht="15.75" x14ac:dyDescent="0.3">
      <c r="A55" s="64" t="s">
        <v>819</v>
      </c>
      <c r="B55" s="1" t="s">
        <v>62</v>
      </c>
      <c r="D55" s="1" t="s">
        <v>372</v>
      </c>
      <c r="E55" s="4" t="s">
        <v>272</v>
      </c>
      <c r="F55" s="4">
        <v>500000</v>
      </c>
      <c r="G55" s="5">
        <v>96</v>
      </c>
      <c r="H55" s="4">
        <v>482693.07</v>
      </c>
      <c r="I55" s="6" t="s">
        <v>373</v>
      </c>
    </row>
    <row r="56" spans="1:9" ht="15.75" x14ac:dyDescent="0.3">
      <c r="A56" s="64" t="s">
        <v>820</v>
      </c>
      <c r="B56" s="1" t="s">
        <v>63</v>
      </c>
      <c r="D56" s="1" t="s">
        <v>372</v>
      </c>
      <c r="E56" s="4" t="s">
        <v>240</v>
      </c>
      <c r="F56" s="4">
        <v>500000</v>
      </c>
      <c r="G56" s="5">
        <v>96</v>
      </c>
      <c r="H56" s="4">
        <v>462548.5</v>
      </c>
      <c r="I56" s="6" t="s">
        <v>373</v>
      </c>
    </row>
    <row r="57" spans="1:9" ht="15.75" x14ac:dyDescent="0.3">
      <c r="A57" s="64" t="s">
        <v>821</v>
      </c>
      <c r="B57" s="1" t="s">
        <v>64</v>
      </c>
      <c r="D57" s="1" t="s">
        <v>372</v>
      </c>
      <c r="E57" s="4" t="s">
        <v>273</v>
      </c>
      <c r="F57" s="4">
        <v>255000</v>
      </c>
      <c r="G57" s="5">
        <v>84</v>
      </c>
      <c r="H57" s="4">
        <v>203324.37</v>
      </c>
      <c r="I57" s="6" t="s">
        <v>373</v>
      </c>
    </row>
    <row r="58" spans="1:9" ht="15.75" x14ac:dyDescent="0.3">
      <c r="A58" s="64" t="s">
        <v>822</v>
      </c>
      <c r="B58" s="1" t="s">
        <v>65</v>
      </c>
      <c r="D58" s="1" t="s">
        <v>372</v>
      </c>
      <c r="E58" s="4" t="s">
        <v>274</v>
      </c>
      <c r="F58" s="4">
        <v>350000</v>
      </c>
      <c r="G58" s="5">
        <v>48</v>
      </c>
      <c r="H58" s="4">
        <v>20688.07</v>
      </c>
      <c r="I58" s="6" t="s">
        <v>373</v>
      </c>
    </row>
    <row r="59" spans="1:9" ht="15.75" x14ac:dyDescent="0.3">
      <c r="A59" s="64" t="s">
        <v>823</v>
      </c>
      <c r="B59" s="1" t="s">
        <v>66</v>
      </c>
      <c r="D59" s="1" t="s">
        <v>372</v>
      </c>
      <c r="E59" s="4" t="s">
        <v>275</v>
      </c>
      <c r="F59" s="4">
        <v>500000</v>
      </c>
      <c r="G59" s="5">
        <v>96</v>
      </c>
      <c r="H59" s="4">
        <v>463837.21999999991</v>
      </c>
      <c r="I59" s="6" t="s">
        <v>373</v>
      </c>
    </row>
    <row r="60" spans="1:9" ht="15.75" x14ac:dyDescent="0.3">
      <c r="A60" s="64" t="s">
        <v>824</v>
      </c>
      <c r="B60" s="1" t="s">
        <v>67</v>
      </c>
      <c r="D60" s="1" t="s">
        <v>372</v>
      </c>
      <c r="E60" s="4" t="s">
        <v>276</v>
      </c>
      <c r="F60" s="4">
        <v>300000</v>
      </c>
      <c r="G60" s="5">
        <v>72</v>
      </c>
      <c r="H60" s="4">
        <v>182885.28999999998</v>
      </c>
      <c r="I60" s="6" t="s">
        <v>373</v>
      </c>
    </row>
    <row r="61" spans="1:9" ht="15.75" x14ac:dyDescent="0.3">
      <c r="A61" s="64" t="s">
        <v>825</v>
      </c>
      <c r="B61" s="1" t="s">
        <v>68</v>
      </c>
      <c r="D61" s="1" t="s">
        <v>372</v>
      </c>
      <c r="E61" s="4" t="s">
        <v>277</v>
      </c>
      <c r="F61" s="4">
        <v>350000</v>
      </c>
      <c r="G61" s="5">
        <v>60</v>
      </c>
      <c r="H61" s="4">
        <v>302878.2300000001</v>
      </c>
      <c r="I61" s="6" t="s">
        <v>373</v>
      </c>
    </row>
    <row r="62" spans="1:9" ht="15.75" x14ac:dyDescent="0.3">
      <c r="A62" s="64" t="s">
        <v>826</v>
      </c>
      <c r="B62" s="1" t="s">
        <v>69</v>
      </c>
      <c r="D62" s="1" t="s">
        <v>372</v>
      </c>
      <c r="E62" s="4" t="s">
        <v>278</v>
      </c>
      <c r="F62" s="4">
        <v>350000</v>
      </c>
      <c r="G62" s="5">
        <v>84</v>
      </c>
      <c r="H62" s="4">
        <v>304859.07000000007</v>
      </c>
      <c r="I62" s="6" t="s">
        <v>373</v>
      </c>
    </row>
    <row r="63" spans="1:9" ht="15.75" x14ac:dyDescent="0.3">
      <c r="A63" s="64" t="s">
        <v>827</v>
      </c>
      <c r="B63" s="1" t="s">
        <v>70</v>
      </c>
      <c r="D63" s="1" t="s">
        <v>372</v>
      </c>
      <c r="E63" s="4" t="s">
        <v>230</v>
      </c>
      <c r="F63" s="4">
        <v>280000</v>
      </c>
      <c r="G63" s="5">
        <v>84</v>
      </c>
      <c r="H63" s="4">
        <v>266719.56</v>
      </c>
      <c r="I63" s="6" t="s">
        <v>373</v>
      </c>
    </row>
    <row r="64" spans="1:9" ht="15.75" x14ac:dyDescent="0.3">
      <c r="A64" s="64" t="s">
        <v>828</v>
      </c>
      <c r="B64" s="1" t="s">
        <v>71</v>
      </c>
      <c r="D64" s="1" t="s">
        <v>372</v>
      </c>
      <c r="E64" s="4" t="s">
        <v>279</v>
      </c>
      <c r="F64" s="4">
        <v>180000</v>
      </c>
      <c r="G64" s="5">
        <v>36</v>
      </c>
      <c r="H64" s="4">
        <v>285817.45999999985</v>
      </c>
      <c r="I64" s="6" t="s">
        <v>373</v>
      </c>
    </row>
    <row r="65" spans="1:9" ht="15.75" x14ac:dyDescent="0.3">
      <c r="A65" s="64" t="s">
        <v>829</v>
      </c>
      <c r="B65" s="1" t="s">
        <v>72</v>
      </c>
      <c r="D65" s="1" t="s">
        <v>372</v>
      </c>
      <c r="E65" s="4" t="s">
        <v>237</v>
      </c>
      <c r="F65" s="4">
        <v>500000</v>
      </c>
      <c r="G65" s="5">
        <v>96</v>
      </c>
      <c r="H65" s="4">
        <v>466561.62000000005</v>
      </c>
      <c r="I65" s="6" t="s">
        <v>373</v>
      </c>
    </row>
    <row r="66" spans="1:9" ht="15.75" x14ac:dyDescent="0.3">
      <c r="A66" s="64" t="s">
        <v>830</v>
      </c>
      <c r="B66" s="1" t="s">
        <v>73</v>
      </c>
      <c r="D66" s="1" t="s">
        <v>372</v>
      </c>
      <c r="E66" s="4" t="s">
        <v>280</v>
      </c>
      <c r="F66" s="4">
        <v>295000</v>
      </c>
      <c r="G66" s="5" t="s">
        <v>370</v>
      </c>
      <c r="H66" s="4">
        <v>282767.86</v>
      </c>
      <c r="I66" s="6" t="s">
        <v>373</v>
      </c>
    </row>
    <row r="67" spans="1:9" ht="15.75" x14ac:dyDescent="0.3">
      <c r="A67" s="64" t="s">
        <v>831</v>
      </c>
      <c r="B67" s="1" t="s">
        <v>74</v>
      </c>
      <c r="D67" s="1" t="s">
        <v>372</v>
      </c>
      <c r="E67" s="4" t="s">
        <v>279</v>
      </c>
      <c r="F67" s="4">
        <v>120000</v>
      </c>
      <c r="G67" s="5">
        <v>48</v>
      </c>
      <c r="H67" s="4">
        <v>54269.780000000006</v>
      </c>
      <c r="I67" s="6" t="s">
        <v>373</v>
      </c>
    </row>
    <row r="68" spans="1:9" ht="15.75" x14ac:dyDescent="0.3">
      <c r="A68" s="64" t="s">
        <v>832</v>
      </c>
      <c r="B68" s="1" t="s">
        <v>75</v>
      </c>
      <c r="D68" s="1" t="s">
        <v>372</v>
      </c>
      <c r="E68" s="4" t="s">
        <v>281</v>
      </c>
      <c r="F68" s="4">
        <v>350000</v>
      </c>
      <c r="G68" s="5">
        <v>36</v>
      </c>
      <c r="H68" s="4">
        <v>211811.36999999997</v>
      </c>
      <c r="I68" s="6" t="s">
        <v>373</v>
      </c>
    </row>
    <row r="69" spans="1:9" ht="15.75" x14ac:dyDescent="0.3">
      <c r="A69" s="64" t="s">
        <v>833</v>
      </c>
      <c r="B69" s="1" t="s">
        <v>76</v>
      </c>
      <c r="D69" s="1" t="s">
        <v>372</v>
      </c>
      <c r="E69" s="4" t="s">
        <v>247</v>
      </c>
      <c r="F69" s="4">
        <v>120000</v>
      </c>
      <c r="G69" s="5">
        <v>48</v>
      </c>
      <c r="H69" s="4">
        <v>72527.180000000037</v>
      </c>
      <c r="I69" s="6" t="s">
        <v>373</v>
      </c>
    </row>
    <row r="70" spans="1:9" ht="15.75" x14ac:dyDescent="0.3">
      <c r="A70" s="64" t="s">
        <v>834</v>
      </c>
      <c r="B70" s="1" t="s">
        <v>77</v>
      </c>
      <c r="D70" s="1" t="s">
        <v>372</v>
      </c>
      <c r="E70" s="4" t="s">
        <v>282</v>
      </c>
      <c r="F70" s="4">
        <v>122000</v>
      </c>
      <c r="G70" s="5">
        <v>72</v>
      </c>
      <c r="H70" s="4">
        <v>103096.20000000001</v>
      </c>
      <c r="I70" s="6" t="s">
        <v>373</v>
      </c>
    </row>
    <row r="71" spans="1:9" ht="15.75" x14ac:dyDescent="0.3">
      <c r="A71" s="64" t="s">
        <v>835</v>
      </c>
      <c r="B71" s="1" t="s">
        <v>78</v>
      </c>
      <c r="D71" s="1" t="s">
        <v>372</v>
      </c>
      <c r="E71" s="4" t="s">
        <v>230</v>
      </c>
      <c r="F71" s="4">
        <v>500000</v>
      </c>
      <c r="G71" s="5">
        <v>72</v>
      </c>
      <c r="H71" s="4">
        <v>470448.33999999997</v>
      </c>
      <c r="I71" s="6" t="s">
        <v>373</v>
      </c>
    </row>
    <row r="72" spans="1:9" ht="15.75" x14ac:dyDescent="0.3">
      <c r="A72" s="64" t="s">
        <v>836</v>
      </c>
      <c r="B72" s="1" t="s">
        <v>79</v>
      </c>
      <c r="D72" s="1" t="s">
        <v>372</v>
      </c>
      <c r="E72" s="4" t="s">
        <v>247</v>
      </c>
      <c r="F72" s="4">
        <v>350000</v>
      </c>
      <c r="G72" s="5">
        <v>36</v>
      </c>
      <c r="H72" s="4">
        <v>152605.51999999996</v>
      </c>
      <c r="I72" s="6" t="s">
        <v>373</v>
      </c>
    </row>
    <row r="73" spans="1:9" ht="15.75" x14ac:dyDescent="0.3">
      <c r="A73" s="64" t="s">
        <v>837</v>
      </c>
      <c r="B73" s="1" t="s">
        <v>80</v>
      </c>
      <c r="D73" s="1" t="s">
        <v>372</v>
      </c>
      <c r="E73" s="4" t="s">
        <v>283</v>
      </c>
      <c r="F73" s="4">
        <v>500000</v>
      </c>
      <c r="G73" s="5">
        <v>72</v>
      </c>
      <c r="H73" s="4">
        <v>478764.00000000012</v>
      </c>
      <c r="I73" s="6" t="s">
        <v>373</v>
      </c>
    </row>
    <row r="74" spans="1:9" ht="15.75" x14ac:dyDescent="0.3">
      <c r="A74" s="64" t="s">
        <v>838</v>
      </c>
      <c r="B74" s="1" t="s">
        <v>81</v>
      </c>
      <c r="D74" s="1" t="s">
        <v>372</v>
      </c>
      <c r="E74" s="4" t="s">
        <v>260</v>
      </c>
      <c r="F74" s="4">
        <v>350000</v>
      </c>
      <c r="G74" s="5">
        <v>84</v>
      </c>
      <c r="H74" s="4">
        <v>301182.01000000013</v>
      </c>
      <c r="I74" s="6" t="s">
        <v>373</v>
      </c>
    </row>
    <row r="75" spans="1:9" ht="15.75" x14ac:dyDescent="0.3">
      <c r="A75" s="64" t="s">
        <v>839</v>
      </c>
      <c r="B75" s="1" t="s">
        <v>82</v>
      </c>
      <c r="D75" s="1" t="s">
        <v>372</v>
      </c>
      <c r="E75" s="4" t="s">
        <v>255</v>
      </c>
      <c r="F75" s="4">
        <v>478000</v>
      </c>
      <c r="G75" s="5">
        <v>84</v>
      </c>
      <c r="H75" s="4">
        <v>474660.65999999986</v>
      </c>
      <c r="I75" s="6" t="s">
        <v>373</v>
      </c>
    </row>
    <row r="76" spans="1:9" ht="15.75" x14ac:dyDescent="0.3">
      <c r="A76" s="64" t="s">
        <v>840</v>
      </c>
      <c r="B76" s="1" t="s">
        <v>83</v>
      </c>
      <c r="D76" s="1" t="s">
        <v>372</v>
      </c>
      <c r="E76" s="4" t="s">
        <v>452</v>
      </c>
      <c r="F76" s="4">
        <v>350000</v>
      </c>
      <c r="G76" s="5">
        <v>84</v>
      </c>
      <c r="H76" s="4">
        <v>309433.11</v>
      </c>
      <c r="I76" s="6" t="s">
        <v>373</v>
      </c>
    </row>
    <row r="77" spans="1:9" ht="15.75" x14ac:dyDescent="0.3">
      <c r="A77" s="64" t="s">
        <v>841</v>
      </c>
      <c r="B77" s="1" t="s">
        <v>84</v>
      </c>
      <c r="D77" s="1" t="s">
        <v>372</v>
      </c>
      <c r="E77" s="4" t="s">
        <v>284</v>
      </c>
      <c r="F77" s="4">
        <v>200000</v>
      </c>
      <c r="G77" s="5">
        <v>60</v>
      </c>
      <c r="H77" s="4">
        <v>183467.14</v>
      </c>
      <c r="I77" s="6" t="s">
        <v>373</v>
      </c>
    </row>
    <row r="78" spans="1:9" ht="15.75" x14ac:dyDescent="0.3">
      <c r="A78" s="64" t="s">
        <v>842</v>
      </c>
      <c r="B78" s="1" t="s">
        <v>85</v>
      </c>
      <c r="D78" s="1" t="s">
        <v>372</v>
      </c>
      <c r="E78" s="4" t="s">
        <v>285</v>
      </c>
      <c r="F78" s="4">
        <v>500000</v>
      </c>
      <c r="G78" s="5" t="s">
        <v>371</v>
      </c>
      <c r="H78" s="4">
        <v>470689.12999999995</v>
      </c>
      <c r="I78" s="6" t="s">
        <v>373</v>
      </c>
    </row>
    <row r="79" spans="1:9" ht="15.75" x14ac:dyDescent="0.3">
      <c r="A79" s="64" t="s">
        <v>956</v>
      </c>
      <c r="B79" s="1" t="s">
        <v>86</v>
      </c>
      <c r="D79" s="1" t="s">
        <v>372</v>
      </c>
      <c r="E79" s="4" t="s">
        <v>286</v>
      </c>
      <c r="F79" s="4">
        <v>350000</v>
      </c>
      <c r="G79" s="5" t="s">
        <v>369</v>
      </c>
      <c r="H79" s="4">
        <v>332099.70999999996</v>
      </c>
      <c r="I79" s="6" t="s">
        <v>373</v>
      </c>
    </row>
    <row r="80" spans="1:9" ht="15.75" x14ac:dyDescent="0.3">
      <c r="A80" s="64" t="s">
        <v>844</v>
      </c>
      <c r="B80" s="1" t="s">
        <v>87</v>
      </c>
      <c r="D80" s="1" t="s">
        <v>372</v>
      </c>
      <c r="E80" s="4" t="s">
        <v>287</v>
      </c>
      <c r="F80" s="4">
        <v>350000</v>
      </c>
      <c r="G80" s="5">
        <v>84</v>
      </c>
      <c r="H80" s="4">
        <v>319018.68999999994</v>
      </c>
      <c r="I80" s="6" t="s">
        <v>373</v>
      </c>
    </row>
    <row r="81" spans="1:9" ht="15.75" x14ac:dyDescent="0.3">
      <c r="A81" s="64" t="s">
        <v>845</v>
      </c>
      <c r="B81" s="1" t="s">
        <v>88</v>
      </c>
      <c r="D81" s="1" t="s">
        <v>372</v>
      </c>
      <c r="E81" s="4" t="s">
        <v>230</v>
      </c>
      <c r="F81" s="4">
        <v>500000</v>
      </c>
      <c r="G81" s="5">
        <v>72</v>
      </c>
      <c r="H81" s="4">
        <v>470448.34</v>
      </c>
      <c r="I81" s="6" t="s">
        <v>373</v>
      </c>
    </row>
    <row r="82" spans="1:9" ht="15.75" x14ac:dyDescent="0.3">
      <c r="A82" s="64" t="s">
        <v>846</v>
      </c>
      <c r="B82" s="1" t="s">
        <v>89</v>
      </c>
      <c r="D82" s="1" t="s">
        <v>372</v>
      </c>
      <c r="E82" s="4" t="s">
        <v>288</v>
      </c>
      <c r="F82" s="4">
        <v>82000</v>
      </c>
      <c r="G82" s="5">
        <v>36</v>
      </c>
      <c r="H82" s="4">
        <v>51697.469999999972</v>
      </c>
      <c r="I82" s="6" t="s">
        <v>373</v>
      </c>
    </row>
    <row r="83" spans="1:9" ht="15.75" x14ac:dyDescent="0.3">
      <c r="A83" s="64" t="s">
        <v>847</v>
      </c>
      <c r="B83" s="1" t="s">
        <v>90</v>
      </c>
      <c r="D83" s="1" t="s">
        <v>372</v>
      </c>
      <c r="E83" s="4" t="s">
        <v>289</v>
      </c>
      <c r="F83" s="4">
        <v>350000</v>
      </c>
      <c r="G83" s="5">
        <v>60</v>
      </c>
      <c r="H83" s="4">
        <v>286632.94999999995</v>
      </c>
      <c r="I83" s="6" t="s">
        <v>373</v>
      </c>
    </row>
    <row r="84" spans="1:9" ht="15.75" x14ac:dyDescent="0.3">
      <c r="A84" s="64" t="s">
        <v>848</v>
      </c>
      <c r="B84" s="1" t="s">
        <v>91</v>
      </c>
      <c r="D84" s="1" t="s">
        <v>372</v>
      </c>
      <c r="E84" s="4" t="s">
        <v>290</v>
      </c>
      <c r="F84" s="4">
        <v>100000</v>
      </c>
      <c r="G84" s="5">
        <v>72</v>
      </c>
      <c r="H84" s="4">
        <v>94174.87</v>
      </c>
      <c r="I84" s="6" t="s">
        <v>373</v>
      </c>
    </row>
    <row r="85" spans="1:9" ht="15.75" x14ac:dyDescent="0.3">
      <c r="A85" s="64" t="s">
        <v>849</v>
      </c>
      <c r="B85" s="1" t="s">
        <v>92</v>
      </c>
      <c r="D85" s="1" t="s">
        <v>372</v>
      </c>
      <c r="E85" s="4" t="s">
        <v>291</v>
      </c>
      <c r="F85" s="4">
        <v>150000</v>
      </c>
      <c r="G85" s="5">
        <v>84</v>
      </c>
      <c r="H85" s="4">
        <v>131004.94000000002</v>
      </c>
      <c r="I85" s="6" t="s">
        <v>373</v>
      </c>
    </row>
    <row r="86" spans="1:9" ht="15.75" x14ac:dyDescent="0.3">
      <c r="A86" s="64" t="s">
        <v>1071</v>
      </c>
      <c r="B86" s="1" t="s">
        <v>93</v>
      </c>
      <c r="D86" s="1" t="s">
        <v>372</v>
      </c>
      <c r="E86" s="4" t="s">
        <v>239</v>
      </c>
      <c r="F86" s="4">
        <v>500000</v>
      </c>
      <c r="G86" s="5">
        <v>96</v>
      </c>
      <c r="H86" s="4">
        <v>463837.21999999991</v>
      </c>
      <c r="I86" s="6" t="s">
        <v>373</v>
      </c>
    </row>
    <row r="87" spans="1:9" ht="15.75" x14ac:dyDescent="0.3">
      <c r="A87" s="64" t="s">
        <v>851</v>
      </c>
      <c r="B87" s="1" t="s">
        <v>94</v>
      </c>
      <c r="D87" s="1" t="s">
        <v>372</v>
      </c>
      <c r="E87" s="4" t="s">
        <v>292</v>
      </c>
      <c r="F87" s="4">
        <v>300000</v>
      </c>
      <c r="G87" s="5">
        <v>60</v>
      </c>
      <c r="H87" s="4">
        <v>173291.25000000006</v>
      </c>
      <c r="I87" s="6" t="s">
        <v>373</v>
      </c>
    </row>
    <row r="88" spans="1:9" ht="15.75" x14ac:dyDescent="0.3">
      <c r="A88" s="64" t="s">
        <v>852</v>
      </c>
      <c r="B88" s="1" t="s">
        <v>95</v>
      </c>
      <c r="D88" s="1" t="s">
        <v>372</v>
      </c>
      <c r="E88" s="4" t="s">
        <v>293</v>
      </c>
      <c r="F88" s="4">
        <v>151000</v>
      </c>
      <c r="G88" s="5">
        <v>60</v>
      </c>
      <c r="H88" s="4">
        <v>74259.489999999976</v>
      </c>
      <c r="I88" s="6" t="s">
        <v>373</v>
      </c>
    </row>
    <row r="89" spans="1:9" ht="15.75" x14ac:dyDescent="0.3">
      <c r="A89" s="64" t="s">
        <v>853</v>
      </c>
      <c r="B89" s="1" t="s">
        <v>96</v>
      </c>
      <c r="D89" s="1" t="s">
        <v>372</v>
      </c>
      <c r="E89" s="4" t="s">
        <v>294</v>
      </c>
      <c r="F89" s="4">
        <v>350000</v>
      </c>
      <c r="G89" s="5">
        <v>72</v>
      </c>
      <c r="H89" s="4">
        <v>273277.89</v>
      </c>
      <c r="I89" s="6" t="s">
        <v>373</v>
      </c>
    </row>
    <row r="90" spans="1:9" ht="15.75" x14ac:dyDescent="0.3">
      <c r="A90" s="64" t="s">
        <v>854</v>
      </c>
      <c r="B90" s="1" t="s">
        <v>97</v>
      </c>
      <c r="D90" s="1" t="s">
        <v>372</v>
      </c>
      <c r="E90" s="4" t="s">
        <v>295</v>
      </c>
      <c r="F90" s="4">
        <v>500000</v>
      </c>
      <c r="G90" s="5">
        <v>48</v>
      </c>
      <c r="H90" s="4">
        <v>404245.85</v>
      </c>
      <c r="I90" s="6" t="s">
        <v>373</v>
      </c>
    </row>
    <row r="91" spans="1:9" ht="15.75" x14ac:dyDescent="0.3">
      <c r="A91" s="64" t="s">
        <v>855</v>
      </c>
      <c r="B91" s="1" t="s">
        <v>98</v>
      </c>
      <c r="D91" s="1" t="s">
        <v>372</v>
      </c>
      <c r="E91" s="4" t="s">
        <v>239</v>
      </c>
      <c r="F91" s="4">
        <v>500000</v>
      </c>
      <c r="G91" s="5">
        <v>96</v>
      </c>
      <c r="H91" s="4">
        <v>463837.21999999991</v>
      </c>
      <c r="I91" s="6" t="s">
        <v>373</v>
      </c>
    </row>
    <row r="92" spans="1:9" ht="15.75" x14ac:dyDescent="0.3">
      <c r="A92" s="64" t="s">
        <v>856</v>
      </c>
      <c r="B92" s="1" t="s">
        <v>99</v>
      </c>
      <c r="D92" s="1" t="s">
        <v>372</v>
      </c>
      <c r="E92" s="4" t="s">
        <v>237</v>
      </c>
      <c r="F92" s="4">
        <v>500000</v>
      </c>
      <c r="G92" s="5">
        <v>96</v>
      </c>
      <c r="H92" s="4">
        <v>466561.62000000005</v>
      </c>
      <c r="I92" s="6" t="s">
        <v>373</v>
      </c>
    </row>
    <row r="93" spans="1:9" ht="15.75" x14ac:dyDescent="0.3">
      <c r="A93" s="64" t="s">
        <v>857</v>
      </c>
      <c r="B93" s="1" t="s">
        <v>100</v>
      </c>
      <c r="D93" s="1" t="s">
        <v>372</v>
      </c>
      <c r="E93" s="4" t="s">
        <v>262</v>
      </c>
      <c r="F93" s="4">
        <v>230000</v>
      </c>
      <c r="G93" s="5">
        <v>84</v>
      </c>
      <c r="H93" s="4">
        <v>196294.83999999994</v>
      </c>
      <c r="I93" s="6" t="s">
        <v>373</v>
      </c>
    </row>
    <row r="94" spans="1:9" ht="15.75" x14ac:dyDescent="0.3">
      <c r="A94" s="64" t="s">
        <v>858</v>
      </c>
      <c r="B94" s="1" t="s">
        <v>101</v>
      </c>
      <c r="D94" s="1" t="s">
        <v>372</v>
      </c>
      <c r="E94" s="4" t="s">
        <v>296</v>
      </c>
      <c r="F94" s="4">
        <v>240000</v>
      </c>
      <c r="G94" s="5">
        <v>84</v>
      </c>
      <c r="H94" s="4">
        <v>215448.27000000005</v>
      </c>
      <c r="I94" s="6" t="s">
        <v>373</v>
      </c>
    </row>
    <row r="95" spans="1:9" ht="15.75" x14ac:dyDescent="0.3">
      <c r="A95" s="64" t="s">
        <v>859</v>
      </c>
      <c r="B95" s="1" t="s">
        <v>102</v>
      </c>
      <c r="D95" s="1" t="s">
        <v>372</v>
      </c>
      <c r="E95" s="4" t="s">
        <v>297</v>
      </c>
      <c r="F95" s="4">
        <v>500000</v>
      </c>
      <c r="G95" s="5">
        <v>48</v>
      </c>
      <c r="H95" s="4">
        <v>494949.75</v>
      </c>
      <c r="I95" s="6" t="s">
        <v>373</v>
      </c>
    </row>
    <row r="96" spans="1:9" ht="15.75" x14ac:dyDescent="0.3">
      <c r="A96" s="64" t="s">
        <v>860</v>
      </c>
      <c r="B96" s="1" t="s">
        <v>103</v>
      </c>
      <c r="D96" s="1" t="s">
        <v>372</v>
      </c>
      <c r="E96" s="4" t="s">
        <v>298</v>
      </c>
      <c r="F96" s="4">
        <v>126000</v>
      </c>
      <c r="G96" s="5">
        <v>84</v>
      </c>
      <c r="H96" s="4">
        <v>121125.10999999997</v>
      </c>
      <c r="I96" s="6" t="s">
        <v>373</v>
      </c>
    </row>
    <row r="97" spans="1:9" ht="15.75" x14ac:dyDescent="0.3">
      <c r="A97" s="64" t="s">
        <v>861</v>
      </c>
      <c r="B97" s="1" t="s">
        <v>104</v>
      </c>
      <c r="D97" s="1" t="s">
        <v>372</v>
      </c>
      <c r="E97" s="4" t="s">
        <v>299</v>
      </c>
      <c r="F97" s="4">
        <v>320000</v>
      </c>
      <c r="G97" s="5">
        <v>60</v>
      </c>
      <c r="H97" s="4">
        <v>309324.31</v>
      </c>
      <c r="I97" s="6" t="s">
        <v>373</v>
      </c>
    </row>
    <row r="98" spans="1:9" ht="15.75" x14ac:dyDescent="0.3">
      <c r="A98" s="64" t="s">
        <v>949</v>
      </c>
      <c r="B98" s="1" t="s">
        <v>105</v>
      </c>
      <c r="D98" s="1" t="s">
        <v>372</v>
      </c>
      <c r="E98" s="4" t="s">
        <v>244</v>
      </c>
      <c r="F98" s="4">
        <v>399000</v>
      </c>
      <c r="G98" s="5">
        <v>84</v>
      </c>
      <c r="H98" s="4">
        <v>369236.17</v>
      </c>
      <c r="I98" s="6" t="s">
        <v>373</v>
      </c>
    </row>
    <row r="99" spans="1:9" ht="15.75" x14ac:dyDescent="0.3">
      <c r="A99" s="64" t="s">
        <v>862</v>
      </c>
      <c r="B99" s="1" t="s">
        <v>106</v>
      </c>
      <c r="D99" s="1" t="s">
        <v>372</v>
      </c>
      <c r="E99" s="4" t="s">
        <v>300</v>
      </c>
      <c r="F99" s="4">
        <v>430000</v>
      </c>
      <c r="G99" s="5">
        <v>84</v>
      </c>
      <c r="H99" s="4">
        <v>401188.9</v>
      </c>
      <c r="I99" s="6" t="s">
        <v>373</v>
      </c>
    </row>
    <row r="100" spans="1:9" ht="15.75" x14ac:dyDescent="0.3">
      <c r="A100" s="64" t="s">
        <v>863</v>
      </c>
      <c r="B100" s="1" t="s">
        <v>107</v>
      </c>
      <c r="D100" s="1" t="s">
        <v>372</v>
      </c>
      <c r="E100" s="4" t="s">
        <v>301</v>
      </c>
      <c r="F100" s="4">
        <v>300000</v>
      </c>
      <c r="G100" s="5">
        <v>60</v>
      </c>
      <c r="H100" s="4">
        <v>140502.06999999995</v>
      </c>
      <c r="I100" s="6" t="s">
        <v>373</v>
      </c>
    </row>
    <row r="101" spans="1:9" ht="15.75" x14ac:dyDescent="0.3">
      <c r="A101" s="64" t="s">
        <v>864</v>
      </c>
      <c r="B101" s="1" t="s">
        <v>108</v>
      </c>
      <c r="D101" s="1" t="s">
        <v>372</v>
      </c>
      <c r="E101" s="4" t="s">
        <v>283</v>
      </c>
      <c r="F101" s="4">
        <v>500000</v>
      </c>
      <c r="G101" s="5">
        <v>96</v>
      </c>
      <c r="H101" s="4">
        <v>487173.93</v>
      </c>
      <c r="I101" s="6" t="s">
        <v>373</v>
      </c>
    </row>
    <row r="102" spans="1:9" ht="15.75" x14ac:dyDescent="0.3">
      <c r="A102" s="64" t="s">
        <v>865</v>
      </c>
      <c r="B102" s="1" t="s">
        <v>109</v>
      </c>
      <c r="D102" s="1" t="s">
        <v>372</v>
      </c>
      <c r="E102" s="4" t="s">
        <v>302</v>
      </c>
      <c r="F102" s="4">
        <v>350000</v>
      </c>
      <c r="G102" s="5">
        <v>48</v>
      </c>
      <c r="H102" s="4">
        <v>211537.26999999984</v>
      </c>
      <c r="I102" s="6" t="s">
        <v>373</v>
      </c>
    </row>
    <row r="103" spans="1:9" ht="15.75" x14ac:dyDescent="0.3">
      <c r="A103" s="64" t="s">
        <v>866</v>
      </c>
      <c r="B103" s="1" t="s">
        <v>110</v>
      </c>
      <c r="D103" s="1" t="s">
        <v>372</v>
      </c>
      <c r="E103" s="4" t="s">
        <v>235</v>
      </c>
      <c r="F103" s="4">
        <v>256000</v>
      </c>
      <c r="G103" s="5">
        <v>84</v>
      </c>
      <c r="H103" s="4">
        <v>249976.68999999997</v>
      </c>
      <c r="I103" s="6" t="s">
        <v>373</v>
      </c>
    </row>
    <row r="104" spans="1:9" ht="15.75" x14ac:dyDescent="0.3">
      <c r="A104" s="64" t="s">
        <v>867</v>
      </c>
      <c r="B104" s="1" t="s">
        <v>111</v>
      </c>
      <c r="D104" s="1" t="s">
        <v>372</v>
      </c>
      <c r="E104" s="4" t="s">
        <v>273</v>
      </c>
      <c r="F104" s="4">
        <v>180000</v>
      </c>
      <c r="G104" s="5">
        <v>24</v>
      </c>
      <c r="H104" s="4">
        <v>678.56999999999971</v>
      </c>
      <c r="I104" s="6" t="s">
        <v>373</v>
      </c>
    </row>
    <row r="105" spans="1:9" ht="15.75" x14ac:dyDescent="0.3">
      <c r="A105" s="64" t="s">
        <v>868</v>
      </c>
      <c r="B105" s="1" t="s">
        <v>112</v>
      </c>
      <c r="D105" s="1" t="s">
        <v>372</v>
      </c>
      <c r="E105" s="4" t="s">
        <v>303</v>
      </c>
      <c r="F105" s="4">
        <v>280000</v>
      </c>
      <c r="G105" s="5">
        <v>84</v>
      </c>
      <c r="H105" s="4">
        <v>268681.44000000006</v>
      </c>
      <c r="I105" s="6" t="s">
        <v>373</v>
      </c>
    </row>
    <row r="106" spans="1:9" ht="15.75" x14ac:dyDescent="0.3">
      <c r="A106" s="64" t="s">
        <v>869</v>
      </c>
      <c r="B106" s="1" t="s">
        <v>113</v>
      </c>
      <c r="D106" s="1" t="s">
        <v>372</v>
      </c>
      <c r="E106" s="4" t="s">
        <v>304</v>
      </c>
      <c r="F106" s="4">
        <v>350000</v>
      </c>
      <c r="G106" s="5">
        <v>60</v>
      </c>
      <c r="H106" s="4">
        <v>288199.13999999996</v>
      </c>
      <c r="I106" s="6" t="s">
        <v>373</v>
      </c>
    </row>
    <row r="107" spans="1:9" ht="15.75" x14ac:dyDescent="0.3">
      <c r="A107" s="64" t="s">
        <v>870</v>
      </c>
      <c r="B107" s="1" t="s">
        <v>114</v>
      </c>
      <c r="D107" s="1" t="s">
        <v>372</v>
      </c>
      <c r="E107" s="4" t="s">
        <v>305</v>
      </c>
      <c r="F107" s="4">
        <v>250000</v>
      </c>
      <c r="G107" s="5">
        <v>60</v>
      </c>
      <c r="H107" s="4">
        <v>152085.37</v>
      </c>
      <c r="I107" s="6" t="s">
        <v>373</v>
      </c>
    </row>
    <row r="108" spans="1:9" ht="15.75" x14ac:dyDescent="0.3">
      <c r="A108" s="64" t="s">
        <v>871</v>
      </c>
      <c r="B108" s="1" t="s">
        <v>115</v>
      </c>
      <c r="D108" s="1" t="s">
        <v>372</v>
      </c>
      <c r="E108" s="4" t="s">
        <v>368</v>
      </c>
      <c r="F108" s="4">
        <v>345000</v>
      </c>
      <c r="G108" s="5">
        <v>84</v>
      </c>
      <c r="H108" s="4">
        <v>291981.08437001921</v>
      </c>
      <c r="I108" s="6" t="s">
        <v>373</v>
      </c>
    </row>
    <row r="109" spans="1:9" ht="15.75" x14ac:dyDescent="0.3">
      <c r="A109" s="64" t="s">
        <v>872</v>
      </c>
      <c r="B109" s="1" t="s">
        <v>116</v>
      </c>
      <c r="D109" s="1" t="s">
        <v>372</v>
      </c>
      <c r="E109" s="4" t="s">
        <v>306</v>
      </c>
      <c r="F109" s="4">
        <v>265000</v>
      </c>
      <c r="G109" s="5">
        <v>72</v>
      </c>
      <c r="H109" s="4">
        <v>232026.31999999998</v>
      </c>
      <c r="I109" s="6" t="s">
        <v>373</v>
      </c>
    </row>
    <row r="110" spans="1:9" ht="15.75" x14ac:dyDescent="0.3">
      <c r="A110" s="64" t="s">
        <v>873</v>
      </c>
      <c r="B110" s="1" t="s">
        <v>117</v>
      </c>
      <c r="D110" s="1" t="s">
        <v>372</v>
      </c>
      <c r="E110" s="4" t="s">
        <v>244</v>
      </c>
      <c r="F110" s="4">
        <v>500000</v>
      </c>
      <c r="G110" s="5">
        <v>84</v>
      </c>
      <c r="H110" s="4">
        <v>462701.92000000004</v>
      </c>
      <c r="I110" s="6" t="s">
        <v>373</v>
      </c>
    </row>
    <row r="111" spans="1:9" ht="15.75" x14ac:dyDescent="0.3">
      <c r="A111" s="64" t="s">
        <v>874</v>
      </c>
      <c r="B111" s="1" t="s">
        <v>118</v>
      </c>
      <c r="D111" s="1" t="s">
        <v>372</v>
      </c>
      <c r="E111" s="4" t="s">
        <v>307</v>
      </c>
      <c r="F111" s="4">
        <v>350000</v>
      </c>
      <c r="G111" s="5">
        <v>72</v>
      </c>
      <c r="H111" s="4">
        <v>313012.37999999995</v>
      </c>
      <c r="I111" s="6" t="s">
        <v>373</v>
      </c>
    </row>
    <row r="112" spans="1:9" ht="15.75" x14ac:dyDescent="0.3">
      <c r="A112" s="64" t="s">
        <v>875</v>
      </c>
      <c r="B112" s="1" t="s">
        <v>120</v>
      </c>
      <c r="D112" s="1" t="s">
        <v>372</v>
      </c>
      <c r="E112" s="4" t="s">
        <v>308</v>
      </c>
      <c r="F112" s="4">
        <v>500000</v>
      </c>
      <c r="G112" s="5">
        <v>96</v>
      </c>
      <c r="H112" s="4">
        <v>465125.94000000006</v>
      </c>
      <c r="I112" s="6" t="s">
        <v>373</v>
      </c>
    </row>
    <row r="113" spans="1:9" ht="15.75" x14ac:dyDescent="0.3">
      <c r="A113" s="64" t="s">
        <v>876</v>
      </c>
      <c r="B113" s="1" t="s">
        <v>121</v>
      </c>
      <c r="D113" s="1" t="s">
        <v>372</v>
      </c>
      <c r="E113" s="4" t="s">
        <v>309</v>
      </c>
      <c r="F113" s="4">
        <v>350000</v>
      </c>
      <c r="G113" s="5">
        <v>72</v>
      </c>
      <c r="H113" s="4">
        <v>309820.59000000008</v>
      </c>
      <c r="I113" s="6" t="s">
        <v>373</v>
      </c>
    </row>
    <row r="114" spans="1:9" ht="15.75" x14ac:dyDescent="0.3">
      <c r="A114" s="64" t="s">
        <v>877</v>
      </c>
      <c r="B114" s="1" t="s">
        <v>122</v>
      </c>
      <c r="D114" s="1" t="s">
        <v>372</v>
      </c>
      <c r="E114" s="4" t="s">
        <v>310</v>
      </c>
      <c r="F114" s="4">
        <v>287000</v>
      </c>
      <c r="G114" s="5">
        <v>84</v>
      </c>
      <c r="H114" s="4">
        <v>255506.22000000009</v>
      </c>
      <c r="I114" s="6" t="s">
        <v>373</v>
      </c>
    </row>
    <row r="115" spans="1:9" ht="15.75" x14ac:dyDescent="0.3">
      <c r="A115" s="64" t="s">
        <v>878</v>
      </c>
      <c r="B115" s="1" t="s">
        <v>123</v>
      </c>
      <c r="D115" s="1" t="s">
        <v>372</v>
      </c>
      <c r="E115" s="4" t="s">
        <v>311</v>
      </c>
      <c r="F115" s="4">
        <v>320000</v>
      </c>
      <c r="G115" s="5">
        <v>84</v>
      </c>
      <c r="H115" s="4">
        <v>234919.03000000009</v>
      </c>
      <c r="I115" s="6" t="s">
        <v>373</v>
      </c>
    </row>
    <row r="116" spans="1:9" ht="15.75" x14ac:dyDescent="0.3">
      <c r="A116" s="64" t="s">
        <v>879</v>
      </c>
      <c r="B116" s="1" t="s">
        <v>124</v>
      </c>
      <c r="D116" s="1" t="s">
        <v>372</v>
      </c>
      <c r="E116" s="4" t="s">
        <v>239</v>
      </c>
      <c r="F116" s="4">
        <v>500000</v>
      </c>
      <c r="G116" s="5">
        <v>96</v>
      </c>
      <c r="H116" s="4">
        <v>463837.21999999991</v>
      </c>
      <c r="I116" s="6" t="s">
        <v>373</v>
      </c>
    </row>
    <row r="117" spans="1:9" ht="15.75" x14ac:dyDescent="0.3">
      <c r="A117" s="64" t="s">
        <v>880</v>
      </c>
      <c r="B117" s="1" t="s">
        <v>125</v>
      </c>
      <c r="D117" s="1" t="s">
        <v>372</v>
      </c>
      <c r="E117" s="4" t="s">
        <v>312</v>
      </c>
      <c r="F117" s="4">
        <v>500000</v>
      </c>
      <c r="G117" s="5">
        <v>96</v>
      </c>
      <c r="H117" s="4">
        <v>490396.38999999996</v>
      </c>
      <c r="I117" s="6" t="s">
        <v>373</v>
      </c>
    </row>
    <row r="118" spans="1:9" ht="15.75" x14ac:dyDescent="0.3">
      <c r="A118" s="64" t="s">
        <v>881</v>
      </c>
      <c r="B118" s="1" t="s">
        <v>126</v>
      </c>
      <c r="D118" s="1" t="s">
        <v>372</v>
      </c>
      <c r="E118" s="4" t="s">
        <v>313</v>
      </c>
      <c r="F118" s="4">
        <v>250000</v>
      </c>
      <c r="G118" s="5">
        <v>84</v>
      </c>
      <c r="H118" s="4">
        <v>216400.38000000003</v>
      </c>
      <c r="I118" s="6" t="s">
        <v>373</v>
      </c>
    </row>
    <row r="119" spans="1:9" ht="15.75" x14ac:dyDescent="0.3">
      <c r="A119" s="64" t="s">
        <v>882</v>
      </c>
      <c r="B119" s="1" t="s">
        <v>127</v>
      </c>
      <c r="D119" s="1" t="s">
        <v>372</v>
      </c>
      <c r="E119" s="4" t="s">
        <v>314</v>
      </c>
      <c r="F119" s="4">
        <v>250000</v>
      </c>
      <c r="G119" s="5">
        <v>60</v>
      </c>
      <c r="H119" s="4">
        <v>68829.739999999962</v>
      </c>
      <c r="I119" s="6" t="s">
        <v>373</v>
      </c>
    </row>
    <row r="120" spans="1:9" ht="15.75" x14ac:dyDescent="0.3">
      <c r="A120" s="64" t="s">
        <v>883</v>
      </c>
      <c r="B120" s="1" t="s">
        <v>128</v>
      </c>
      <c r="D120" s="1" t="s">
        <v>372</v>
      </c>
      <c r="E120" s="4" t="s">
        <v>315</v>
      </c>
      <c r="F120" s="4">
        <v>150000</v>
      </c>
      <c r="G120" s="5">
        <v>48</v>
      </c>
      <c r="H120" s="4">
        <v>89488.07</v>
      </c>
      <c r="I120" s="6" t="s">
        <v>373</v>
      </c>
    </row>
    <row r="121" spans="1:9" ht="15.75" x14ac:dyDescent="0.3">
      <c r="A121" s="64" t="s">
        <v>884</v>
      </c>
      <c r="B121" s="1" t="s">
        <v>129</v>
      </c>
      <c r="D121" s="1" t="s">
        <v>372</v>
      </c>
      <c r="E121" s="4" t="s">
        <v>316</v>
      </c>
      <c r="F121" s="4">
        <v>500000</v>
      </c>
      <c r="G121" s="5">
        <v>96</v>
      </c>
      <c r="H121" s="4">
        <v>470168.63000000018</v>
      </c>
      <c r="I121" s="6" t="s">
        <v>373</v>
      </c>
    </row>
    <row r="122" spans="1:9" ht="15.75" x14ac:dyDescent="0.3">
      <c r="A122" s="64" t="s">
        <v>885</v>
      </c>
      <c r="B122" s="1" t="s">
        <v>130</v>
      </c>
      <c r="D122" s="1" t="s">
        <v>372</v>
      </c>
      <c r="E122" s="4" t="s">
        <v>232</v>
      </c>
      <c r="F122" s="4">
        <v>500000</v>
      </c>
      <c r="G122" s="5">
        <v>96</v>
      </c>
      <c r="H122" s="4">
        <v>472153.86999999994</v>
      </c>
      <c r="I122" s="6" t="s">
        <v>373</v>
      </c>
    </row>
    <row r="123" spans="1:9" ht="15.75" x14ac:dyDescent="0.3">
      <c r="A123" s="65" t="s">
        <v>1072</v>
      </c>
      <c r="B123" s="1" t="s">
        <v>131</v>
      </c>
      <c r="D123" s="1" t="s">
        <v>372</v>
      </c>
      <c r="E123" s="4" t="s">
        <v>229</v>
      </c>
      <c r="F123" s="4">
        <v>75000</v>
      </c>
      <c r="G123" s="5">
        <v>36</v>
      </c>
      <c r="H123" s="4">
        <v>69826.39</v>
      </c>
      <c r="I123" s="6" t="s">
        <v>373</v>
      </c>
    </row>
    <row r="124" spans="1:9" ht="15.75" x14ac:dyDescent="0.3">
      <c r="A124" s="64" t="s">
        <v>886</v>
      </c>
      <c r="B124" s="1" t="s">
        <v>132</v>
      </c>
      <c r="D124" s="1" t="s">
        <v>372</v>
      </c>
      <c r="E124" s="4" t="s">
        <v>317</v>
      </c>
      <c r="F124" s="4">
        <v>500000</v>
      </c>
      <c r="G124" s="5">
        <v>96</v>
      </c>
      <c r="H124" s="4">
        <v>477978.23000000004</v>
      </c>
      <c r="I124" s="6" t="s">
        <v>373</v>
      </c>
    </row>
    <row r="125" spans="1:9" ht="15.75" x14ac:dyDescent="0.3">
      <c r="A125" s="64" t="s">
        <v>887</v>
      </c>
      <c r="B125" s="1" t="s">
        <v>133</v>
      </c>
      <c r="D125" s="1" t="s">
        <v>372</v>
      </c>
      <c r="E125" s="4" t="s">
        <v>244</v>
      </c>
      <c r="F125" s="4">
        <v>150000</v>
      </c>
      <c r="G125" s="5">
        <v>84</v>
      </c>
      <c r="H125" s="4">
        <v>138810.58999999997</v>
      </c>
      <c r="I125" s="6" t="s">
        <v>373</v>
      </c>
    </row>
    <row r="126" spans="1:9" ht="15.75" x14ac:dyDescent="0.3">
      <c r="A126" s="64" t="s">
        <v>888</v>
      </c>
      <c r="B126" s="1" t="s">
        <v>134</v>
      </c>
      <c r="D126" s="1" t="s">
        <v>372</v>
      </c>
      <c r="E126" s="4" t="s">
        <v>308</v>
      </c>
      <c r="F126" s="4">
        <v>300000</v>
      </c>
      <c r="G126" s="5">
        <v>36</v>
      </c>
      <c r="H126" s="4">
        <v>220218.46000000002</v>
      </c>
      <c r="I126" s="6" t="s">
        <v>373</v>
      </c>
    </row>
    <row r="127" spans="1:9" ht="15.75" x14ac:dyDescent="0.3">
      <c r="A127" s="65" t="s">
        <v>1073</v>
      </c>
      <c r="B127" s="1" t="s">
        <v>135</v>
      </c>
      <c r="D127" s="1" t="s">
        <v>372</v>
      </c>
      <c r="E127" s="4" t="s">
        <v>318</v>
      </c>
      <c r="F127" s="4">
        <v>92000</v>
      </c>
      <c r="G127" s="5">
        <v>36</v>
      </c>
      <c r="H127" s="4">
        <v>83612.479999999996</v>
      </c>
      <c r="I127" s="6" t="s">
        <v>373</v>
      </c>
    </row>
    <row r="128" spans="1:9" ht="15.75" x14ac:dyDescent="0.3">
      <c r="A128" s="64" t="s">
        <v>889</v>
      </c>
      <c r="B128" s="1" t="s">
        <v>136</v>
      </c>
      <c r="D128" s="1" t="s">
        <v>372</v>
      </c>
      <c r="E128" s="4" t="s">
        <v>280</v>
      </c>
      <c r="F128" s="4">
        <v>135000</v>
      </c>
      <c r="G128" s="5">
        <v>84</v>
      </c>
      <c r="H128" s="4">
        <v>129402.26</v>
      </c>
      <c r="I128" s="6" t="s">
        <v>373</v>
      </c>
    </row>
    <row r="129" spans="1:9" ht="15.75" x14ac:dyDescent="0.3">
      <c r="A129" s="64" t="s">
        <v>890</v>
      </c>
      <c r="B129" s="1" t="s">
        <v>137</v>
      </c>
      <c r="D129" s="1" t="s">
        <v>372</v>
      </c>
      <c r="E129" s="4" t="s">
        <v>319</v>
      </c>
      <c r="F129" s="4">
        <v>100000</v>
      </c>
      <c r="G129" s="5">
        <v>36</v>
      </c>
      <c r="H129" s="4">
        <v>83254.289999999994</v>
      </c>
      <c r="I129" s="6" t="s">
        <v>373</v>
      </c>
    </row>
    <row r="130" spans="1:9" ht="15.75" x14ac:dyDescent="0.3">
      <c r="A130" s="64" t="s">
        <v>891</v>
      </c>
      <c r="B130" s="1" t="s">
        <v>138</v>
      </c>
      <c r="D130" s="1" t="s">
        <v>372</v>
      </c>
      <c r="E130" s="4" t="s">
        <v>320</v>
      </c>
      <c r="F130" s="4">
        <v>200000</v>
      </c>
      <c r="G130" s="5">
        <v>72</v>
      </c>
      <c r="H130" s="4">
        <v>172284.40999999997</v>
      </c>
      <c r="I130" s="6" t="s">
        <v>373</v>
      </c>
    </row>
    <row r="131" spans="1:9" ht="15.75" x14ac:dyDescent="0.3">
      <c r="A131" s="64" t="s">
        <v>892</v>
      </c>
      <c r="B131" s="1" t="s">
        <v>139</v>
      </c>
      <c r="D131" s="1" t="s">
        <v>372</v>
      </c>
      <c r="E131" s="4" t="s">
        <v>240</v>
      </c>
      <c r="F131" s="4">
        <v>500000</v>
      </c>
      <c r="G131" s="5">
        <v>84</v>
      </c>
      <c r="H131" s="4">
        <v>454452.28999999992</v>
      </c>
      <c r="I131" s="6" t="s">
        <v>373</v>
      </c>
    </row>
    <row r="132" spans="1:9" ht="15.75" x14ac:dyDescent="0.3">
      <c r="A132" s="64" t="s">
        <v>893</v>
      </c>
      <c r="B132" s="1" t="s">
        <v>140</v>
      </c>
      <c r="D132" s="1" t="s">
        <v>372</v>
      </c>
      <c r="E132" s="4" t="s">
        <v>266</v>
      </c>
      <c r="F132" s="4">
        <v>282000</v>
      </c>
      <c r="G132" s="5">
        <v>72</v>
      </c>
      <c r="H132" s="4">
        <v>183891.89</v>
      </c>
      <c r="I132" s="6" t="s">
        <v>373</v>
      </c>
    </row>
    <row r="133" spans="1:9" ht="15.75" x14ac:dyDescent="0.3">
      <c r="A133" s="64" t="s">
        <v>894</v>
      </c>
      <c r="B133" s="1" t="s">
        <v>141</v>
      </c>
      <c r="D133" s="1" t="s">
        <v>372</v>
      </c>
      <c r="E133" s="4" t="s">
        <v>636</v>
      </c>
      <c r="F133" s="4">
        <v>209000</v>
      </c>
      <c r="G133" s="5">
        <v>48</v>
      </c>
      <c r="H133" s="4">
        <v>181835.01000000007</v>
      </c>
      <c r="I133" s="6" t="s">
        <v>373</v>
      </c>
    </row>
    <row r="134" spans="1:9" ht="15.75" x14ac:dyDescent="0.3">
      <c r="A134" s="64" t="s">
        <v>895</v>
      </c>
      <c r="B134" s="1" t="s">
        <v>142</v>
      </c>
      <c r="D134" s="1" t="s">
        <v>372</v>
      </c>
      <c r="E134" s="4" t="s">
        <v>321</v>
      </c>
      <c r="F134" s="4">
        <v>500000</v>
      </c>
      <c r="G134" s="5">
        <v>96</v>
      </c>
      <c r="H134" s="4">
        <v>466046.46999999986</v>
      </c>
      <c r="I134" s="6" t="s">
        <v>373</v>
      </c>
    </row>
    <row r="135" spans="1:9" ht="15.75" x14ac:dyDescent="0.3">
      <c r="A135" s="65" t="s">
        <v>1012</v>
      </c>
      <c r="B135" s="1" t="s">
        <v>143</v>
      </c>
      <c r="D135" s="1" t="s">
        <v>372</v>
      </c>
      <c r="E135" s="4" t="s">
        <v>322</v>
      </c>
      <c r="F135" s="4">
        <v>75600</v>
      </c>
      <c r="G135" s="5">
        <v>60</v>
      </c>
      <c r="H135" s="4">
        <v>75519.73</v>
      </c>
      <c r="I135" s="6" t="s">
        <v>373</v>
      </c>
    </row>
    <row r="136" spans="1:9" ht="15.75" x14ac:dyDescent="0.3">
      <c r="A136" s="64" t="s">
        <v>896</v>
      </c>
      <c r="B136" s="1" t="s">
        <v>144</v>
      </c>
      <c r="D136" s="1" t="s">
        <v>372</v>
      </c>
      <c r="E136" s="4" t="s">
        <v>323</v>
      </c>
      <c r="F136" s="4">
        <v>300000</v>
      </c>
      <c r="G136" s="5">
        <v>72</v>
      </c>
      <c r="H136" s="4">
        <v>153845.94999999998</v>
      </c>
      <c r="I136" s="6" t="s">
        <v>373</v>
      </c>
    </row>
    <row r="137" spans="1:9" ht="15.75" x14ac:dyDescent="0.3">
      <c r="A137" s="64" t="s">
        <v>897</v>
      </c>
      <c r="B137" s="1" t="s">
        <v>145</v>
      </c>
      <c r="D137" s="1" t="s">
        <v>372</v>
      </c>
      <c r="E137" s="4" t="s">
        <v>324</v>
      </c>
      <c r="F137" s="4">
        <v>500000</v>
      </c>
      <c r="G137" s="5">
        <v>96</v>
      </c>
      <c r="H137" s="4">
        <v>459979.85</v>
      </c>
      <c r="I137" s="6" t="s">
        <v>373</v>
      </c>
    </row>
    <row r="138" spans="1:9" ht="15.75" x14ac:dyDescent="0.3">
      <c r="A138" s="64" t="s">
        <v>898</v>
      </c>
      <c r="B138" s="1" t="s">
        <v>146</v>
      </c>
      <c r="D138" s="1" t="s">
        <v>372</v>
      </c>
      <c r="E138" s="4" t="s">
        <v>325</v>
      </c>
      <c r="F138" s="4">
        <v>300000</v>
      </c>
      <c r="G138" s="5">
        <v>72</v>
      </c>
      <c r="H138" s="4">
        <v>81554.30999999991</v>
      </c>
      <c r="I138" s="6" t="s">
        <v>373</v>
      </c>
    </row>
    <row r="139" spans="1:9" ht="15.75" x14ac:dyDescent="0.3">
      <c r="A139" s="64" t="s">
        <v>899</v>
      </c>
      <c r="B139" s="1" t="s">
        <v>147</v>
      </c>
      <c r="D139" s="1" t="s">
        <v>372</v>
      </c>
      <c r="E139" s="4" t="s">
        <v>233</v>
      </c>
      <c r="F139" s="4">
        <v>350000</v>
      </c>
      <c r="G139" s="5">
        <v>84</v>
      </c>
      <c r="H139" s="4">
        <v>323380.94</v>
      </c>
      <c r="I139" s="6" t="s">
        <v>373</v>
      </c>
    </row>
    <row r="140" spans="1:9" ht="15.75" x14ac:dyDescent="0.3">
      <c r="A140" s="64" t="s">
        <v>900</v>
      </c>
      <c r="B140" s="1" t="s">
        <v>148</v>
      </c>
      <c r="D140" s="1" t="s">
        <v>372</v>
      </c>
      <c r="E140" s="4" t="s">
        <v>277</v>
      </c>
      <c r="F140" s="4">
        <v>75000</v>
      </c>
      <c r="G140" s="5">
        <v>60</v>
      </c>
      <c r="H140" s="4">
        <v>64902.54</v>
      </c>
      <c r="I140" s="6" t="s">
        <v>373</v>
      </c>
    </row>
    <row r="141" spans="1:9" ht="15.75" x14ac:dyDescent="0.3">
      <c r="A141" s="64" t="s">
        <v>900</v>
      </c>
      <c r="B141" s="1" t="s">
        <v>149</v>
      </c>
      <c r="D141" s="1" t="s">
        <v>372</v>
      </c>
      <c r="E141" s="4" t="s">
        <v>326</v>
      </c>
      <c r="F141" s="4">
        <v>350000</v>
      </c>
      <c r="G141" s="5">
        <v>84</v>
      </c>
      <c r="H141" s="4">
        <v>343193.12000000005</v>
      </c>
      <c r="I141" s="6" t="s">
        <v>373</v>
      </c>
    </row>
    <row r="142" spans="1:9" ht="15.75" x14ac:dyDescent="0.3">
      <c r="A142" s="64" t="s">
        <v>902</v>
      </c>
      <c r="B142" s="1" t="s">
        <v>150</v>
      </c>
      <c r="D142" s="1" t="s">
        <v>372</v>
      </c>
      <c r="E142" s="4" t="s">
        <v>316</v>
      </c>
      <c r="F142" s="4">
        <v>200000</v>
      </c>
      <c r="G142" s="5">
        <v>60</v>
      </c>
      <c r="H142" s="4">
        <v>176840.93999999994</v>
      </c>
      <c r="I142" s="6" t="s">
        <v>373</v>
      </c>
    </row>
    <row r="143" spans="1:9" ht="15.75" x14ac:dyDescent="0.3">
      <c r="A143" s="64" t="s">
        <v>903</v>
      </c>
      <c r="B143" s="1" t="s">
        <v>151</v>
      </c>
      <c r="D143" s="1" t="s">
        <v>372</v>
      </c>
      <c r="E143" s="4" t="s">
        <v>291</v>
      </c>
      <c r="F143" s="4">
        <v>350000</v>
      </c>
      <c r="G143" s="5">
        <v>72</v>
      </c>
      <c r="H143" s="4">
        <v>294988.04999999993</v>
      </c>
      <c r="I143" s="6" t="s">
        <v>373</v>
      </c>
    </row>
    <row r="144" spans="1:9" ht="15.75" x14ac:dyDescent="0.3">
      <c r="A144" s="64" t="s">
        <v>904</v>
      </c>
      <c r="B144" s="1" t="s">
        <v>152</v>
      </c>
      <c r="D144" s="1" t="s">
        <v>372</v>
      </c>
      <c r="E144" s="4" t="s">
        <v>239</v>
      </c>
      <c r="F144" s="4">
        <v>500000</v>
      </c>
      <c r="G144" s="5">
        <v>96</v>
      </c>
      <c r="H144" s="4">
        <v>463871.42000000004</v>
      </c>
      <c r="I144" s="6" t="s">
        <v>373</v>
      </c>
    </row>
    <row r="145" spans="1:9" ht="15.75" x14ac:dyDescent="0.3">
      <c r="A145" s="64" t="s">
        <v>905</v>
      </c>
      <c r="B145" s="1" t="s">
        <v>153</v>
      </c>
      <c r="D145" s="1" t="s">
        <v>372</v>
      </c>
      <c r="E145" s="4" t="s">
        <v>284</v>
      </c>
      <c r="F145" s="4">
        <v>500000</v>
      </c>
      <c r="G145" s="5">
        <v>36</v>
      </c>
      <c r="H145" s="4">
        <v>419102.14000000019</v>
      </c>
      <c r="I145" s="6" t="s">
        <v>373</v>
      </c>
    </row>
    <row r="146" spans="1:9" ht="15.75" x14ac:dyDescent="0.3">
      <c r="A146" s="64" t="s">
        <v>906</v>
      </c>
      <c r="B146" s="1" t="s">
        <v>154</v>
      </c>
      <c r="D146" s="1" t="s">
        <v>372</v>
      </c>
      <c r="E146" s="4" t="s">
        <v>327</v>
      </c>
      <c r="F146" s="4">
        <v>350000</v>
      </c>
      <c r="G146" s="5">
        <v>48</v>
      </c>
      <c r="H146" s="4">
        <v>325705.51999999996</v>
      </c>
      <c r="I146" s="6" t="s">
        <v>373</v>
      </c>
    </row>
    <row r="147" spans="1:9" ht="15.75" x14ac:dyDescent="0.3">
      <c r="A147" s="64" t="s">
        <v>907</v>
      </c>
      <c r="B147" s="1" t="s">
        <v>155</v>
      </c>
      <c r="D147" s="1" t="s">
        <v>372</v>
      </c>
      <c r="E147" s="4" t="s">
        <v>328</v>
      </c>
      <c r="F147" s="4">
        <v>350000</v>
      </c>
      <c r="G147" s="5">
        <v>84</v>
      </c>
      <c r="H147" s="4">
        <v>278045.9600000002</v>
      </c>
      <c r="I147" s="6" t="s">
        <v>373</v>
      </c>
    </row>
    <row r="148" spans="1:9" ht="15.75" x14ac:dyDescent="0.3">
      <c r="A148" s="64" t="s">
        <v>908</v>
      </c>
      <c r="B148" s="1" t="s">
        <v>156</v>
      </c>
      <c r="D148" s="1" t="s">
        <v>372</v>
      </c>
      <c r="E148" s="4" t="s">
        <v>329</v>
      </c>
      <c r="F148" s="4">
        <v>350000</v>
      </c>
      <c r="G148" s="5">
        <v>84</v>
      </c>
      <c r="H148" s="4">
        <v>262535.71999999997</v>
      </c>
      <c r="I148" s="6" t="s">
        <v>373</v>
      </c>
    </row>
    <row r="149" spans="1:9" ht="15.75" x14ac:dyDescent="0.3">
      <c r="A149" s="64" t="s">
        <v>909</v>
      </c>
      <c r="B149" s="1" t="s">
        <v>157</v>
      </c>
      <c r="D149" s="1" t="s">
        <v>372</v>
      </c>
      <c r="E149" s="4" t="s">
        <v>330</v>
      </c>
      <c r="F149" s="4">
        <v>350000</v>
      </c>
      <c r="G149" s="5">
        <v>84</v>
      </c>
      <c r="H149" s="4">
        <v>264706.63000000006</v>
      </c>
      <c r="I149" s="6" t="s">
        <v>373</v>
      </c>
    </row>
    <row r="150" spans="1:9" ht="15.75" x14ac:dyDescent="0.3">
      <c r="A150" s="64" t="s">
        <v>910</v>
      </c>
      <c r="B150" s="1" t="s">
        <v>158</v>
      </c>
      <c r="D150" s="1" t="s">
        <v>372</v>
      </c>
      <c r="E150" s="4" t="s">
        <v>331</v>
      </c>
      <c r="F150" s="4">
        <v>350000</v>
      </c>
      <c r="G150" s="5">
        <v>72</v>
      </c>
      <c r="H150" s="4">
        <v>178268.11000000016</v>
      </c>
      <c r="I150" s="6" t="s">
        <v>373</v>
      </c>
    </row>
    <row r="151" spans="1:9" ht="15.75" x14ac:dyDescent="0.3">
      <c r="A151" s="64" t="s">
        <v>911</v>
      </c>
      <c r="B151" s="1" t="s">
        <v>159</v>
      </c>
      <c r="D151" s="1" t="s">
        <v>372</v>
      </c>
      <c r="E151" s="4" t="s">
        <v>332</v>
      </c>
      <c r="F151" s="4">
        <v>350000</v>
      </c>
      <c r="G151" s="5">
        <v>84</v>
      </c>
      <c r="H151" s="4">
        <v>314721.28000000003</v>
      </c>
      <c r="I151" s="6" t="s">
        <v>373</v>
      </c>
    </row>
    <row r="152" spans="1:9" ht="15.75" x14ac:dyDescent="0.3">
      <c r="A152" s="64" t="s">
        <v>912</v>
      </c>
      <c r="B152" s="1" t="s">
        <v>160</v>
      </c>
      <c r="D152" s="1" t="s">
        <v>372</v>
      </c>
      <c r="E152" s="4" t="s">
        <v>333</v>
      </c>
      <c r="F152" s="4">
        <v>235000</v>
      </c>
      <c r="G152" s="5">
        <v>60</v>
      </c>
      <c r="H152" s="4">
        <v>169468.25000000003</v>
      </c>
      <c r="I152" s="6" t="s">
        <v>373</v>
      </c>
    </row>
    <row r="153" spans="1:9" ht="15.75" x14ac:dyDescent="0.3">
      <c r="A153" s="64" t="s">
        <v>913</v>
      </c>
      <c r="B153" s="1" t="s">
        <v>161</v>
      </c>
      <c r="D153" s="1" t="s">
        <v>372</v>
      </c>
      <c r="E153" s="4" t="s">
        <v>244</v>
      </c>
      <c r="F153" s="4">
        <v>500000</v>
      </c>
      <c r="G153" s="5">
        <v>96</v>
      </c>
      <c r="H153" s="4">
        <v>470024.9499999999</v>
      </c>
      <c r="I153" s="6" t="s">
        <v>373</v>
      </c>
    </row>
    <row r="154" spans="1:9" ht="15.75" x14ac:dyDescent="0.3">
      <c r="A154" s="64" t="s">
        <v>914</v>
      </c>
      <c r="B154" s="1" t="s">
        <v>162</v>
      </c>
      <c r="D154" s="1" t="s">
        <v>372</v>
      </c>
      <c r="E154" s="4" t="s">
        <v>246</v>
      </c>
      <c r="F154" s="4">
        <v>350000</v>
      </c>
      <c r="G154" s="5">
        <v>84</v>
      </c>
      <c r="H154" s="4">
        <v>313143.75000000006</v>
      </c>
      <c r="I154" s="6" t="s">
        <v>373</v>
      </c>
    </row>
    <row r="155" spans="1:9" ht="15.75" x14ac:dyDescent="0.3">
      <c r="A155" s="64" t="s">
        <v>915</v>
      </c>
      <c r="B155" s="1" t="s">
        <v>163</v>
      </c>
      <c r="D155" s="1" t="s">
        <v>372</v>
      </c>
      <c r="E155" s="4" t="s">
        <v>334</v>
      </c>
      <c r="F155" s="4">
        <v>350000</v>
      </c>
      <c r="G155" s="5">
        <v>84</v>
      </c>
      <c r="H155" s="4">
        <v>265215.84000000003</v>
      </c>
      <c r="I155" s="6" t="s">
        <v>373</v>
      </c>
    </row>
    <row r="156" spans="1:9" ht="15.75" x14ac:dyDescent="0.3">
      <c r="A156" s="64" t="s">
        <v>916</v>
      </c>
      <c r="B156" s="1" t="s">
        <v>164</v>
      </c>
      <c r="D156" s="1" t="s">
        <v>372</v>
      </c>
      <c r="E156" s="4" t="s">
        <v>335</v>
      </c>
      <c r="F156" s="4">
        <v>250000</v>
      </c>
      <c r="G156" s="5">
        <v>84</v>
      </c>
      <c r="H156" s="4">
        <v>196884.05999999994</v>
      </c>
      <c r="I156" s="6" t="s">
        <v>373</v>
      </c>
    </row>
    <row r="157" spans="1:9" ht="15.75" x14ac:dyDescent="0.3">
      <c r="A157" s="64" t="s">
        <v>917</v>
      </c>
      <c r="B157" s="1" t="s">
        <v>165</v>
      </c>
      <c r="D157" s="1" t="s">
        <v>372</v>
      </c>
      <c r="E157" s="4" t="s">
        <v>251</v>
      </c>
      <c r="F157" s="4">
        <v>500000</v>
      </c>
      <c r="G157" s="5">
        <v>96</v>
      </c>
      <c r="H157" s="4">
        <v>483744.09</v>
      </c>
      <c r="I157" s="6" t="s">
        <v>373</v>
      </c>
    </row>
    <row r="158" spans="1:9" ht="15.75" x14ac:dyDescent="0.3">
      <c r="A158" s="64" t="s">
        <v>918</v>
      </c>
      <c r="B158" s="1" t="s">
        <v>166</v>
      </c>
      <c r="D158" s="1" t="s">
        <v>372</v>
      </c>
      <c r="E158" s="4" t="s">
        <v>239</v>
      </c>
      <c r="F158" s="4">
        <v>200000</v>
      </c>
      <c r="G158" s="5">
        <v>84</v>
      </c>
      <c r="H158" s="4">
        <v>182253.7</v>
      </c>
      <c r="I158" s="6" t="s">
        <v>373</v>
      </c>
    </row>
    <row r="159" spans="1:9" ht="15.75" x14ac:dyDescent="0.3">
      <c r="A159" s="64" t="s">
        <v>919</v>
      </c>
      <c r="B159" s="1" t="s">
        <v>167</v>
      </c>
      <c r="D159" s="1" t="s">
        <v>372</v>
      </c>
      <c r="E159" s="4" t="s">
        <v>290</v>
      </c>
      <c r="F159" s="4">
        <v>500000</v>
      </c>
      <c r="G159" s="5">
        <v>96</v>
      </c>
      <c r="H159" s="4">
        <v>496240.9</v>
      </c>
      <c r="I159" s="6" t="s">
        <v>373</v>
      </c>
    </row>
    <row r="160" spans="1:9" ht="15.75" x14ac:dyDescent="0.3">
      <c r="A160" s="64" t="s">
        <v>920</v>
      </c>
      <c r="B160" s="1" t="s">
        <v>168</v>
      </c>
      <c r="D160" s="1" t="s">
        <v>372</v>
      </c>
      <c r="E160" s="4" t="s">
        <v>334</v>
      </c>
      <c r="F160" s="4">
        <v>350000</v>
      </c>
      <c r="G160" s="5">
        <v>84</v>
      </c>
      <c r="H160" s="4">
        <v>260098.9099999998</v>
      </c>
      <c r="I160" s="6" t="s">
        <v>373</v>
      </c>
    </row>
    <row r="161" spans="1:9" ht="15.75" x14ac:dyDescent="0.3">
      <c r="A161" s="64" t="s">
        <v>921</v>
      </c>
      <c r="B161" s="1" t="s">
        <v>169</v>
      </c>
      <c r="D161" s="1" t="s">
        <v>372</v>
      </c>
      <c r="E161" s="4" t="s">
        <v>284</v>
      </c>
      <c r="F161" s="4">
        <v>350000</v>
      </c>
      <c r="G161" s="5">
        <v>72</v>
      </c>
      <c r="H161" s="4">
        <v>327869.75999999983</v>
      </c>
      <c r="I161" s="6" t="s">
        <v>373</v>
      </c>
    </row>
    <row r="162" spans="1:9" ht="15.75" x14ac:dyDescent="0.3">
      <c r="A162" s="64" t="s">
        <v>922</v>
      </c>
      <c r="B162" s="1" t="s">
        <v>170</v>
      </c>
      <c r="D162" s="1" t="s">
        <v>372</v>
      </c>
      <c r="E162" s="4" t="s">
        <v>336</v>
      </c>
      <c r="F162" s="4">
        <v>280000</v>
      </c>
      <c r="G162" s="5">
        <v>84</v>
      </c>
      <c r="H162" s="4">
        <v>241492.7600000001</v>
      </c>
      <c r="I162" s="6" t="s">
        <v>373</v>
      </c>
    </row>
    <row r="163" spans="1:9" ht="15.75" x14ac:dyDescent="0.3">
      <c r="A163" s="64" t="s">
        <v>923</v>
      </c>
      <c r="B163" s="1" t="s">
        <v>171</v>
      </c>
      <c r="D163" s="1" t="s">
        <v>372</v>
      </c>
      <c r="E163" s="4" t="s">
        <v>337</v>
      </c>
      <c r="F163" s="4">
        <v>310000</v>
      </c>
      <c r="G163" s="5">
        <v>84</v>
      </c>
      <c r="H163" s="4">
        <v>276191.50000000012</v>
      </c>
      <c r="I163" s="6" t="s">
        <v>373</v>
      </c>
    </row>
    <row r="164" spans="1:9" ht="15.75" x14ac:dyDescent="0.3">
      <c r="A164" s="64" t="s">
        <v>924</v>
      </c>
      <c r="B164" s="1" t="s">
        <v>172</v>
      </c>
      <c r="D164" s="1" t="s">
        <v>372</v>
      </c>
      <c r="E164" s="4" t="s">
        <v>264</v>
      </c>
      <c r="F164" s="4">
        <v>186000</v>
      </c>
      <c r="G164" s="5">
        <v>84</v>
      </c>
      <c r="H164" s="4">
        <v>159693.22999999995</v>
      </c>
      <c r="I164" s="6" t="s">
        <v>373</v>
      </c>
    </row>
    <row r="165" spans="1:9" ht="15.75" x14ac:dyDescent="0.3">
      <c r="A165" s="64" t="s">
        <v>925</v>
      </c>
      <c r="B165" s="1" t="s">
        <v>173</v>
      </c>
      <c r="D165" s="1" t="s">
        <v>372</v>
      </c>
      <c r="E165" s="4" t="s">
        <v>339</v>
      </c>
      <c r="F165" s="4">
        <v>50000</v>
      </c>
      <c r="G165" s="5">
        <v>24</v>
      </c>
      <c r="H165" s="4">
        <v>36805.4</v>
      </c>
      <c r="I165" s="6" t="s">
        <v>373</v>
      </c>
    </row>
    <row r="166" spans="1:9" ht="15.75" x14ac:dyDescent="0.3">
      <c r="A166" s="64" t="s">
        <v>926</v>
      </c>
      <c r="B166" s="1" t="s">
        <v>174</v>
      </c>
      <c r="D166" s="1" t="s">
        <v>372</v>
      </c>
      <c r="E166" s="4" t="s">
        <v>243</v>
      </c>
      <c r="F166" s="4">
        <v>200000</v>
      </c>
      <c r="G166" s="5">
        <v>48</v>
      </c>
      <c r="H166" s="4">
        <v>115741.80999999997</v>
      </c>
      <c r="I166" s="6" t="s">
        <v>373</v>
      </c>
    </row>
    <row r="167" spans="1:9" ht="15.75" x14ac:dyDescent="0.3">
      <c r="A167" s="64" t="s">
        <v>927</v>
      </c>
      <c r="B167" s="1" t="s">
        <v>175</v>
      </c>
      <c r="D167" s="1" t="s">
        <v>372</v>
      </c>
      <c r="E167" s="4" t="s">
        <v>340</v>
      </c>
      <c r="F167" s="4">
        <v>185000</v>
      </c>
      <c r="G167" s="5">
        <v>84</v>
      </c>
      <c r="H167" s="4">
        <v>182528.0273089702</v>
      </c>
      <c r="I167" s="6" t="s">
        <v>373</v>
      </c>
    </row>
    <row r="168" spans="1:9" ht="15.75" x14ac:dyDescent="0.3">
      <c r="A168" s="64" t="s">
        <v>928</v>
      </c>
      <c r="B168" s="1" t="s">
        <v>176</v>
      </c>
      <c r="D168" s="1" t="s">
        <v>372</v>
      </c>
      <c r="E168" s="4" t="s">
        <v>274</v>
      </c>
      <c r="F168" s="4">
        <v>350000</v>
      </c>
      <c r="G168" s="5">
        <v>72</v>
      </c>
      <c r="H168" s="4">
        <v>256928.34000000014</v>
      </c>
      <c r="I168" s="6" t="s">
        <v>373</v>
      </c>
    </row>
    <row r="169" spans="1:9" ht="15.75" x14ac:dyDescent="0.3">
      <c r="A169" s="64" t="s">
        <v>929</v>
      </c>
      <c r="B169" s="1" t="s">
        <v>177</v>
      </c>
      <c r="D169" s="1" t="s">
        <v>372</v>
      </c>
      <c r="E169" s="4" t="s">
        <v>310</v>
      </c>
      <c r="F169" s="4">
        <v>350000</v>
      </c>
      <c r="G169" s="5">
        <v>84</v>
      </c>
      <c r="H169" s="4">
        <v>311690.03000000009</v>
      </c>
      <c r="I169" s="6" t="s">
        <v>373</v>
      </c>
    </row>
    <row r="170" spans="1:9" ht="15.75" x14ac:dyDescent="0.3">
      <c r="A170" s="64" t="s">
        <v>930</v>
      </c>
      <c r="B170" s="1" t="s">
        <v>178</v>
      </c>
      <c r="D170" s="1" t="s">
        <v>372</v>
      </c>
      <c r="E170" s="4" t="s">
        <v>239</v>
      </c>
      <c r="F170" s="4">
        <v>500000</v>
      </c>
      <c r="G170" s="5">
        <v>72</v>
      </c>
      <c r="H170" s="4">
        <v>444777.51</v>
      </c>
      <c r="I170" s="6" t="s">
        <v>373</v>
      </c>
    </row>
    <row r="171" spans="1:9" ht="15.75" x14ac:dyDescent="0.3">
      <c r="A171" s="64" t="s">
        <v>931</v>
      </c>
      <c r="B171" s="1" t="s">
        <v>179</v>
      </c>
      <c r="D171" s="1" t="s">
        <v>372</v>
      </c>
      <c r="E171" s="4" t="s">
        <v>255</v>
      </c>
      <c r="F171" s="4">
        <v>500000</v>
      </c>
      <c r="G171" s="5">
        <v>72</v>
      </c>
      <c r="H171" s="4">
        <v>495558.22999999992</v>
      </c>
      <c r="I171" s="6" t="s">
        <v>373</v>
      </c>
    </row>
    <row r="172" spans="1:9" ht="15.75" x14ac:dyDescent="0.3">
      <c r="A172" s="64" t="s">
        <v>932</v>
      </c>
      <c r="B172" s="1" t="s">
        <v>180</v>
      </c>
      <c r="D172" s="1" t="s">
        <v>372</v>
      </c>
      <c r="E172" s="4" t="s">
        <v>341</v>
      </c>
      <c r="F172" s="4">
        <v>350000</v>
      </c>
      <c r="G172" s="5">
        <v>72</v>
      </c>
      <c r="H172" s="4">
        <v>235752.68999999994</v>
      </c>
      <c r="I172" s="6" t="s">
        <v>373</v>
      </c>
    </row>
    <row r="173" spans="1:9" ht="15.75" x14ac:dyDescent="0.3">
      <c r="A173" s="64" t="s">
        <v>933</v>
      </c>
      <c r="B173" s="1" t="s">
        <v>181</v>
      </c>
      <c r="D173" s="1" t="s">
        <v>372</v>
      </c>
      <c r="E173" s="4" t="s">
        <v>300</v>
      </c>
      <c r="F173" s="4">
        <v>500000</v>
      </c>
      <c r="G173" s="5">
        <v>96</v>
      </c>
      <c r="H173" s="4">
        <v>471251.48999999993</v>
      </c>
      <c r="I173" s="6" t="s">
        <v>373</v>
      </c>
    </row>
    <row r="174" spans="1:9" ht="15.75" x14ac:dyDescent="0.3">
      <c r="A174" s="65" t="s">
        <v>968</v>
      </c>
      <c r="B174" s="1" t="s">
        <v>182</v>
      </c>
      <c r="D174" s="1" t="s">
        <v>372</v>
      </c>
      <c r="E174" s="4" t="s">
        <v>342</v>
      </c>
      <c r="F174" s="4">
        <v>75000</v>
      </c>
      <c r="G174" s="5">
        <v>24</v>
      </c>
      <c r="H174" s="4">
        <v>63632.729999999996</v>
      </c>
      <c r="I174" s="6" t="s">
        <v>373</v>
      </c>
    </row>
    <row r="175" spans="1:9" ht="15.75" x14ac:dyDescent="0.3">
      <c r="A175" s="64" t="s">
        <v>934</v>
      </c>
      <c r="B175" s="1" t="s">
        <v>1065</v>
      </c>
      <c r="D175" s="1" t="s">
        <v>372</v>
      </c>
      <c r="E175" s="4" t="s">
        <v>229</v>
      </c>
      <c r="F175" s="4">
        <v>100000</v>
      </c>
      <c r="G175" s="5">
        <v>36</v>
      </c>
      <c r="H175" s="4">
        <v>93101.849999999991</v>
      </c>
      <c r="I175" s="6" t="s">
        <v>373</v>
      </c>
    </row>
    <row r="176" spans="1:9" ht="15.75" x14ac:dyDescent="0.3">
      <c r="A176" s="64" t="s">
        <v>935</v>
      </c>
      <c r="B176" s="1" t="s">
        <v>183</v>
      </c>
      <c r="D176" s="1" t="s">
        <v>372</v>
      </c>
      <c r="E176" s="4" t="s">
        <v>308</v>
      </c>
      <c r="F176" s="4">
        <v>500000</v>
      </c>
      <c r="G176" s="5">
        <v>60</v>
      </c>
      <c r="H176" s="4">
        <v>430474.02</v>
      </c>
      <c r="I176" s="6" t="s">
        <v>373</v>
      </c>
    </row>
    <row r="177" spans="1:9" ht="15.75" x14ac:dyDescent="0.3">
      <c r="A177" s="64" t="s">
        <v>936</v>
      </c>
      <c r="B177" s="1" t="s">
        <v>184</v>
      </c>
      <c r="D177" s="1" t="s">
        <v>372</v>
      </c>
      <c r="E177" s="4" t="s">
        <v>343</v>
      </c>
      <c r="F177" s="4">
        <v>500000</v>
      </c>
      <c r="G177" s="5">
        <v>96</v>
      </c>
      <c r="H177" s="4">
        <v>489846.57000000007</v>
      </c>
      <c r="I177" s="6" t="s">
        <v>373</v>
      </c>
    </row>
    <row r="178" spans="1:9" ht="15.75" x14ac:dyDescent="0.3">
      <c r="A178" s="64" t="s">
        <v>937</v>
      </c>
      <c r="B178" s="1" t="s">
        <v>185</v>
      </c>
      <c r="D178" s="1" t="s">
        <v>372</v>
      </c>
      <c r="E178" s="4" t="s">
        <v>343</v>
      </c>
      <c r="F178" s="4">
        <v>500000</v>
      </c>
      <c r="G178" s="5">
        <v>96</v>
      </c>
      <c r="H178" s="4">
        <v>489846.57</v>
      </c>
      <c r="I178" s="6" t="s">
        <v>373</v>
      </c>
    </row>
    <row r="179" spans="1:9" ht="15.75" x14ac:dyDescent="0.3">
      <c r="A179" s="64" t="s">
        <v>938</v>
      </c>
      <c r="B179" s="1" t="s">
        <v>186</v>
      </c>
      <c r="D179" s="1" t="s">
        <v>372</v>
      </c>
      <c r="E179" s="4" t="s">
        <v>338</v>
      </c>
      <c r="F179" s="4">
        <v>92000</v>
      </c>
      <c r="G179" s="5">
        <v>36</v>
      </c>
      <c r="H179" s="4">
        <v>26850.489999999998</v>
      </c>
      <c r="I179" s="6" t="s">
        <v>373</v>
      </c>
    </row>
    <row r="180" spans="1:9" ht="15.75" x14ac:dyDescent="0.3">
      <c r="A180" s="66" t="s">
        <v>939</v>
      </c>
      <c r="B180" s="1" t="s">
        <v>187</v>
      </c>
      <c r="D180" s="1" t="s">
        <v>372</v>
      </c>
      <c r="E180" s="4" t="s">
        <v>271</v>
      </c>
      <c r="F180" s="4">
        <v>137000</v>
      </c>
      <c r="G180" s="5">
        <v>84</v>
      </c>
      <c r="H180" s="4">
        <v>131014.58</v>
      </c>
      <c r="I180" s="6" t="s">
        <v>373</v>
      </c>
    </row>
    <row r="181" spans="1:9" ht="15.75" x14ac:dyDescent="0.3">
      <c r="A181" s="64" t="s">
        <v>940</v>
      </c>
      <c r="B181" s="1" t="s">
        <v>188</v>
      </c>
      <c r="D181" s="1" t="s">
        <v>372</v>
      </c>
      <c r="E181" s="4" t="s">
        <v>316</v>
      </c>
      <c r="F181" s="4">
        <v>369000</v>
      </c>
      <c r="G181" s="5">
        <v>72</v>
      </c>
      <c r="H181" s="4">
        <v>335518.62999999995</v>
      </c>
      <c r="I181" s="1" t="s">
        <v>373</v>
      </c>
    </row>
    <row r="182" spans="1:9" ht="15.75" x14ac:dyDescent="0.3">
      <c r="A182" s="64" t="s">
        <v>941</v>
      </c>
      <c r="B182" s="1" t="s">
        <v>189</v>
      </c>
      <c r="D182" s="1" t="s">
        <v>372</v>
      </c>
      <c r="E182" s="4" t="s">
        <v>232</v>
      </c>
      <c r="F182" s="4">
        <v>430000</v>
      </c>
      <c r="G182" s="5">
        <v>84</v>
      </c>
      <c r="H182" s="4">
        <v>400336.13000000006</v>
      </c>
      <c r="I182" s="1" t="s">
        <v>373</v>
      </c>
    </row>
    <row r="183" spans="1:9" ht="15.75" x14ac:dyDescent="0.3">
      <c r="A183" s="64" t="s">
        <v>942</v>
      </c>
      <c r="B183" s="1" t="s">
        <v>190</v>
      </c>
      <c r="D183" s="1" t="s">
        <v>372</v>
      </c>
      <c r="E183" s="4" t="s">
        <v>344</v>
      </c>
      <c r="F183" s="4">
        <v>350000</v>
      </c>
      <c r="G183" s="5">
        <v>84</v>
      </c>
      <c r="H183" s="4">
        <v>309851.75999999983</v>
      </c>
      <c r="I183" s="1" t="s">
        <v>373</v>
      </c>
    </row>
    <row r="184" spans="1:9" ht="15.75" x14ac:dyDescent="0.3">
      <c r="A184" s="64" t="s">
        <v>943</v>
      </c>
      <c r="B184" s="1" t="s">
        <v>191</v>
      </c>
      <c r="D184" s="1" t="s">
        <v>372</v>
      </c>
      <c r="E184" s="4" t="s">
        <v>322</v>
      </c>
      <c r="F184" s="4">
        <v>210000</v>
      </c>
      <c r="G184" s="5">
        <v>72</v>
      </c>
      <c r="H184" s="4">
        <v>208165.60000000003</v>
      </c>
      <c r="I184" s="1" t="s">
        <v>373</v>
      </c>
    </row>
    <row r="185" spans="1:9" ht="15.75" x14ac:dyDescent="0.3">
      <c r="A185" s="64" t="s">
        <v>944</v>
      </c>
      <c r="B185" s="1" t="s">
        <v>192</v>
      </c>
      <c r="D185" s="1" t="s">
        <v>372</v>
      </c>
      <c r="E185" s="4" t="s">
        <v>232</v>
      </c>
      <c r="F185" s="4">
        <v>335000</v>
      </c>
      <c r="G185" s="5">
        <v>84</v>
      </c>
      <c r="H185" s="4">
        <v>311847.86000000004</v>
      </c>
      <c r="I185" s="1" t="s">
        <v>373</v>
      </c>
    </row>
    <row r="186" spans="1:9" ht="15.75" x14ac:dyDescent="0.3">
      <c r="A186" s="64" t="s">
        <v>945</v>
      </c>
      <c r="B186" s="1" t="s">
        <v>193</v>
      </c>
      <c r="D186" s="1" t="s">
        <v>372</v>
      </c>
      <c r="E186" s="4" t="s">
        <v>345</v>
      </c>
      <c r="F186" s="4">
        <v>300000</v>
      </c>
      <c r="G186" s="5">
        <v>84</v>
      </c>
      <c r="H186" s="4">
        <v>281880.48</v>
      </c>
      <c r="I186" s="1" t="s">
        <v>373</v>
      </c>
    </row>
    <row r="187" spans="1:9" ht="15.75" x14ac:dyDescent="0.3">
      <c r="A187" s="65" t="s">
        <v>1074</v>
      </c>
      <c r="B187" s="1" t="s">
        <v>194</v>
      </c>
      <c r="D187" s="1" t="s">
        <v>372</v>
      </c>
      <c r="E187" s="4" t="s">
        <v>318</v>
      </c>
      <c r="F187" s="4">
        <v>24000</v>
      </c>
      <c r="G187" s="5" t="s">
        <v>1066</v>
      </c>
      <c r="H187" s="4">
        <v>16251.86</v>
      </c>
      <c r="I187" s="7" t="s">
        <v>374</v>
      </c>
    </row>
    <row r="188" spans="1:9" ht="15.75" x14ac:dyDescent="0.3">
      <c r="A188" s="64" t="s">
        <v>946</v>
      </c>
      <c r="B188" s="1" t="s">
        <v>195</v>
      </c>
      <c r="D188" s="1" t="s">
        <v>372</v>
      </c>
      <c r="E188" s="4" t="s">
        <v>343</v>
      </c>
      <c r="F188" s="4">
        <v>50000</v>
      </c>
      <c r="G188" s="5">
        <v>12</v>
      </c>
      <c r="H188" s="4">
        <v>42241.88</v>
      </c>
      <c r="I188" s="7" t="s">
        <v>374</v>
      </c>
    </row>
    <row r="189" spans="1:9" ht="15.75" x14ac:dyDescent="0.3">
      <c r="A189" s="64" t="s">
        <v>997</v>
      </c>
      <c r="B189" s="1" t="s">
        <v>1067</v>
      </c>
      <c r="D189" s="1" t="s">
        <v>372</v>
      </c>
      <c r="E189" s="4" t="s">
        <v>280</v>
      </c>
      <c r="F189" s="4">
        <v>63000</v>
      </c>
      <c r="G189" s="5">
        <v>12</v>
      </c>
      <c r="H189" s="4">
        <v>42697.7</v>
      </c>
      <c r="I189" s="7" t="s">
        <v>374</v>
      </c>
    </row>
    <row r="190" spans="1:9" ht="15.75" x14ac:dyDescent="0.3">
      <c r="A190" s="64" t="s">
        <v>999</v>
      </c>
      <c r="B190" s="1" t="s">
        <v>1068</v>
      </c>
      <c r="D190" s="1" t="s">
        <v>372</v>
      </c>
      <c r="E190" s="4" t="s">
        <v>1069</v>
      </c>
      <c r="F190" s="4">
        <v>56000</v>
      </c>
      <c r="G190" s="5">
        <v>12</v>
      </c>
      <c r="H190" s="4">
        <v>44975.100000000006</v>
      </c>
      <c r="I190" s="7" t="s">
        <v>374</v>
      </c>
    </row>
    <row r="191" spans="1:9" ht="15.75" x14ac:dyDescent="0.3">
      <c r="A191" s="64" t="s">
        <v>1075</v>
      </c>
      <c r="B191" s="1" t="s">
        <v>196</v>
      </c>
      <c r="D191" s="1" t="s">
        <v>372</v>
      </c>
      <c r="E191" s="4" t="s">
        <v>240</v>
      </c>
      <c r="F191" s="4">
        <v>30000</v>
      </c>
      <c r="G191" s="5">
        <v>12</v>
      </c>
      <c r="H191" s="4">
        <v>43585.43</v>
      </c>
      <c r="I191" s="7" t="s">
        <v>374</v>
      </c>
    </row>
    <row r="192" spans="1:9" ht="15.75" x14ac:dyDescent="0.3">
      <c r="A192" s="65" t="s">
        <v>1076</v>
      </c>
      <c r="B192" s="1" t="s">
        <v>197</v>
      </c>
      <c r="D192" s="1" t="s">
        <v>372</v>
      </c>
      <c r="E192" s="4" t="s">
        <v>340</v>
      </c>
      <c r="F192" s="4">
        <v>20900</v>
      </c>
      <c r="G192" s="5">
        <v>12</v>
      </c>
      <c r="H192" s="4">
        <v>19251.330000000002</v>
      </c>
      <c r="I192" s="7" t="s">
        <v>374</v>
      </c>
    </row>
    <row r="193" spans="1:9" ht="15.75" x14ac:dyDescent="0.3">
      <c r="A193" s="64" t="s">
        <v>1077</v>
      </c>
      <c r="B193" s="1" t="s">
        <v>198</v>
      </c>
      <c r="D193" s="1" t="s">
        <v>372</v>
      </c>
      <c r="E193" s="4" t="s">
        <v>348</v>
      </c>
      <c r="F193" s="4">
        <v>26000</v>
      </c>
      <c r="G193" s="5">
        <v>12</v>
      </c>
      <c r="H193" s="4">
        <v>25999.999999999996</v>
      </c>
      <c r="I193" s="7" t="s">
        <v>374</v>
      </c>
    </row>
    <row r="194" spans="1:9" ht="15.75" x14ac:dyDescent="0.3">
      <c r="A194" s="64" t="s">
        <v>1078</v>
      </c>
      <c r="B194" s="1" t="s">
        <v>199</v>
      </c>
      <c r="D194" s="1" t="s">
        <v>372</v>
      </c>
      <c r="E194" s="4" t="s">
        <v>260</v>
      </c>
      <c r="F194" s="4">
        <v>50000</v>
      </c>
      <c r="G194" s="5">
        <v>24</v>
      </c>
      <c r="H194" s="4">
        <v>18162</v>
      </c>
      <c r="I194" s="7" t="s">
        <v>375</v>
      </c>
    </row>
    <row r="195" spans="1:9" s="10" customFormat="1" ht="15.75" x14ac:dyDescent="0.3">
      <c r="A195" s="64" t="s">
        <v>947</v>
      </c>
      <c r="B195" s="1" t="s">
        <v>200</v>
      </c>
      <c r="C195" s="1"/>
      <c r="D195" s="1" t="s">
        <v>372</v>
      </c>
      <c r="E195" s="4" t="s">
        <v>248</v>
      </c>
      <c r="F195" s="4">
        <v>217000</v>
      </c>
      <c r="G195" s="5">
        <v>36</v>
      </c>
      <c r="H195" s="4">
        <v>165751.27000000002</v>
      </c>
      <c r="I195" s="6" t="s">
        <v>379</v>
      </c>
    </row>
    <row r="196" spans="1:9" ht="15.75" x14ac:dyDescent="0.3">
      <c r="A196" s="64" t="s">
        <v>1079</v>
      </c>
      <c r="B196" s="1" t="s">
        <v>201</v>
      </c>
      <c r="D196" s="1" t="s">
        <v>372</v>
      </c>
      <c r="E196" s="4" t="s">
        <v>349</v>
      </c>
      <c r="F196" s="4">
        <v>93000</v>
      </c>
      <c r="G196" s="5">
        <v>24</v>
      </c>
      <c r="H196" s="4">
        <v>81324.3</v>
      </c>
      <c r="I196" s="6" t="s">
        <v>380</v>
      </c>
    </row>
    <row r="197" spans="1:9" ht="15.75" x14ac:dyDescent="0.3">
      <c r="A197" s="64" t="s">
        <v>1016</v>
      </c>
      <c r="B197" s="1" t="s">
        <v>202</v>
      </c>
      <c r="D197" s="1" t="s">
        <v>372</v>
      </c>
      <c r="E197" s="4" t="s">
        <v>350</v>
      </c>
      <c r="F197" s="4">
        <v>326600</v>
      </c>
      <c r="G197" s="5">
        <v>72</v>
      </c>
      <c r="H197" s="4">
        <v>108099.31999999998</v>
      </c>
      <c r="I197" s="6" t="s">
        <v>379</v>
      </c>
    </row>
    <row r="198" spans="1:9" ht="15.75" x14ac:dyDescent="0.3">
      <c r="A198" s="64" t="s">
        <v>1080</v>
      </c>
      <c r="B198" s="1" t="s">
        <v>203</v>
      </c>
      <c r="D198" s="1" t="s">
        <v>372</v>
      </c>
      <c r="E198" s="4" t="s">
        <v>351</v>
      </c>
      <c r="F198" s="4">
        <v>65000</v>
      </c>
      <c r="G198" s="5">
        <v>36</v>
      </c>
      <c r="H198" s="4">
        <v>65000</v>
      </c>
      <c r="I198" s="6" t="s">
        <v>381</v>
      </c>
    </row>
    <row r="199" spans="1:9" ht="15.75" x14ac:dyDescent="0.3">
      <c r="A199" s="64" t="s">
        <v>948</v>
      </c>
      <c r="B199" s="1" t="s">
        <v>204</v>
      </c>
      <c r="D199" s="1" t="s">
        <v>372</v>
      </c>
      <c r="E199" s="4" t="s">
        <v>336</v>
      </c>
      <c r="F199" s="4">
        <v>74000</v>
      </c>
      <c r="G199" s="5">
        <v>24</v>
      </c>
      <c r="H199" s="4">
        <v>41472.339999999997</v>
      </c>
      <c r="I199" s="1" t="s">
        <v>375</v>
      </c>
    </row>
    <row r="200" spans="1:9" ht="15.75" x14ac:dyDescent="0.3">
      <c r="A200" s="64" t="s">
        <v>1081</v>
      </c>
      <c r="B200" s="1" t="s">
        <v>205</v>
      </c>
      <c r="D200" s="1" t="s">
        <v>372</v>
      </c>
      <c r="E200" s="4" t="s">
        <v>352</v>
      </c>
      <c r="F200" s="4">
        <v>78000</v>
      </c>
      <c r="G200" s="5">
        <v>12</v>
      </c>
      <c r="H200" s="4">
        <v>78000</v>
      </c>
      <c r="I200" s="1" t="s">
        <v>352</v>
      </c>
    </row>
    <row r="201" spans="1:9" ht="15.75" x14ac:dyDescent="0.3">
      <c r="A201" s="64" t="s">
        <v>949</v>
      </c>
      <c r="B201" s="1" t="s">
        <v>206</v>
      </c>
      <c r="D201" s="1" t="s">
        <v>372</v>
      </c>
      <c r="E201" s="4" t="s">
        <v>353</v>
      </c>
      <c r="F201" s="4">
        <v>100000</v>
      </c>
      <c r="G201" s="5">
        <v>24</v>
      </c>
      <c r="H201" s="4">
        <v>100000</v>
      </c>
      <c r="I201" s="1" t="s">
        <v>353</v>
      </c>
    </row>
    <row r="202" spans="1:9" ht="15.75" x14ac:dyDescent="0.3">
      <c r="A202" s="64" t="s">
        <v>950</v>
      </c>
      <c r="B202" s="1" t="s">
        <v>207</v>
      </c>
      <c r="D202" s="1" t="s">
        <v>372</v>
      </c>
      <c r="E202" s="4" t="s">
        <v>354</v>
      </c>
      <c r="F202" s="4">
        <v>87000</v>
      </c>
      <c r="G202" s="5">
        <v>36</v>
      </c>
      <c r="H202" s="4">
        <v>53993.860000000015</v>
      </c>
      <c r="I202" s="9" t="s">
        <v>382</v>
      </c>
    </row>
    <row r="203" spans="1:9" ht="15.75" x14ac:dyDescent="0.3">
      <c r="A203" s="64" t="s">
        <v>951</v>
      </c>
      <c r="B203" s="1" t="s">
        <v>208</v>
      </c>
      <c r="D203" s="1" t="s">
        <v>372</v>
      </c>
      <c r="E203" s="4" t="s">
        <v>355</v>
      </c>
      <c r="F203" s="4">
        <v>251000</v>
      </c>
      <c r="G203" s="5">
        <v>72</v>
      </c>
      <c r="H203" s="4">
        <v>110018.48999999999</v>
      </c>
      <c r="I203" s="4" t="s">
        <v>353</v>
      </c>
    </row>
    <row r="204" spans="1:9" s="10" customFormat="1" ht="15.75" x14ac:dyDescent="0.3">
      <c r="A204" s="64" t="s">
        <v>1082</v>
      </c>
      <c r="B204" s="11" t="s">
        <v>209</v>
      </c>
      <c r="C204" s="1"/>
      <c r="D204" s="1" t="s">
        <v>372</v>
      </c>
      <c r="E204" s="4" t="s">
        <v>357</v>
      </c>
      <c r="F204" s="4">
        <v>260000</v>
      </c>
      <c r="G204" s="5">
        <v>24</v>
      </c>
      <c r="H204" s="4">
        <v>210620.19</v>
      </c>
      <c r="I204" s="6" t="s">
        <v>383</v>
      </c>
    </row>
    <row r="205" spans="1:9" ht="15.75" x14ac:dyDescent="0.3">
      <c r="A205" s="64" t="s">
        <v>1083</v>
      </c>
      <c r="B205" s="1" t="s">
        <v>210</v>
      </c>
      <c r="D205" s="1" t="s">
        <v>372</v>
      </c>
      <c r="E205" s="4" t="s">
        <v>358</v>
      </c>
      <c r="F205" s="4">
        <v>241000</v>
      </c>
      <c r="G205" s="5">
        <v>60</v>
      </c>
      <c r="H205" s="4">
        <v>131466.36000000002</v>
      </c>
      <c r="I205" s="1" t="s">
        <v>373</v>
      </c>
    </row>
    <row r="206" spans="1:9" ht="15.75" x14ac:dyDescent="0.3">
      <c r="A206" s="64" t="s">
        <v>1084</v>
      </c>
      <c r="B206" s="1" t="s">
        <v>211</v>
      </c>
      <c r="D206" s="1" t="s">
        <v>372</v>
      </c>
      <c r="E206" s="4" t="s">
        <v>339</v>
      </c>
      <c r="F206" s="4">
        <v>75000</v>
      </c>
      <c r="G206" s="5">
        <v>12</v>
      </c>
      <c r="H206" s="4">
        <v>75000</v>
      </c>
      <c r="I206" s="1" t="s">
        <v>339</v>
      </c>
    </row>
    <row r="207" spans="1:9" ht="15.75" x14ac:dyDescent="0.3">
      <c r="A207" s="64" t="s">
        <v>1085</v>
      </c>
      <c r="B207" s="1" t="s">
        <v>212</v>
      </c>
      <c r="D207" s="1" t="s">
        <v>372</v>
      </c>
      <c r="E207" s="4" t="s">
        <v>323</v>
      </c>
      <c r="F207" s="4">
        <v>350000</v>
      </c>
      <c r="G207" s="5">
        <v>72</v>
      </c>
      <c r="H207" s="4">
        <v>152948</v>
      </c>
      <c r="I207" s="1" t="s">
        <v>373</v>
      </c>
    </row>
    <row r="208" spans="1:9" ht="15.75" x14ac:dyDescent="0.3">
      <c r="A208" s="67" t="s">
        <v>1086</v>
      </c>
      <c r="B208" s="1" t="s">
        <v>213</v>
      </c>
      <c r="D208" s="1" t="s">
        <v>372</v>
      </c>
      <c r="E208" s="4" t="s">
        <v>359</v>
      </c>
      <c r="F208" s="4">
        <v>150000</v>
      </c>
      <c r="G208" s="5">
        <v>48</v>
      </c>
      <c r="H208" s="4">
        <v>56496.25</v>
      </c>
      <c r="I208" s="6" t="s">
        <v>391</v>
      </c>
    </row>
    <row r="209" spans="1:9" ht="15.75" x14ac:dyDescent="0.3">
      <c r="A209" s="64" t="s">
        <v>1087</v>
      </c>
      <c r="B209" s="1" t="s">
        <v>214</v>
      </c>
      <c r="D209" s="1" t="s">
        <v>372</v>
      </c>
      <c r="E209" s="4" t="s">
        <v>254</v>
      </c>
      <c r="F209" s="4">
        <v>50000</v>
      </c>
      <c r="G209" s="5">
        <v>36</v>
      </c>
      <c r="H209" s="4">
        <v>50000</v>
      </c>
      <c r="I209" s="6" t="s">
        <v>378</v>
      </c>
    </row>
    <row r="210" spans="1:9" ht="15.75" x14ac:dyDescent="0.3">
      <c r="A210" s="65" t="s">
        <v>1088</v>
      </c>
      <c r="B210" s="1" t="s">
        <v>215</v>
      </c>
      <c r="D210" s="1" t="s">
        <v>372</v>
      </c>
      <c r="E210" s="4" t="s">
        <v>360</v>
      </c>
      <c r="F210" s="4">
        <v>56000</v>
      </c>
      <c r="G210" s="5">
        <v>12</v>
      </c>
      <c r="H210" s="4">
        <v>56000</v>
      </c>
      <c r="I210" s="1" t="s">
        <v>360</v>
      </c>
    </row>
    <row r="211" spans="1:9" ht="15.75" x14ac:dyDescent="0.3">
      <c r="A211" s="65" t="s">
        <v>1089</v>
      </c>
      <c r="B211" s="1" t="s">
        <v>216</v>
      </c>
      <c r="D211" s="1" t="s">
        <v>372</v>
      </c>
      <c r="E211" s="4" t="s">
        <v>361</v>
      </c>
      <c r="F211" s="4">
        <v>97000</v>
      </c>
      <c r="G211" s="5" t="s">
        <v>377</v>
      </c>
      <c r="H211" s="4">
        <v>77746.09</v>
      </c>
      <c r="I211" s="6" t="s">
        <v>384</v>
      </c>
    </row>
    <row r="212" spans="1:9" ht="15.75" x14ac:dyDescent="0.3">
      <c r="A212" s="65" t="s">
        <v>952</v>
      </c>
      <c r="B212" s="1" t="s">
        <v>217</v>
      </c>
      <c r="D212" s="1" t="s">
        <v>372</v>
      </c>
      <c r="E212" s="4" t="s">
        <v>362</v>
      </c>
      <c r="F212" s="4">
        <v>40000</v>
      </c>
      <c r="G212" s="5">
        <v>12</v>
      </c>
      <c r="H212" s="4">
        <v>32799.999999999993</v>
      </c>
      <c r="I212" s="6" t="s">
        <v>385</v>
      </c>
    </row>
    <row r="213" spans="1:9" ht="15.75" x14ac:dyDescent="0.3">
      <c r="A213" s="65" t="s">
        <v>1090</v>
      </c>
      <c r="B213" s="1" t="s">
        <v>218</v>
      </c>
      <c r="D213" s="1" t="s">
        <v>372</v>
      </c>
      <c r="E213" s="4" t="s">
        <v>248</v>
      </c>
      <c r="F213" s="4">
        <v>56000</v>
      </c>
      <c r="G213" s="5">
        <v>12</v>
      </c>
      <c r="H213" s="4">
        <v>56000</v>
      </c>
      <c r="I213" s="1" t="s">
        <v>248</v>
      </c>
    </row>
    <row r="214" spans="1:9" ht="15.75" x14ac:dyDescent="0.3">
      <c r="A214" s="65" t="s">
        <v>1091</v>
      </c>
      <c r="B214" s="1" t="s">
        <v>219</v>
      </c>
      <c r="D214" s="1" t="s">
        <v>372</v>
      </c>
      <c r="E214" s="4" t="s">
        <v>248</v>
      </c>
      <c r="F214" s="4">
        <v>56000</v>
      </c>
      <c r="G214" s="5">
        <v>12</v>
      </c>
      <c r="H214" s="4">
        <v>56000</v>
      </c>
      <c r="I214" s="1" t="s">
        <v>248</v>
      </c>
    </row>
    <row r="215" spans="1:9" ht="15.75" x14ac:dyDescent="0.3">
      <c r="A215" s="65" t="s">
        <v>1092</v>
      </c>
      <c r="B215" s="1" t="s">
        <v>220</v>
      </c>
      <c r="D215" s="1" t="s">
        <v>372</v>
      </c>
      <c r="E215" s="4" t="s">
        <v>363</v>
      </c>
      <c r="F215" s="4">
        <v>50000</v>
      </c>
      <c r="G215" s="5">
        <v>24</v>
      </c>
      <c r="H215" s="4">
        <v>44400</v>
      </c>
      <c r="I215" s="7" t="s">
        <v>386</v>
      </c>
    </row>
    <row r="216" spans="1:9" ht="15.75" x14ac:dyDescent="0.3">
      <c r="A216" s="65" t="s">
        <v>1093</v>
      </c>
      <c r="B216" s="1" t="s">
        <v>222</v>
      </c>
      <c r="D216" s="1" t="s">
        <v>372</v>
      </c>
      <c r="E216" s="4" t="s">
        <v>364</v>
      </c>
      <c r="F216" s="4">
        <v>58000</v>
      </c>
      <c r="G216" s="5">
        <v>12</v>
      </c>
      <c r="H216" s="4">
        <v>52206.96</v>
      </c>
      <c r="I216" s="6" t="s">
        <v>387</v>
      </c>
    </row>
    <row r="217" spans="1:9" ht="15.75" x14ac:dyDescent="0.3">
      <c r="A217" s="65" t="s">
        <v>1094</v>
      </c>
      <c r="B217" s="1" t="s">
        <v>223</v>
      </c>
      <c r="D217" s="1" t="s">
        <v>372</v>
      </c>
      <c r="E217" s="4" t="s">
        <v>364</v>
      </c>
      <c r="F217" s="4">
        <v>58000</v>
      </c>
      <c r="G217" s="5">
        <v>12</v>
      </c>
      <c r="H217" s="4">
        <v>52206.96</v>
      </c>
      <c r="I217" s="6" t="s">
        <v>387</v>
      </c>
    </row>
    <row r="218" spans="1:9" ht="15.75" x14ac:dyDescent="0.3">
      <c r="A218" s="65" t="s">
        <v>1095</v>
      </c>
      <c r="B218" s="1" t="s">
        <v>224</v>
      </c>
      <c r="D218" s="1" t="s">
        <v>372</v>
      </c>
      <c r="E218" s="4" t="s">
        <v>365</v>
      </c>
      <c r="F218" s="4">
        <v>56000</v>
      </c>
      <c r="G218" s="5">
        <v>18</v>
      </c>
      <c r="H218" s="4">
        <v>47380</v>
      </c>
      <c r="I218" s="6" t="s">
        <v>388</v>
      </c>
    </row>
    <row r="219" spans="1:9" ht="15.75" x14ac:dyDescent="0.3">
      <c r="A219" s="65" t="s">
        <v>1096</v>
      </c>
      <c r="B219" s="1" t="s">
        <v>225</v>
      </c>
      <c r="D219" s="1" t="s">
        <v>372</v>
      </c>
      <c r="E219" s="1" t="s">
        <v>389</v>
      </c>
      <c r="F219" s="4">
        <v>40000</v>
      </c>
      <c r="G219" s="5">
        <v>24</v>
      </c>
      <c r="H219" s="4">
        <v>40000</v>
      </c>
      <c r="I219" s="1" t="s">
        <v>389</v>
      </c>
    </row>
    <row r="220" spans="1:9" ht="15.75" x14ac:dyDescent="0.3">
      <c r="A220" s="65" t="s">
        <v>1097</v>
      </c>
      <c r="B220" s="1" t="s">
        <v>226</v>
      </c>
      <c r="D220" s="1" t="s">
        <v>372</v>
      </c>
      <c r="E220" s="1" t="s">
        <v>366</v>
      </c>
      <c r="F220" s="4">
        <v>20000</v>
      </c>
      <c r="G220" s="5">
        <v>12</v>
      </c>
      <c r="H220" s="4">
        <v>20000</v>
      </c>
      <c r="I220" s="1" t="s">
        <v>366</v>
      </c>
    </row>
    <row r="221" spans="1:9" ht="15.75" x14ac:dyDescent="0.3">
      <c r="A221" s="65" t="s">
        <v>1098</v>
      </c>
      <c r="B221" s="1" t="s">
        <v>1070</v>
      </c>
      <c r="D221" s="1" t="s">
        <v>372</v>
      </c>
      <c r="E221" s="1" t="s">
        <v>255</v>
      </c>
      <c r="F221" s="4">
        <v>185000</v>
      </c>
      <c r="G221" s="5">
        <v>24</v>
      </c>
      <c r="H221" s="4">
        <v>185000</v>
      </c>
      <c r="I221" s="1" t="s">
        <v>255</v>
      </c>
    </row>
    <row r="222" spans="1:9" ht="15.75" x14ac:dyDescent="0.3">
      <c r="A222" s="65" t="s">
        <v>1099</v>
      </c>
      <c r="B222" s="1" t="s">
        <v>227</v>
      </c>
      <c r="D222" s="1" t="s">
        <v>372</v>
      </c>
      <c r="E222" s="1" t="s">
        <v>367</v>
      </c>
      <c r="F222" s="4">
        <v>24800</v>
      </c>
      <c r="G222" s="5">
        <v>12</v>
      </c>
      <c r="H222" s="4">
        <v>19264.82</v>
      </c>
      <c r="I222" s="6" t="s">
        <v>390</v>
      </c>
    </row>
    <row r="223" spans="1:9" ht="15.75" x14ac:dyDescent="0.3">
      <c r="A223" s="65" t="s">
        <v>1100</v>
      </c>
      <c r="B223" s="1" t="s">
        <v>228</v>
      </c>
      <c r="D223" s="1" t="s">
        <v>372</v>
      </c>
      <c r="E223" s="1" t="s">
        <v>262</v>
      </c>
      <c r="F223" s="4">
        <v>59000</v>
      </c>
      <c r="G223" s="5">
        <v>24</v>
      </c>
      <c r="H223" s="4">
        <v>59000</v>
      </c>
      <c r="I223" s="1" t="s">
        <v>262</v>
      </c>
    </row>
    <row r="224" spans="1:9" x14ac:dyDescent="0.25">
      <c r="H224" s="4">
        <f>SUM(H2:H223)</f>
        <v>54096140.708678998</v>
      </c>
      <c r="I22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951B-227C-4411-862A-C9374469E909}">
  <dimension ref="A1:J72"/>
  <sheetViews>
    <sheetView topLeftCell="B1" zoomScale="130" zoomScaleNormal="130" workbookViewId="0">
      <selection activeCell="I7" sqref="I7"/>
    </sheetView>
  </sheetViews>
  <sheetFormatPr defaultRowHeight="15" x14ac:dyDescent="0.25"/>
  <cols>
    <col min="1" max="1" width="34" style="1" customWidth="1"/>
    <col min="2" max="2" width="34.7109375" style="1" customWidth="1"/>
    <col min="3" max="3" width="21.28515625" style="1" customWidth="1"/>
    <col min="4" max="4" width="23.7109375" style="1" customWidth="1"/>
    <col min="5" max="5" width="15" style="1" customWidth="1"/>
    <col min="6" max="6" width="17" style="1" customWidth="1"/>
    <col min="7" max="8" width="16.5703125" style="1" customWidth="1"/>
    <col min="9" max="9" width="20.28515625" style="1" customWidth="1"/>
    <col min="10" max="10" width="18.42578125" customWidth="1"/>
  </cols>
  <sheetData>
    <row r="1" spans="1:10" s="30" customFormat="1" x14ac:dyDescent="0.25">
      <c r="A1" s="29" t="s">
        <v>0</v>
      </c>
      <c r="B1" s="29" t="s">
        <v>1</v>
      </c>
      <c r="C1" s="29" t="s">
        <v>7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8</v>
      </c>
      <c r="I1" s="29" t="s">
        <v>6</v>
      </c>
      <c r="J1" s="63" t="s">
        <v>1064</v>
      </c>
    </row>
    <row r="2" spans="1:10" ht="15.75" x14ac:dyDescent="0.3">
      <c r="A2" s="20" t="s">
        <v>767</v>
      </c>
      <c r="B2" s="31" t="s">
        <v>486</v>
      </c>
      <c r="D2" s="1" t="s">
        <v>764</v>
      </c>
      <c r="E2" s="32" t="s">
        <v>1019</v>
      </c>
      <c r="F2" s="33">
        <v>350000</v>
      </c>
      <c r="G2" s="34">
        <v>72</v>
      </c>
      <c r="H2" s="4">
        <v>189920.41999999995</v>
      </c>
      <c r="I2" s="15" t="s">
        <v>1061</v>
      </c>
    </row>
    <row r="3" spans="1:10" ht="15.75" x14ac:dyDescent="0.3">
      <c r="A3" s="20" t="s">
        <v>772</v>
      </c>
      <c r="B3" s="35" t="s">
        <v>668</v>
      </c>
      <c r="D3" s="1" t="s">
        <v>764</v>
      </c>
      <c r="E3" s="36" t="s">
        <v>244</v>
      </c>
      <c r="F3" s="37">
        <v>260000</v>
      </c>
      <c r="G3" s="38">
        <v>72</v>
      </c>
      <c r="H3" s="4">
        <v>236104.82</v>
      </c>
      <c r="I3" s="15" t="s">
        <v>1061</v>
      </c>
    </row>
    <row r="4" spans="1:10" ht="15.75" x14ac:dyDescent="0.3">
      <c r="A4" s="20" t="s">
        <v>783</v>
      </c>
      <c r="B4" s="35" t="s">
        <v>26</v>
      </c>
      <c r="D4" s="1" t="s">
        <v>764</v>
      </c>
      <c r="E4" s="32" t="s">
        <v>479</v>
      </c>
      <c r="F4" s="39">
        <v>325000</v>
      </c>
      <c r="G4" s="40">
        <v>84</v>
      </c>
      <c r="H4" s="4">
        <v>318270.50000000023</v>
      </c>
      <c r="I4" s="15" t="s">
        <v>1061</v>
      </c>
    </row>
    <row r="5" spans="1:10" ht="15.75" x14ac:dyDescent="0.3">
      <c r="A5" s="20" t="s">
        <v>784</v>
      </c>
      <c r="B5" s="35" t="s">
        <v>27</v>
      </c>
      <c r="D5" s="1" t="s">
        <v>764</v>
      </c>
      <c r="E5" s="32" t="s">
        <v>274</v>
      </c>
      <c r="F5" s="39">
        <v>350000</v>
      </c>
      <c r="G5" s="34">
        <v>72</v>
      </c>
      <c r="H5" s="4">
        <v>252523.75000000003</v>
      </c>
      <c r="I5" s="15" t="s">
        <v>1061</v>
      </c>
    </row>
    <row r="6" spans="1:10" ht="15.75" x14ac:dyDescent="0.3">
      <c r="A6" s="20" t="s">
        <v>1020</v>
      </c>
      <c r="B6" s="35" t="s">
        <v>1021</v>
      </c>
      <c r="D6" s="1" t="s">
        <v>764</v>
      </c>
      <c r="E6" s="41" t="s">
        <v>1022</v>
      </c>
      <c r="F6" s="39">
        <v>350000</v>
      </c>
      <c r="G6" s="34">
        <v>72</v>
      </c>
      <c r="H6" s="4">
        <v>142507.95000000001</v>
      </c>
      <c r="I6" s="15" t="s">
        <v>1061</v>
      </c>
    </row>
    <row r="7" spans="1:10" ht="15.75" x14ac:dyDescent="0.3">
      <c r="A7" s="20" t="s">
        <v>789</v>
      </c>
      <c r="B7" s="35" t="s">
        <v>32</v>
      </c>
      <c r="D7" s="1" t="s">
        <v>764</v>
      </c>
      <c r="E7" s="41" t="s">
        <v>1023</v>
      </c>
      <c r="F7" s="39">
        <v>350000</v>
      </c>
      <c r="G7" s="34">
        <v>72</v>
      </c>
      <c r="H7" s="4">
        <v>127419.9500000002</v>
      </c>
      <c r="I7" s="15" t="s">
        <v>1061</v>
      </c>
    </row>
    <row r="8" spans="1:10" ht="15.75" x14ac:dyDescent="0.3">
      <c r="A8" s="20" t="s">
        <v>792</v>
      </c>
      <c r="B8" s="35" t="s">
        <v>1024</v>
      </c>
      <c r="D8" s="1" t="s">
        <v>764</v>
      </c>
      <c r="E8" s="42" t="s">
        <v>1025</v>
      </c>
      <c r="F8" s="39">
        <v>350000</v>
      </c>
      <c r="G8" s="34">
        <v>84</v>
      </c>
      <c r="H8" s="4">
        <v>326981.87</v>
      </c>
      <c r="I8" s="15" t="s">
        <v>1061</v>
      </c>
    </row>
    <row r="9" spans="1:10" ht="15.75" x14ac:dyDescent="0.3">
      <c r="A9" s="20" t="s">
        <v>793</v>
      </c>
      <c r="B9" s="35" t="s">
        <v>671</v>
      </c>
      <c r="D9" s="1" t="s">
        <v>764</v>
      </c>
      <c r="E9" s="43" t="s">
        <v>277</v>
      </c>
      <c r="F9" s="39">
        <v>350000</v>
      </c>
      <c r="G9" s="44">
        <v>72</v>
      </c>
      <c r="H9" s="4">
        <v>308733.86</v>
      </c>
      <c r="I9" s="15" t="s">
        <v>1061</v>
      </c>
    </row>
    <row r="10" spans="1:10" ht="15.75" x14ac:dyDescent="0.3">
      <c r="A10" s="20" t="s">
        <v>794</v>
      </c>
      <c r="B10" s="35" t="s">
        <v>37</v>
      </c>
      <c r="D10" s="1" t="s">
        <v>764</v>
      </c>
      <c r="E10" s="32" t="s">
        <v>343</v>
      </c>
      <c r="F10" s="39">
        <v>300000</v>
      </c>
      <c r="G10" s="44">
        <v>84</v>
      </c>
      <c r="H10" s="4">
        <v>295843.73</v>
      </c>
      <c r="I10" s="15" t="s">
        <v>1061</v>
      </c>
    </row>
    <row r="11" spans="1:10" ht="15.75" x14ac:dyDescent="0.3">
      <c r="A11" s="20" t="s">
        <v>807</v>
      </c>
      <c r="B11" s="35" t="s">
        <v>411</v>
      </c>
      <c r="D11" s="1" t="s">
        <v>764</v>
      </c>
      <c r="E11" s="32" t="s">
        <v>1026</v>
      </c>
      <c r="F11" s="39">
        <v>290000</v>
      </c>
      <c r="G11" s="45" t="s">
        <v>370</v>
      </c>
      <c r="H11" s="4">
        <v>227527.21</v>
      </c>
      <c r="I11" s="15" t="s">
        <v>1062</v>
      </c>
    </row>
    <row r="12" spans="1:10" ht="15.75" x14ac:dyDescent="0.3">
      <c r="A12" s="20" t="s">
        <v>1016</v>
      </c>
      <c r="B12" s="35" t="s">
        <v>202</v>
      </c>
      <c r="D12" s="1" t="s">
        <v>764</v>
      </c>
      <c r="E12" s="41" t="s">
        <v>1027</v>
      </c>
      <c r="F12" s="39">
        <v>350000</v>
      </c>
      <c r="G12" s="34">
        <v>72</v>
      </c>
      <c r="H12" s="4">
        <v>192007.28</v>
      </c>
      <c r="I12" s="15" t="s">
        <v>1062</v>
      </c>
    </row>
    <row r="13" spans="1:10" ht="15.75" x14ac:dyDescent="0.3">
      <c r="A13" s="20" t="s">
        <v>810</v>
      </c>
      <c r="B13" s="35" t="s">
        <v>53</v>
      </c>
      <c r="D13" s="1" t="s">
        <v>764</v>
      </c>
      <c r="E13" s="41" t="s">
        <v>1028</v>
      </c>
      <c r="F13" s="39">
        <v>250000</v>
      </c>
      <c r="G13" s="34">
        <v>72</v>
      </c>
      <c r="H13" s="4">
        <v>203738.71</v>
      </c>
      <c r="I13" s="15" t="s">
        <v>1061</v>
      </c>
    </row>
    <row r="14" spans="1:10" ht="15.75" x14ac:dyDescent="0.3">
      <c r="A14" s="20" t="s">
        <v>809</v>
      </c>
      <c r="B14" s="35" t="s">
        <v>413</v>
      </c>
      <c r="D14" s="1" t="s">
        <v>764</v>
      </c>
      <c r="E14" s="42" t="s">
        <v>316</v>
      </c>
      <c r="F14" s="39">
        <v>300000</v>
      </c>
      <c r="G14" s="34">
        <v>84</v>
      </c>
      <c r="H14" s="4">
        <v>276424.19</v>
      </c>
      <c r="I14" s="15" t="s">
        <v>1061</v>
      </c>
    </row>
    <row r="15" spans="1:10" ht="15.75" x14ac:dyDescent="0.3">
      <c r="A15" s="20" t="s">
        <v>815</v>
      </c>
      <c r="B15" s="35" t="s">
        <v>58</v>
      </c>
      <c r="D15" s="1" t="s">
        <v>764</v>
      </c>
      <c r="E15" s="32" t="s">
        <v>1029</v>
      </c>
      <c r="F15" s="39">
        <v>150000</v>
      </c>
      <c r="G15" s="34">
        <v>72</v>
      </c>
      <c r="H15" s="4">
        <v>77875.910000000033</v>
      </c>
      <c r="I15" s="15" t="s">
        <v>1061</v>
      </c>
    </row>
    <row r="16" spans="1:10" ht="15.75" x14ac:dyDescent="0.3">
      <c r="A16" s="20" t="s">
        <v>818</v>
      </c>
      <c r="B16" s="35" t="s">
        <v>61</v>
      </c>
      <c r="D16" s="1" t="s">
        <v>764</v>
      </c>
      <c r="E16" s="32" t="s">
        <v>1030</v>
      </c>
      <c r="F16" s="39">
        <v>350000</v>
      </c>
      <c r="G16" s="34">
        <v>72</v>
      </c>
      <c r="H16" s="4">
        <v>229645.62000000002</v>
      </c>
      <c r="I16" s="15" t="s">
        <v>1061</v>
      </c>
    </row>
    <row r="17" spans="1:9" ht="15.75" x14ac:dyDescent="0.3">
      <c r="A17" s="20" t="s">
        <v>819</v>
      </c>
      <c r="B17" s="35" t="s">
        <v>672</v>
      </c>
      <c r="D17" s="1" t="s">
        <v>764</v>
      </c>
      <c r="E17" s="32" t="s">
        <v>525</v>
      </c>
      <c r="F17" s="39">
        <v>350000</v>
      </c>
      <c r="G17" s="34">
        <v>84</v>
      </c>
      <c r="H17" s="4">
        <v>306367.06</v>
      </c>
      <c r="I17" s="15" t="s">
        <v>1061</v>
      </c>
    </row>
    <row r="18" spans="1:9" ht="15.75" x14ac:dyDescent="0.3">
      <c r="A18" s="20" t="s">
        <v>828</v>
      </c>
      <c r="B18" s="35" t="s">
        <v>1031</v>
      </c>
      <c r="D18" s="1" t="s">
        <v>764</v>
      </c>
      <c r="E18" s="32" t="s">
        <v>524</v>
      </c>
      <c r="F18" s="39">
        <v>350000</v>
      </c>
      <c r="G18" s="34">
        <v>72</v>
      </c>
      <c r="H18" s="4">
        <v>337581.5</v>
      </c>
      <c r="I18" s="15" t="s">
        <v>1061</v>
      </c>
    </row>
    <row r="19" spans="1:9" ht="15.75" x14ac:dyDescent="0.3">
      <c r="A19" s="20" t="s">
        <v>823</v>
      </c>
      <c r="B19" s="35" t="s">
        <v>1032</v>
      </c>
      <c r="D19" s="1" t="s">
        <v>764</v>
      </c>
      <c r="E19" s="32" t="s">
        <v>244</v>
      </c>
      <c r="F19" s="39">
        <v>350000</v>
      </c>
      <c r="G19" s="34">
        <v>84</v>
      </c>
      <c r="H19" s="4">
        <v>321835.15000000002</v>
      </c>
      <c r="I19" s="15" t="s">
        <v>1061</v>
      </c>
    </row>
    <row r="20" spans="1:9" ht="15.75" x14ac:dyDescent="0.3">
      <c r="A20" s="20" t="s">
        <v>824</v>
      </c>
      <c r="B20" s="35" t="s">
        <v>1033</v>
      </c>
      <c r="D20" s="1" t="s">
        <v>764</v>
      </c>
      <c r="E20" s="32" t="s">
        <v>356</v>
      </c>
      <c r="F20" s="39">
        <v>350000</v>
      </c>
      <c r="G20" s="34">
        <v>72</v>
      </c>
      <c r="H20" s="4">
        <v>258075.41999999998</v>
      </c>
      <c r="I20" s="15" t="s">
        <v>1061</v>
      </c>
    </row>
    <row r="21" spans="1:9" ht="15.75" x14ac:dyDescent="0.3">
      <c r="A21" s="20" t="s">
        <v>827</v>
      </c>
      <c r="B21" s="35" t="s">
        <v>70</v>
      </c>
      <c r="D21" s="1" t="s">
        <v>764</v>
      </c>
      <c r="E21" s="36" t="s">
        <v>232</v>
      </c>
      <c r="F21" s="39">
        <v>150000</v>
      </c>
      <c r="G21" s="34">
        <v>72</v>
      </c>
      <c r="H21" s="4">
        <v>136380.34999999998</v>
      </c>
      <c r="I21" s="15" t="s">
        <v>1061</v>
      </c>
    </row>
    <row r="22" spans="1:9" ht="15.75" x14ac:dyDescent="0.3">
      <c r="A22" s="20" t="s">
        <v>829</v>
      </c>
      <c r="B22" s="35" t="s">
        <v>72</v>
      </c>
      <c r="D22" s="1" t="s">
        <v>764</v>
      </c>
      <c r="E22" s="36" t="s">
        <v>650</v>
      </c>
      <c r="F22" s="39">
        <v>325000</v>
      </c>
      <c r="G22" s="34">
        <v>84</v>
      </c>
      <c r="H22" s="4">
        <v>266130.09999999992</v>
      </c>
      <c r="I22" s="15" t="s">
        <v>1061</v>
      </c>
    </row>
    <row r="23" spans="1:9" ht="15.75" x14ac:dyDescent="0.3">
      <c r="A23" s="20" t="s">
        <v>838</v>
      </c>
      <c r="B23" s="35" t="s">
        <v>81</v>
      </c>
      <c r="D23" s="1" t="s">
        <v>764</v>
      </c>
      <c r="E23" s="46" t="s">
        <v>1034</v>
      </c>
      <c r="F23" s="39">
        <v>300000</v>
      </c>
      <c r="G23" s="34">
        <v>72</v>
      </c>
      <c r="H23" s="4">
        <v>266215.18</v>
      </c>
      <c r="I23" s="15" t="s">
        <v>1061</v>
      </c>
    </row>
    <row r="24" spans="1:9" ht="15.75" x14ac:dyDescent="0.3">
      <c r="A24" s="20" t="s">
        <v>842</v>
      </c>
      <c r="B24" s="35" t="s">
        <v>678</v>
      </c>
      <c r="D24" s="1" t="s">
        <v>764</v>
      </c>
      <c r="E24" s="32" t="s">
        <v>274</v>
      </c>
      <c r="F24" s="39">
        <v>310000</v>
      </c>
      <c r="G24" s="34">
        <v>84</v>
      </c>
      <c r="H24" s="4">
        <v>242882.7699999999</v>
      </c>
      <c r="I24" s="15" t="s">
        <v>1061</v>
      </c>
    </row>
    <row r="25" spans="1:9" ht="15.75" x14ac:dyDescent="0.3">
      <c r="A25" s="20" t="s">
        <v>844</v>
      </c>
      <c r="B25" s="35" t="s">
        <v>1035</v>
      </c>
      <c r="D25" s="1" t="s">
        <v>764</v>
      </c>
      <c r="E25" s="32" t="s">
        <v>719</v>
      </c>
      <c r="F25" s="39">
        <v>350000</v>
      </c>
      <c r="G25" s="47">
        <v>84</v>
      </c>
      <c r="H25" s="4">
        <v>332682.58999999991</v>
      </c>
      <c r="I25" s="15" t="s">
        <v>1061</v>
      </c>
    </row>
    <row r="26" spans="1:9" ht="15.75" x14ac:dyDescent="0.3">
      <c r="A26" s="20" t="s">
        <v>845</v>
      </c>
      <c r="B26" s="35" t="s">
        <v>88</v>
      </c>
      <c r="D26" s="1" t="s">
        <v>764</v>
      </c>
      <c r="E26" s="46" t="s">
        <v>1036</v>
      </c>
      <c r="F26" s="39">
        <v>300000</v>
      </c>
      <c r="G26" s="47">
        <v>84</v>
      </c>
      <c r="H26" s="4">
        <v>280798.82000000007</v>
      </c>
      <c r="I26" s="15" t="s">
        <v>1061</v>
      </c>
    </row>
    <row r="27" spans="1:9" ht="15.75" x14ac:dyDescent="0.3">
      <c r="A27" s="20" t="s">
        <v>846</v>
      </c>
      <c r="B27" s="35" t="s">
        <v>89</v>
      </c>
      <c r="D27" s="1" t="s">
        <v>764</v>
      </c>
      <c r="E27" s="32" t="s">
        <v>305</v>
      </c>
      <c r="F27" s="39">
        <v>150000</v>
      </c>
      <c r="G27" s="47">
        <v>60</v>
      </c>
      <c r="H27" s="4">
        <v>90870.430000000037</v>
      </c>
      <c r="I27" s="15" t="s">
        <v>1061</v>
      </c>
    </row>
    <row r="28" spans="1:9" ht="15.75" x14ac:dyDescent="0.3">
      <c r="A28" s="20" t="s">
        <v>1037</v>
      </c>
      <c r="B28" s="35" t="s">
        <v>1038</v>
      </c>
      <c r="D28" s="1" t="s">
        <v>764</v>
      </c>
      <c r="E28" s="32" t="s">
        <v>1039</v>
      </c>
      <c r="F28" s="39">
        <v>241000</v>
      </c>
      <c r="G28" s="34">
        <v>72</v>
      </c>
      <c r="H28" s="4">
        <v>116710.60000000003</v>
      </c>
      <c r="I28" s="15" t="s">
        <v>1061</v>
      </c>
    </row>
    <row r="29" spans="1:9" ht="15.75" x14ac:dyDescent="0.3">
      <c r="A29" s="20" t="s">
        <v>1010</v>
      </c>
      <c r="B29" s="35" t="s">
        <v>737</v>
      </c>
      <c r="D29" s="1" t="s">
        <v>764</v>
      </c>
      <c r="E29" s="41" t="s">
        <v>1040</v>
      </c>
      <c r="F29" s="39">
        <v>179000</v>
      </c>
      <c r="G29" s="34">
        <v>72</v>
      </c>
      <c r="H29" s="4">
        <v>126046.17</v>
      </c>
      <c r="I29" s="15" t="s">
        <v>1061</v>
      </c>
    </row>
    <row r="30" spans="1:9" ht="15.75" x14ac:dyDescent="0.3">
      <c r="A30" s="20" t="s">
        <v>850</v>
      </c>
      <c r="B30" s="35" t="s">
        <v>93</v>
      </c>
      <c r="D30" s="1" t="s">
        <v>764</v>
      </c>
      <c r="E30" s="48" t="s">
        <v>251</v>
      </c>
      <c r="F30" s="39">
        <v>350000</v>
      </c>
      <c r="G30" s="34">
        <v>84</v>
      </c>
      <c r="H30" s="4">
        <v>340479.33000000013</v>
      </c>
      <c r="I30" s="15" t="s">
        <v>1061</v>
      </c>
    </row>
    <row r="31" spans="1:9" ht="15.75" x14ac:dyDescent="0.3">
      <c r="A31" s="20" t="s">
        <v>852</v>
      </c>
      <c r="B31" s="35" t="s">
        <v>95</v>
      </c>
      <c r="D31" s="1" t="s">
        <v>764</v>
      </c>
      <c r="E31" s="32" t="s">
        <v>291</v>
      </c>
      <c r="F31" s="39">
        <v>110000</v>
      </c>
      <c r="G31" s="34">
        <v>36</v>
      </c>
      <c r="H31" s="4">
        <v>67393.429999999978</v>
      </c>
      <c r="I31" s="15" t="s">
        <v>1061</v>
      </c>
    </row>
    <row r="32" spans="1:9" ht="15.75" x14ac:dyDescent="0.3">
      <c r="A32" s="20" t="s">
        <v>853</v>
      </c>
      <c r="B32" s="35" t="s">
        <v>96</v>
      </c>
      <c r="D32" s="1" t="s">
        <v>764</v>
      </c>
      <c r="E32" s="32" t="s">
        <v>300</v>
      </c>
      <c r="F32" s="39">
        <v>350000</v>
      </c>
      <c r="G32" s="34">
        <v>84</v>
      </c>
      <c r="H32" s="4">
        <v>328003.90999999997</v>
      </c>
      <c r="I32" s="15" t="s">
        <v>1061</v>
      </c>
    </row>
    <row r="33" spans="1:9" ht="15.75" x14ac:dyDescent="0.3">
      <c r="A33" s="20" t="s">
        <v>862</v>
      </c>
      <c r="B33" s="35" t="s">
        <v>434</v>
      </c>
      <c r="D33" s="1" t="s">
        <v>764</v>
      </c>
      <c r="E33" s="32" t="s">
        <v>1041</v>
      </c>
      <c r="F33" s="39">
        <v>300000</v>
      </c>
      <c r="G33" s="34">
        <v>84</v>
      </c>
      <c r="H33" s="4">
        <v>262712.62</v>
      </c>
      <c r="I33" s="15" t="s">
        <v>1061</v>
      </c>
    </row>
    <row r="34" spans="1:9" ht="15.75" x14ac:dyDescent="0.3">
      <c r="A34" s="21" t="s">
        <v>854</v>
      </c>
      <c r="B34" s="35" t="s">
        <v>97</v>
      </c>
      <c r="D34" s="1" t="s">
        <v>764</v>
      </c>
      <c r="E34" s="32" t="s">
        <v>533</v>
      </c>
      <c r="F34" s="39">
        <v>350000</v>
      </c>
      <c r="G34" s="49">
        <v>36</v>
      </c>
      <c r="H34" s="4">
        <v>330786.75000000012</v>
      </c>
      <c r="I34" s="15" t="s">
        <v>1061</v>
      </c>
    </row>
    <row r="35" spans="1:9" ht="15.75" x14ac:dyDescent="0.3">
      <c r="A35" s="20" t="s">
        <v>859</v>
      </c>
      <c r="B35" s="35" t="s">
        <v>1042</v>
      </c>
      <c r="D35" s="1" t="s">
        <v>764</v>
      </c>
      <c r="E35" s="32" t="s">
        <v>273</v>
      </c>
      <c r="F35" s="50">
        <v>350000</v>
      </c>
      <c r="G35" s="51">
        <v>84</v>
      </c>
      <c r="H35" s="4">
        <v>280123.06000000006</v>
      </c>
      <c r="I35" s="15" t="s">
        <v>1061</v>
      </c>
    </row>
    <row r="36" spans="1:9" ht="15.75" x14ac:dyDescent="0.3">
      <c r="A36" s="20" t="s">
        <v>866</v>
      </c>
      <c r="B36" s="35" t="s">
        <v>110</v>
      </c>
      <c r="D36" s="1" t="s">
        <v>764</v>
      </c>
      <c r="E36" s="32" t="s">
        <v>244</v>
      </c>
      <c r="F36" s="50">
        <v>225000</v>
      </c>
      <c r="G36" s="51">
        <v>84</v>
      </c>
      <c r="H36" s="4">
        <v>207921.52000000002</v>
      </c>
      <c r="I36" s="15" t="s">
        <v>1061</v>
      </c>
    </row>
    <row r="37" spans="1:9" ht="15.75" x14ac:dyDescent="0.3">
      <c r="A37" s="20" t="s">
        <v>951</v>
      </c>
      <c r="B37" s="35" t="s">
        <v>208</v>
      </c>
      <c r="D37" s="1" t="s">
        <v>764</v>
      </c>
      <c r="E37" s="41" t="s">
        <v>1043</v>
      </c>
      <c r="F37" s="39">
        <v>150000</v>
      </c>
      <c r="G37" s="34">
        <v>72</v>
      </c>
      <c r="H37" s="4">
        <v>145206.04999999999</v>
      </c>
      <c r="I37" s="15" t="s">
        <v>1061</v>
      </c>
    </row>
    <row r="38" spans="1:9" ht="15.75" x14ac:dyDescent="0.3">
      <c r="A38" s="20" t="s">
        <v>871</v>
      </c>
      <c r="B38" s="35" t="s">
        <v>115</v>
      </c>
      <c r="D38" s="1" t="s">
        <v>764</v>
      </c>
      <c r="E38" s="52" t="s">
        <v>1041</v>
      </c>
      <c r="F38" s="39">
        <v>345000</v>
      </c>
      <c r="G38" s="34">
        <v>84</v>
      </c>
      <c r="H38" s="4">
        <v>302902.24999999994</v>
      </c>
      <c r="I38" s="15" t="s">
        <v>1061</v>
      </c>
    </row>
    <row r="39" spans="1:9" ht="15.75" x14ac:dyDescent="0.3">
      <c r="A39" s="20" t="s">
        <v>961</v>
      </c>
      <c r="B39" s="35" t="s">
        <v>1044</v>
      </c>
      <c r="D39" s="1" t="s">
        <v>764</v>
      </c>
      <c r="E39" s="32" t="s">
        <v>1045</v>
      </c>
      <c r="F39" s="39">
        <v>350000</v>
      </c>
      <c r="G39" s="34">
        <v>72</v>
      </c>
      <c r="H39" s="4">
        <v>305734.47000000009</v>
      </c>
      <c r="I39" s="15" t="s">
        <v>1061</v>
      </c>
    </row>
    <row r="40" spans="1:9" ht="15.75" x14ac:dyDescent="0.3">
      <c r="A40" s="20" t="s">
        <v>873</v>
      </c>
      <c r="B40" s="35" t="s">
        <v>569</v>
      </c>
      <c r="D40" s="1" t="s">
        <v>764</v>
      </c>
      <c r="E40" s="42" t="s">
        <v>376</v>
      </c>
      <c r="F40" s="39">
        <v>350000</v>
      </c>
      <c r="G40" s="34">
        <v>72</v>
      </c>
      <c r="H40" s="4">
        <v>271142.06</v>
      </c>
      <c r="I40" s="15" t="s">
        <v>1061</v>
      </c>
    </row>
    <row r="41" spans="1:9" ht="15.75" x14ac:dyDescent="0.3">
      <c r="A41" s="20" t="s">
        <v>875</v>
      </c>
      <c r="B41" s="35" t="s">
        <v>120</v>
      </c>
      <c r="D41" s="1" t="s">
        <v>764</v>
      </c>
      <c r="E41" s="32" t="s">
        <v>229</v>
      </c>
      <c r="F41" s="50">
        <v>350000</v>
      </c>
      <c r="G41" s="51">
        <v>72</v>
      </c>
      <c r="H41" s="4">
        <v>339394.65</v>
      </c>
      <c r="I41" s="15" t="s">
        <v>1061</v>
      </c>
    </row>
    <row r="42" spans="1:9" ht="15.75" x14ac:dyDescent="0.3">
      <c r="A42" s="20" t="s">
        <v>876</v>
      </c>
      <c r="B42" s="35" t="s">
        <v>685</v>
      </c>
      <c r="D42" s="1" t="s">
        <v>764</v>
      </c>
      <c r="E42" s="42" t="s">
        <v>527</v>
      </c>
      <c r="F42" s="39">
        <v>250000</v>
      </c>
      <c r="G42" s="34">
        <v>72</v>
      </c>
      <c r="H42" s="4">
        <v>198605.43999999994</v>
      </c>
      <c r="I42" s="15" t="s">
        <v>1061</v>
      </c>
    </row>
    <row r="43" spans="1:9" ht="15.75" x14ac:dyDescent="0.3">
      <c r="A43" s="20" t="s">
        <v>878</v>
      </c>
      <c r="B43" s="35" t="s">
        <v>123</v>
      </c>
      <c r="D43" s="1" t="s">
        <v>764</v>
      </c>
      <c r="E43" s="32" t="s">
        <v>266</v>
      </c>
      <c r="F43" s="39">
        <v>350000</v>
      </c>
      <c r="G43" s="34">
        <v>72</v>
      </c>
      <c r="H43" s="4">
        <v>222697.02</v>
      </c>
      <c r="I43" s="15" t="s">
        <v>1061</v>
      </c>
    </row>
    <row r="44" spans="1:9" ht="15.75" x14ac:dyDescent="0.3">
      <c r="A44" s="20" t="s">
        <v>877</v>
      </c>
      <c r="B44" s="35" t="s">
        <v>122</v>
      </c>
      <c r="D44" s="1" t="s">
        <v>764</v>
      </c>
      <c r="E44" s="32" t="s">
        <v>273</v>
      </c>
      <c r="F44" s="50">
        <v>150000</v>
      </c>
      <c r="G44" s="51">
        <v>84</v>
      </c>
      <c r="H44" s="4">
        <v>117500.14999999998</v>
      </c>
      <c r="I44" s="15" t="s">
        <v>1061</v>
      </c>
    </row>
    <row r="45" spans="1:9" ht="15.75" x14ac:dyDescent="0.3">
      <c r="A45" s="20" t="s">
        <v>879</v>
      </c>
      <c r="B45" s="35" t="s">
        <v>449</v>
      </c>
      <c r="D45" s="1" t="s">
        <v>764</v>
      </c>
      <c r="E45" s="43" t="s">
        <v>1046</v>
      </c>
      <c r="F45" s="39">
        <v>350000</v>
      </c>
      <c r="G45" s="34">
        <v>84</v>
      </c>
      <c r="H45" s="4">
        <v>320309.76999999984</v>
      </c>
      <c r="I45" s="15" t="s">
        <v>1061</v>
      </c>
    </row>
    <row r="46" spans="1:9" ht="15.75" x14ac:dyDescent="0.3">
      <c r="A46" s="20" t="s">
        <v>880</v>
      </c>
      <c r="B46" s="35" t="s">
        <v>125</v>
      </c>
      <c r="D46" s="1" t="s">
        <v>764</v>
      </c>
      <c r="E46" s="42" t="s">
        <v>624</v>
      </c>
      <c r="F46" s="39">
        <v>350000</v>
      </c>
      <c r="G46" s="47">
        <v>84</v>
      </c>
      <c r="H46" s="4">
        <v>326875.34999999992</v>
      </c>
      <c r="I46" s="15" t="s">
        <v>1061</v>
      </c>
    </row>
    <row r="47" spans="1:9" ht="15.75" x14ac:dyDescent="0.3">
      <c r="A47" s="20" t="s">
        <v>882</v>
      </c>
      <c r="B47" s="35" t="s">
        <v>127</v>
      </c>
      <c r="D47" s="1" t="s">
        <v>764</v>
      </c>
      <c r="E47" s="32" t="s">
        <v>249</v>
      </c>
      <c r="F47" s="39">
        <v>280000</v>
      </c>
      <c r="G47" s="34">
        <v>84</v>
      </c>
      <c r="H47" s="4">
        <v>222866.03999999986</v>
      </c>
      <c r="I47" s="15" t="s">
        <v>1061</v>
      </c>
    </row>
    <row r="48" spans="1:9" ht="15.75" x14ac:dyDescent="0.3">
      <c r="A48" s="20" t="s">
        <v>885</v>
      </c>
      <c r="B48" s="35" t="s">
        <v>451</v>
      </c>
      <c r="D48" s="1" t="s">
        <v>764</v>
      </c>
      <c r="E48" s="53" t="s">
        <v>1047</v>
      </c>
      <c r="F48" s="39">
        <v>350000</v>
      </c>
      <c r="G48" s="34">
        <v>72</v>
      </c>
      <c r="H48" s="4">
        <v>266166.28000000014</v>
      </c>
      <c r="I48" s="15" t="s">
        <v>1061</v>
      </c>
    </row>
    <row r="49" spans="1:9" ht="15.75" x14ac:dyDescent="0.3">
      <c r="A49" s="20" t="s">
        <v>884</v>
      </c>
      <c r="B49" s="35" t="s">
        <v>500</v>
      </c>
      <c r="D49" s="1" t="s">
        <v>764</v>
      </c>
      <c r="E49" s="32" t="s">
        <v>1048</v>
      </c>
      <c r="F49" s="39">
        <v>350000</v>
      </c>
      <c r="G49" s="34">
        <v>72</v>
      </c>
      <c r="H49" s="4">
        <v>225056.97000000023</v>
      </c>
      <c r="I49" s="15" t="s">
        <v>1061</v>
      </c>
    </row>
    <row r="50" spans="1:9" ht="15.75" x14ac:dyDescent="0.3">
      <c r="A50" s="20" t="s">
        <v>887</v>
      </c>
      <c r="B50" s="35" t="s">
        <v>133</v>
      </c>
      <c r="D50" s="1" t="s">
        <v>764</v>
      </c>
      <c r="E50" s="32" t="s">
        <v>645</v>
      </c>
      <c r="F50" s="39">
        <v>285000</v>
      </c>
      <c r="G50" s="34">
        <v>84</v>
      </c>
      <c r="H50" s="4">
        <v>274810.88999999996</v>
      </c>
      <c r="I50" s="15" t="s">
        <v>1061</v>
      </c>
    </row>
    <row r="51" spans="1:9" ht="15.75" x14ac:dyDescent="0.3">
      <c r="A51" s="20" t="s">
        <v>886</v>
      </c>
      <c r="B51" s="35" t="s">
        <v>1049</v>
      </c>
      <c r="D51" s="1" t="s">
        <v>764</v>
      </c>
      <c r="E51" s="42" t="s">
        <v>452</v>
      </c>
      <c r="F51" s="39">
        <v>350000</v>
      </c>
      <c r="G51" s="34">
        <v>72</v>
      </c>
      <c r="H51" s="4">
        <v>296877.4200000001</v>
      </c>
      <c r="I51" s="15" t="s">
        <v>1061</v>
      </c>
    </row>
    <row r="52" spans="1:9" ht="15.75" x14ac:dyDescent="0.3">
      <c r="A52" s="20" t="s">
        <v>1050</v>
      </c>
      <c r="B52" s="35" t="s">
        <v>1051</v>
      </c>
      <c r="D52" s="1" t="s">
        <v>764</v>
      </c>
      <c r="E52" s="32" t="s">
        <v>244</v>
      </c>
      <c r="F52" s="39">
        <v>300000</v>
      </c>
      <c r="G52" s="34">
        <v>84</v>
      </c>
      <c r="H52" s="4">
        <v>277577.45</v>
      </c>
      <c r="I52" s="15" t="s">
        <v>1061</v>
      </c>
    </row>
    <row r="53" spans="1:9" ht="15.75" x14ac:dyDescent="0.3">
      <c r="A53" s="20" t="s">
        <v>891</v>
      </c>
      <c r="B53" s="35" t="s">
        <v>138</v>
      </c>
      <c r="D53" s="1" t="s">
        <v>764</v>
      </c>
      <c r="E53" s="32" t="s">
        <v>535</v>
      </c>
      <c r="F53" s="39">
        <v>350000</v>
      </c>
      <c r="G53" s="44">
        <v>72</v>
      </c>
      <c r="H53" s="4">
        <v>339394.65</v>
      </c>
      <c r="I53" s="15" t="s">
        <v>1061</v>
      </c>
    </row>
    <row r="54" spans="1:9" ht="15.75" x14ac:dyDescent="0.3">
      <c r="A54" s="20" t="s">
        <v>893</v>
      </c>
      <c r="B54" s="35" t="s">
        <v>140</v>
      </c>
      <c r="D54" s="1" t="s">
        <v>764</v>
      </c>
      <c r="E54" s="32" t="s">
        <v>1052</v>
      </c>
      <c r="F54" s="39">
        <v>220000</v>
      </c>
      <c r="G54" s="34">
        <v>72</v>
      </c>
      <c r="H54" s="4">
        <v>146349.42999999996</v>
      </c>
      <c r="I54" s="15" t="s">
        <v>1061</v>
      </c>
    </row>
    <row r="55" spans="1:9" ht="15.75" x14ac:dyDescent="0.3">
      <c r="A55" s="20" t="s">
        <v>897</v>
      </c>
      <c r="B55" s="35" t="s">
        <v>1053</v>
      </c>
      <c r="D55" s="1" t="s">
        <v>764</v>
      </c>
      <c r="E55" s="32" t="s">
        <v>1054</v>
      </c>
      <c r="F55" s="39">
        <v>350000</v>
      </c>
      <c r="G55" s="34">
        <v>72</v>
      </c>
      <c r="H55" s="4">
        <v>282430.62000000005</v>
      </c>
      <c r="I55" s="15" t="s">
        <v>1061</v>
      </c>
    </row>
    <row r="56" spans="1:9" ht="15.75" x14ac:dyDescent="0.3">
      <c r="A56" s="20" t="s">
        <v>895</v>
      </c>
      <c r="B56" s="35" t="s">
        <v>458</v>
      </c>
      <c r="D56" s="1" t="s">
        <v>764</v>
      </c>
      <c r="E56" s="32" t="s">
        <v>282</v>
      </c>
      <c r="F56" s="39">
        <v>150000</v>
      </c>
      <c r="G56" s="34">
        <v>60</v>
      </c>
      <c r="H56" s="4">
        <v>67657.31</v>
      </c>
      <c r="I56" s="15" t="s">
        <v>1061</v>
      </c>
    </row>
    <row r="57" spans="1:9" ht="15.75" x14ac:dyDescent="0.3">
      <c r="A57" s="20" t="s">
        <v>907</v>
      </c>
      <c r="B57" s="35" t="s">
        <v>155</v>
      </c>
      <c r="D57" s="1" t="s">
        <v>764</v>
      </c>
      <c r="E57" s="36" t="s">
        <v>232</v>
      </c>
      <c r="F57" s="39">
        <v>350000</v>
      </c>
      <c r="G57" s="34">
        <v>72</v>
      </c>
      <c r="H57" s="4">
        <v>313488.19</v>
      </c>
      <c r="I57" s="15" t="s">
        <v>1061</v>
      </c>
    </row>
    <row r="58" spans="1:9" ht="15.75" x14ac:dyDescent="0.3">
      <c r="A58" s="20" t="s">
        <v>908</v>
      </c>
      <c r="B58" s="35" t="s">
        <v>467</v>
      </c>
      <c r="D58" s="1" t="s">
        <v>764</v>
      </c>
      <c r="E58" s="32" t="s">
        <v>329</v>
      </c>
      <c r="F58" s="39">
        <v>281000</v>
      </c>
      <c r="G58" s="34">
        <v>84</v>
      </c>
      <c r="H58" s="4">
        <v>210922.02999999985</v>
      </c>
      <c r="I58" s="15" t="s">
        <v>1061</v>
      </c>
    </row>
    <row r="59" spans="1:9" ht="15.75" x14ac:dyDescent="0.3">
      <c r="A59" s="20" t="s">
        <v>909</v>
      </c>
      <c r="B59" s="35" t="s">
        <v>157</v>
      </c>
      <c r="D59" s="1" t="s">
        <v>764</v>
      </c>
      <c r="E59" s="41" t="s">
        <v>1055</v>
      </c>
      <c r="F59" s="39">
        <v>350000</v>
      </c>
      <c r="G59" s="34">
        <v>72</v>
      </c>
      <c r="H59" s="4">
        <v>124218.14000000007</v>
      </c>
      <c r="I59" s="15" t="s">
        <v>1061</v>
      </c>
    </row>
    <row r="60" spans="1:9" ht="15.75" x14ac:dyDescent="0.3">
      <c r="A60" s="20" t="s">
        <v>912</v>
      </c>
      <c r="B60" s="35" t="s">
        <v>581</v>
      </c>
      <c r="D60" s="1" t="s">
        <v>764</v>
      </c>
      <c r="E60" s="36" t="s">
        <v>465</v>
      </c>
      <c r="F60" s="39">
        <v>350000</v>
      </c>
      <c r="G60" s="34">
        <v>72</v>
      </c>
      <c r="H60" s="4">
        <v>266636.29999999993</v>
      </c>
      <c r="I60" s="15" t="s">
        <v>1061</v>
      </c>
    </row>
    <row r="61" spans="1:9" ht="15.75" x14ac:dyDescent="0.3">
      <c r="A61" s="20" t="s">
        <v>913</v>
      </c>
      <c r="B61" s="35" t="s">
        <v>161</v>
      </c>
      <c r="D61" s="1" t="s">
        <v>764</v>
      </c>
      <c r="E61" s="54" t="s">
        <v>470</v>
      </c>
      <c r="F61" s="55">
        <v>80000</v>
      </c>
      <c r="G61" s="51">
        <v>24</v>
      </c>
      <c r="H61" s="4">
        <v>37921.89999999998</v>
      </c>
      <c r="I61" s="15" t="s">
        <v>1061</v>
      </c>
    </row>
    <row r="62" spans="1:9" ht="15.75" x14ac:dyDescent="0.3">
      <c r="A62" s="20" t="s">
        <v>917</v>
      </c>
      <c r="B62" s="35" t="s">
        <v>1056</v>
      </c>
      <c r="D62" s="1" t="s">
        <v>764</v>
      </c>
      <c r="E62" s="32" t="s">
        <v>233</v>
      </c>
      <c r="F62" s="39">
        <v>350000</v>
      </c>
      <c r="G62" s="56">
        <v>84</v>
      </c>
      <c r="H62" s="4">
        <v>323989.40000000014</v>
      </c>
      <c r="I62" s="15" t="s">
        <v>1061</v>
      </c>
    </row>
    <row r="63" spans="1:9" ht="15.75" x14ac:dyDescent="0.3">
      <c r="A63" s="20" t="s">
        <v>915</v>
      </c>
      <c r="B63" s="35" t="s">
        <v>584</v>
      </c>
      <c r="D63" s="1" t="s">
        <v>764</v>
      </c>
      <c r="E63" s="32" t="s">
        <v>247</v>
      </c>
      <c r="F63" s="39">
        <v>192000</v>
      </c>
      <c r="G63" s="34">
        <v>84</v>
      </c>
      <c r="H63" s="4">
        <v>184431.28000000003</v>
      </c>
      <c r="I63" s="15" t="s">
        <v>1063</v>
      </c>
    </row>
    <row r="64" spans="1:9" ht="15.75" x14ac:dyDescent="0.3">
      <c r="A64" s="20" t="s">
        <v>919</v>
      </c>
      <c r="B64" s="35" t="s">
        <v>1057</v>
      </c>
      <c r="D64" s="1" t="s">
        <v>764</v>
      </c>
      <c r="E64" s="43" t="s">
        <v>239</v>
      </c>
      <c r="F64" s="39">
        <v>350000</v>
      </c>
      <c r="G64" s="34">
        <v>84</v>
      </c>
      <c r="H64" s="4">
        <v>317666.79999999987</v>
      </c>
      <c r="I64" s="15" t="s">
        <v>1061</v>
      </c>
    </row>
    <row r="65" spans="1:9" ht="15.75" x14ac:dyDescent="0.3">
      <c r="A65" s="20" t="s">
        <v>918</v>
      </c>
      <c r="B65" s="31" t="s">
        <v>166</v>
      </c>
      <c r="D65" s="1" t="s">
        <v>764</v>
      </c>
      <c r="E65" s="32" t="s">
        <v>533</v>
      </c>
      <c r="F65" s="57">
        <v>350000</v>
      </c>
      <c r="G65" s="34">
        <v>84</v>
      </c>
      <c r="H65" s="4">
        <v>340023.45</v>
      </c>
      <c r="I65" s="15" t="s">
        <v>1061</v>
      </c>
    </row>
    <row r="66" spans="1:9" ht="15.75" x14ac:dyDescent="0.3">
      <c r="A66" s="20" t="s">
        <v>920</v>
      </c>
      <c r="B66" s="35" t="s">
        <v>168</v>
      </c>
      <c r="D66" s="1" t="s">
        <v>764</v>
      </c>
      <c r="E66" s="32" t="s">
        <v>305</v>
      </c>
      <c r="F66" s="39">
        <v>350000</v>
      </c>
      <c r="G66" s="47">
        <v>84</v>
      </c>
      <c r="H66" s="4">
        <v>248715.9199999999</v>
      </c>
      <c r="I66" s="15" t="s">
        <v>1061</v>
      </c>
    </row>
    <row r="67" spans="1:9" ht="15.75" x14ac:dyDescent="0.3">
      <c r="A67" s="20" t="s">
        <v>922</v>
      </c>
      <c r="B67" s="35" t="s">
        <v>1058</v>
      </c>
      <c r="D67" s="1" t="s">
        <v>764</v>
      </c>
      <c r="E67" s="32" t="s">
        <v>340</v>
      </c>
      <c r="F67" s="39">
        <v>250000</v>
      </c>
      <c r="G67" s="44">
        <v>84</v>
      </c>
      <c r="H67" s="4">
        <v>246984.99999999994</v>
      </c>
      <c r="I67" s="15" t="s">
        <v>1061</v>
      </c>
    </row>
    <row r="68" spans="1:9" ht="15.75" x14ac:dyDescent="0.3">
      <c r="A68" s="20" t="s">
        <v>924</v>
      </c>
      <c r="B68" s="35" t="s">
        <v>172</v>
      </c>
      <c r="D68" s="1" t="s">
        <v>764</v>
      </c>
      <c r="E68" s="32" t="s">
        <v>282</v>
      </c>
      <c r="F68" s="39">
        <v>100000</v>
      </c>
      <c r="G68" s="44">
        <v>72</v>
      </c>
      <c r="H68" s="4">
        <v>83822.100000000006</v>
      </c>
      <c r="I68" s="15" t="s">
        <v>1061</v>
      </c>
    </row>
    <row r="69" spans="1:9" ht="15.75" x14ac:dyDescent="0.3">
      <c r="A69" s="20" t="s">
        <v>928</v>
      </c>
      <c r="B69" s="35" t="s">
        <v>176</v>
      </c>
      <c r="D69" s="1" t="s">
        <v>764</v>
      </c>
      <c r="E69" s="41" t="s">
        <v>1055</v>
      </c>
      <c r="F69" s="39">
        <v>350000</v>
      </c>
      <c r="G69" s="34">
        <v>72</v>
      </c>
      <c r="H69" s="4">
        <v>134521.01</v>
      </c>
      <c r="I69" s="15" t="s">
        <v>1062</v>
      </c>
    </row>
    <row r="70" spans="1:9" ht="15.75" x14ac:dyDescent="0.3">
      <c r="A70" s="20" t="s">
        <v>933</v>
      </c>
      <c r="B70" s="35" t="s">
        <v>1059</v>
      </c>
      <c r="D70" s="1" t="s">
        <v>764</v>
      </c>
      <c r="E70" s="32" t="s">
        <v>1060</v>
      </c>
      <c r="F70" s="39">
        <v>350000</v>
      </c>
      <c r="G70" s="34">
        <v>84</v>
      </c>
      <c r="H70" s="4">
        <v>293587.79000000004</v>
      </c>
      <c r="I70" s="15" t="s">
        <v>1061</v>
      </c>
    </row>
    <row r="71" spans="1:9" ht="15.75" x14ac:dyDescent="0.3">
      <c r="A71" s="20" t="s">
        <v>995</v>
      </c>
      <c r="B71" s="58" t="s">
        <v>589</v>
      </c>
      <c r="D71" s="1" t="s">
        <v>764</v>
      </c>
      <c r="E71" s="59" t="s">
        <v>536</v>
      </c>
      <c r="F71" s="60">
        <v>300500</v>
      </c>
      <c r="G71" s="61">
        <v>84</v>
      </c>
      <c r="H71" s="4">
        <v>240594.84999999998</v>
      </c>
      <c r="I71" s="15" t="s">
        <v>1061</v>
      </c>
    </row>
    <row r="72" spans="1:9" x14ac:dyDescent="0.25">
      <c r="H72" s="62">
        <f>SUM(H2:H71)</f>
        <v>16622600.959999995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7"/>
  <sheetViews>
    <sheetView workbookViewId="0">
      <selection activeCell="D25" sqref="D25"/>
    </sheetView>
  </sheetViews>
  <sheetFormatPr defaultRowHeight="15" x14ac:dyDescent="0.25"/>
  <cols>
    <col min="2" max="2" width="13.85546875" customWidth="1"/>
    <col min="3" max="3" width="16.42578125" customWidth="1"/>
    <col min="6" max="6" width="18.85546875" customWidth="1"/>
    <col min="7" max="7" width="22.28515625" customWidth="1"/>
  </cols>
  <sheetData>
    <row r="2" spans="2:7" x14ac:dyDescent="0.25">
      <c r="B2" t="s">
        <v>744</v>
      </c>
    </row>
    <row r="4" spans="2:7" x14ac:dyDescent="0.25">
      <c r="B4" t="s">
        <v>745</v>
      </c>
      <c r="C4" s="16">
        <f>RL!H224</f>
        <v>54096140.708678998</v>
      </c>
      <c r="F4" t="s">
        <v>757</v>
      </c>
      <c r="G4" s="19">
        <v>54096140.70000001</v>
      </c>
    </row>
    <row r="5" spans="2:7" x14ac:dyDescent="0.25">
      <c r="B5" t="s">
        <v>746</v>
      </c>
      <c r="C5" s="16">
        <f>CL!H108</f>
        <v>15719618.164136885</v>
      </c>
      <c r="F5" t="s">
        <v>758</v>
      </c>
      <c r="G5" s="19">
        <v>2440111.2400000012</v>
      </c>
    </row>
    <row r="6" spans="2:7" x14ac:dyDescent="0.25">
      <c r="B6" t="s">
        <v>747</v>
      </c>
      <c r="C6" s="16">
        <f>PL!H64</f>
        <v>2805460.4629999991</v>
      </c>
      <c r="F6" t="s">
        <v>759</v>
      </c>
      <c r="G6" s="19">
        <v>2805460.4600000014</v>
      </c>
    </row>
    <row r="7" spans="2:7" x14ac:dyDescent="0.25">
      <c r="B7" t="s">
        <v>748</v>
      </c>
      <c r="C7" s="16">
        <f>EL!H126</f>
        <v>2440123.1516877017</v>
      </c>
      <c r="F7" t="s">
        <v>760</v>
      </c>
      <c r="G7" s="19">
        <v>15719618.160000002</v>
      </c>
    </row>
    <row r="8" spans="2:7" x14ac:dyDescent="0.25">
      <c r="B8" t="s">
        <v>749</v>
      </c>
      <c r="C8" s="16">
        <f>SL!H95</f>
        <v>2989900</v>
      </c>
      <c r="F8" t="s">
        <v>761</v>
      </c>
      <c r="G8" s="19">
        <v>1072706.5900000003</v>
      </c>
    </row>
    <row r="9" spans="2:7" x14ac:dyDescent="0.25">
      <c r="B9" t="s">
        <v>750</v>
      </c>
      <c r="C9" s="16">
        <f>KL!H27</f>
        <v>1072706.5899999999</v>
      </c>
      <c r="F9" t="s">
        <v>762</v>
      </c>
      <c r="G9" s="19">
        <v>2989900</v>
      </c>
    </row>
    <row r="10" spans="2:7" x14ac:dyDescent="0.25">
      <c r="B10" t="s">
        <v>751</v>
      </c>
      <c r="C10" s="16">
        <f>FNPL!H5</f>
        <v>55061.360000000015</v>
      </c>
      <c r="F10" t="s">
        <v>763</v>
      </c>
      <c r="G10" s="19">
        <v>55061.360000000008</v>
      </c>
    </row>
    <row r="11" spans="2:7" x14ac:dyDescent="0.25">
      <c r="B11" t="s">
        <v>752</v>
      </c>
      <c r="C11" s="16">
        <f>'LBP-RL'!H2</f>
        <v>132831.66999999998</v>
      </c>
      <c r="F11" t="s">
        <v>742</v>
      </c>
      <c r="G11" s="19">
        <v>86194.43</v>
      </c>
    </row>
    <row r="12" spans="2:7" x14ac:dyDescent="0.25">
      <c r="B12" t="s">
        <v>753</v>
      </c>
      <c r="C12" s="16">
        <f>ACL!H2</f>
        <v>86194.43</v>
      </c>
      <c r="F12" t="s">
        <v>764</v>
      </c>
      <c r="G12" s="19">
        <v>16622600.959999993</v>
      </c>
    </row>
    <row r="13" spans="2:7" ht="15.75" thickBot="1" x14ac:dyDescent="0.3">
      <c r="B13" s="17" t="s">
        <v>756</v>
      </c>
      <c r="C13" s="18">
        <f>SUM(C4:C12)</f>
        <v>79398036.537503585</v>
      </c>
      <c r="F13" t="s">
        <v>765</v>
      </c>
      <c r="G13" s="19">
        <v>132831.67000000001</v>
      </c>
    </row>
    <row r="14" spans="2:7" ht="15.75" thickTop="1" x14ac:dyDescent="0.25">
      <c r="G14" s="19">
        <f>SUM(G4:G13)</f>
        <v>96020625.570000023</v>
      </c>
    </row>
    <row r="16" spans="2:7" x14ac:dyDescent="0.25">
      <c r="G16" s="15">
        <f>G14-C13</f>
        <v>16622589.032496437</v>
      </c>
    </row>
    <row r="17" spans="7:7" x14ac:dyDescent="0.25">
      <c r="G17" s="15">
        <f>G12-G16</f>
        <v>11.927503556013107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3"/>
  <sheetViews>
    <sheetView zoomScaleNormal="100" workbookViewId="0">
      <selection activeCell="J1" sqref="J1"/>
    </sheetView>
  </sheetViews>
  <sheetFormatPr defaultRowHeight="15" x14ac:dyDescent="0.25"/>
  <cols>
    <col min="1" max="1" width="31.85546875" style="1" customWidth="1"/>
    <col min="2" max="2" width="31.5703125" style="1" customWidth="1"/>
    <col min="3" max="3" width="33" style="1" customWidth="1"/>
    <col min="4" max="4" width="20.7109375" style="1" customWidth="1"/>
    <col min="5" max="5" width="18.28515625" style="1" customWidth="1"/>
    <col min="6" max="6" width="24.42578125" style="4" customWidth="1"/>
    <col min="7" max="7" width="19.140625" style="1" customWidth="1"/>
    <col min="8" max="8" width="16.42578125" style="4" customWidth="1"/>
    <col min="9" max="9" width="20.42578125" style="1" customWidth="1"/>
    <col min="10" max="10" width="20.42578125" customWidth="1"/>
  </cols>
  <sheetData>
    <row r="1" spans="1:10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  <c r="J1" s="63" t="s">
        <v>1064</v>
      </c>
    </row>
    <row r="2" spans="1:10" ht="15.75" x14ac:dyDescent="0.3">
      <c r="A2" s="20" t="s">
        <v>767</v>
      </c>
      <c r="B2" s="1" t="s">
        <v>392</v>
      </c>
      <c r="C2" s="23"/>
      <c r="D2" s="1" t="s">
        <v>485</v>
      </c>
      <c r="E2" s="4" t="s">
        <v>393</v>
      </c>
      <c r="F2" s="4">
        <v>296000</v>
      </c>
      <c r="G2" s="5">
        <v>72</v>
      </c>
      <c r="H2" s="4">
        <v>293271.81000000006</v>
      </c>
      <c r="I2" s="6" t="s">
        <v>373</v>
      </c>
    </row>
    <row r="3" spans="1:10" ht="15.75" x14ac:dyDescent="0.3">
      <c r="A3" s="20" t="s">
        <v>769</v>
      </c>
      <c r="B3" s="1" t="s">
        <v>12</v>
      </c>
      <c r="C3" s="23"/>
      <c r="D3" s="1" t="s">
        <v>485</v>
      </c>
      <c r="E3" s="4" t="s">
        <v>394</v>
      </c>
      <c r="F3" s="4">
        <v>150000</v>
      </c>
      <c r="G3" s="5">
        <v>60</v>
      </c>
      <c r="H3" s="4">
        <v>146964.78999999995</v>
      </c>
      <c r="I3" s="6" t="s">
        <v>373</v>
      </c>
    </row>
    <row r="4" spans="1:10" ht="15.75" x14ac:dyDescent="0.3">
      <c r="A4" s="20" t="s">
        <v>770</v>
      </c>
      <c r="B4" s="1" t="s">
        <v>13</v>
      </c>
      <c r="C4" s="23"/>
      <c r="D4" s="1" t="s">
        <v>485</v>
      </c>
      <c r="E4" s="4" t="s">
        <v>349</v>
      </c>
      <c r="F4" s="4">
        <v>150000</v>
      </c>
      <c r="G4" s="5">
        <v>48</v>
      </c>
      <c r="H4" s="4">
        <v>134506.6700000001</v>
      </c>
      <c r="I4" s="6" t="s">
        <v>373</v>
      </c>
    </row>
    <row r="5" spans="1:10" ht="15.75" x14ac:dyDescent="0.3">
      <c r="A5" s="20" t="s">
        <v>773</v>
      </c>
      <c r="B5" s="1" t="s">
        <v>395</v>
      </c>
      <c r="C5" s="23"/>
      <c r="D5" s="1" t="s">
        <v>485</v>
      </c>
      <c r="E5" s="4" t="s">
        <v>396</v>
      </c>
      <c r="F5" s="4">
        <v>150000</v>
      </c>
      <c r="G5" s="5">
        <v>60</v>
      </c>
      <c r="H5" s="4">
        <v>100584.34</v>
      </c>
      <c r="I5" s="6" t="s">
        <v>373</v>
      </c>
    </row>
    <row r="6" spans="1:10" ht="15.75" x14ac:dyDescent="0.3">
      <c r="A6" s="20" t="s">
        <v>775</v>
      </c>
      <c r="B6" s="1" t="s">
        <v>397</v>
      </c>
      <c r="C6" s="23"/>
      <c r="D6" s="1" t="s">
        <v>485</v>
      </c>
      <c r="E6" s="4" t="s">
        <v>398</v>
      </c>
      <c r="F6" s="4">
        <v>150000</v>
      </c>
      <c r="G6" s="5">
        <v>48</v>
      </c>
      <c r="H6" s="4">
        <v>96836.919999999984</v>
      </c>
      <c r="I6" s="6" t="s">
        <v>373</v>
      </c>
    </row>
    <row r="7" spans="1:10" ht="15.75" x14ac:dyDescent="0.3">
      <c r="A7" s="20" t="s">
        <v>776</v>
      </c>
      <c r="B7" s="1" t="s">
        <v>20</v>
      </c>
      <c r="C7" s="23"/>
      <c r="D7" s="1" t="s">
        <v>485</v>
      </c>
      <c r="E7" s="4" t="s">
        <v>400</v>
      </c>
      <c r="F7" s="4">
        <v>150000</v>
      </c>
      <c r="G7" s="5">
        <v>60</v>
      </c>
      <c r="H7" s="4">
        <v>134513.93</v>
      </c>
      <c r="I7" s="6" t="s">
        <v>373</v>
      </c>
    </row>
    <row r="8" spans="1:10" ht="15.75" x14ac:dyDescent="0.3">
      <c r="A8" s="20" t="s">
        <v>953</v>
      </c>
      <c r="B8" s="1" t="s">
        <v>401</v>
      </c>
      <c r="C8" s="23"/>
      <c r="D8" s="1" t="s">
        <v>485</v>
      </c>
      <c r="E8" s="4" t="s">
        <v>402</v>
      </c>
      <c r="F8" s="4">
        <v>35000</v>
      </c>
      <c r="G8" s="5">
        <v>24</v>
      </c>
      <c r="H8" s="4">
        <v>31222.95</v>
      </c>
      <c r="I8" s="6" t="s">
        <v>373</v>
      </c>
    </row>
    <row r="9" spans="1:10" ht="15.75" x14ac:dyDescent="0.3">
      <c r="A9" s="20" t="s">
        <v>781</v>
      </c>
      <c r="B9" s="1" t="s">
        <v>403</v>
      </c>
      <c r="C9" s="23"/>
      <c r="D9" s="1" t="s">
        <v>485</v>
      </c>
      <c r="E9" s="4" t="s">
        <v>404</v>
      </c>
      <c r="F9" s="4">
        <v>350000</v>
      </c>
      <c r="G9" s="5">
        <v>48</v>
      </c>
      <c r="H9" s="4">
        <v>346499.83</v>
      </c>
      <c r="I9" s="6" t="s">
        <v>373</v>
      </c>
    </row>
    <row r="10" spans="1:10" ht="15.75" x14ac:dyDescent="0.3">
      <c r="A10" s="20" t="s">
        <v>783</v>
      </c>
      <c r="B10" s="1" t="s">
        <v>26</v>
      </c>
      <c r="C10" s="23"/>
      <c r="D10" s="1" t="s">
        <v>485</v>
      </c>
      <c r="E10" s="4" t="s">
        <v>404</v>
      </c>
      <c r="F10" s="4">
        <v>300000</v>
      </c>
      <c r="G10" s="5">
        <v>72</v>
      </c>
      <c r="H10" s="4">
        <v>299034.94099999993</v>
      </c>
      <c r="I10" s="6" t="s">
        <v>373</v>
      </c>
    </row>
    <row r="11" spans="1:10" ht="15.75" x14ac:dyDescent="0.3">
      <c r="A11" s="20" t="s">
        <v>784</v>
      </c>
      <c r="B11" s="1" t="s">
        <v>405</v>
      </c>
      <c r="C11" s="23"/>
      <c r="D11" s="1" t="s">
        <v>485</v>
      </c>
      <c r="E11" s="4" t="s">
        <v>322</v>
      </c>
      <c r="F11" s="4">
        <v>150000</v>
      </c>
      <c r="G11" s="5">
        <v>48</v>
      </c>
      <c r="H11" s="4">
        <v>147599.92000000004</v>
      </c>
      <c r="I11" s="6" t="s">
        <v>373</v>
      </c>
    </row>
    <row r="12" spans="1:10" ht="15.75" x14ac:dyDescent="0.3">
      <c r="A12" s="26" t="s">
        <v>785</v>
      </c>
      <c r="B12" s="1" t="s">
        <v>28</v>
      </c>
      <c r="C12" s="23"/>
      <c r="D12" s="1" t="s">
        <v>485</v>
      </c>
      <c r="E12" s="4" t="s">
        <v>246</v>
      </c>
      <c r="F12" s="4">
        <v>150000</v>
      </c>
      <c r="G12" s="5">
        <v>24</v>
      </c>
      <c r="H12" s="4">
        <v>73262.399999999994</v>
      </c>
      <c r="I12" s="6" t="s">
        <v>373</v>
      </c>
    </row>
    <row r="13" spans="1:10" ht="15.75" x14ac:dyDescent="0.3">
      <c r="A13" s="20" t="s">
        <v>786</v>
      </c>
      <c r="B13" s="1" t="s">
        <v>29</v>
      </c>
      <c r="C13" s="23"/>
      <c r="D13" s="1" t="s">
        <v>485</v>
      </c>
      <c r="E13" s="4" t="s">
        <v>394</v>
      </c>
      <c r="F13" s="4">
        <v>70000</v>
      </c>
      <c r="G13" s="5">
        <v>48</v>
      </c>
      <c r="H13" s="4">
        <v>68007.59</v>
      </c>
      <c r="I13" s="6" t="s">
        <v>373</v>
      </c>
    </row>
    <row r="14" spans="1:10" ht="15.75" x14ac:dyDescent="0.3">
      <c r="A14" s="20" t="s">
        <v>954</v>
      </c>
      <c r="B14" s="1" t="s">
        <v>406</v>
      </c>
      <c r="C14" s="23"/>
      <c r="D14" s="1" t="s">
        <v>485</v>
      </c>
      <c r="E14" s="4" t="s">
        <v>247</v>
      </c>
      <c r="F14" s="4">
        <v>130000</v>
      </c>
      <c r="G14" s="5">
        <v>36</v>
      </c>
      <c r="H14" s="4">
        <v>56682.23000000001</v>
      </c>
      <c r="I14" s="6" t="s">
        <v>373</v>
      </c>
    </row>
    <row r="15" spans="1:10" ht="15.75" x14ac:dyDescent="0.3">
      <c r="A15" s="20" t="s">
        <v>791</v>
      </c>
      <c r="B15" s="1" t="s">
        <v>34</v>
      </c>
      <c r="C15" s="23"/>
      <c r="D15" s="1" t="s">
        <v>485</v>
      </c>
      <c r="E15" s="4" t="s">
        <v>318</v>
      </c>
      <c r="F15" s="4">
        <v>150000</v>
      </c>
      <c r="G15" s="5">
        <v>60</v>
      </c>
      <c r="H15" s="4">
        <v>142994.08000000007</v>
      </c>
      <c r="I15" s="6" t="s">
        <v>373</v>
      </c>
    </row>
    <row r="16" spans="1:10" ht="15.75" x14ac:dyDescent="0.3">
      <c r="A16" s="20" t="s">
        <v>795</v>
      </c>
      <c r="B16" s="1" t="s">
        <v>38</v>
      </c>
      <c r="C16" s="23"/>
      <c r="D16" s="1" t="s">
        <v>485</v>
      </c>
      <c r="E16" s="4" t="s">
        <v>273</v>
      </c>
      <c r="F16" s="4">
        <v>150000</v>
      </c>
      <c r="G16" s="5">
        <v>60</v>
      </c>
      <c r="H16" s="4">
        <v>101579.30999999998</v>
      </c>
      <c r="I16" s="6" t="s">
        <v>373</v>
      </c>
    </row>
    <row r="17" spans="1:9" ht="15.75" x14ac:dyDescent="0.3">
      <c r="A17" s="20" t="s">
        <v>955</v>
      </c>
      <c r="B17" s="1" t="s">
        <v>407</v>
      </c>
      <c r="C17" s="23"/>
      <c r="D17" s="1" t="s">
        <v>485</v>
      </c>
      <c r="E17" s="4" t="s">
        <v>251</v>
      </c>
      <c r="F17" s="4">
        <v>150000</v>
      </c>
      <c r="G17" s="5">
        <v>36</v>
      </c>
      <c r="H17" s="4">
        <v>129471.12000000002</v>
      </c>
      <c r="I17" s="6" t="s">
        <v>373</v>
      </c>
    </row>
    <row r="18" spans="1:9" ht="15.75" x14ac:dyDescent="0.3">
      <c r="A18" s="20" t="s">
        <v>798</v>
      </c>
      <c r="B18" s="1" t="s">
        <v>408</v>
      </c>
      <c r="C18" s="23"/>
      <c r="D18" s="1" t="s">
        <v>485</v>
      </c>
      <c r="E18" s="4" t="s">
        <v>409</v>
      </c>
      <c r="F18" s="4">
        <v>150000</v>
      </c>
      <c r="G18" s="5">
        <v>60</v>
      </c>
      <c r="H18" s="4">
        <v>92880.150000000009</v>
      </c>
      <c r="I18" s="6" t="s">
        <v>373</v>
      </c>
    </row>
    <row r="19" spans="1:9" ht="15.75" x14ac:dyDescent="0.3">
      <c r="A19" s="20" t="s">
        <v>804</v>
      </c>
      <c r="B19" s="1" t="s">
        <v>47</v>
      </c>
      <c r="C19" s="23"/>
      <c r="D19" s="1" t="s">
        <v>485</v>
      </c>
      <c r="E19" s="4" t="s">
        <v>410</v>
      </c>
      <c r="F19" s="4">
        <v>150000</v>
      </c>
      <c r="G19" s="5">
        <v>36</v>
      </c>
      <c r="H19" s="4">
        <v>69138.673528072337</v>
      </c>
      <c r="I19" s="6" t="s">
        <v>373</v>
      </c>
    </row>
    <row r="20" spans="1:9" ht="15.75" x14ac:dyDescent="0.3">
      <c r="A20" s="20" t="s">
        <v>807</v>
      </c>
      <c r="B20" s="1" t="s">
        <v>411</v>
      </c>
      <c r="C20" s="23"/>
      <c r="D20" s="1" t="s">
        <v>485</v>
      </c>
      <c r="E20" s="4" t="s">
        <v>229</v>
      </c>
      <c r="F20" s="4">
        <v>100000</v>
      </c>
      <c r="G20" s="5">
        <v>36</v>
      </c>
      <c r="H20" s="4">
        <v>93101.849999999977</v>
      </c>
      <c r="I20" s="6" t="s">
        <v>373</v>
      </c>
    </row>
    <row r="21" spans="1:9" ht="15.75" x14ac:dyDescent="0.3">
      <c r="A21" s="20" t="s">
        <v>808</v>
      </c>
      <c r="B21" s="1" t="s">
        <v>412</v>
      </c>
      <c r="C21" s="23"/>
      <c r="D21" s="1" t="s">
        <v>485</v>
      </c>
      <c r="E21" s="4" t="s">
        <v>318</v>
      </c>
      <c r="F21" s="4">
        <v>150000</v>
      </c>
      <c r="G21" s="5">
        <v>48</v>
      </c>
      <c r="H21" s="4">
        <v>140515.33000000007</v>
      </c>
      <c r="I21" s="6" t="s">
        <v>373</v>
      </c>
    </row>
    <row r="22" spans="1:9" ht="15.75" x14ac:dyDescent="0.3">
      <c r="A22" s="20" t="s">
        <v>809</v>
      </c>
      <c r="B22" s="1" t="s">
        <v>413</v>
      </c>
      <c r="C22" s="23"/>
      <c r="D22" s="1" t="s">
        <v>485</v>
      </c>
      <c r="E22" s="4" t="s">
        <v>349</v>
      </c>
      <c r="F22" s="4">
        <v>150000</v>
      </c>
      <c r="G22" s="5">
        <v>60</v>
      </c>
      <c r="H22" s="4">
        <v>138280.37</v>
      </c>
      <c r="I22" s="6" t="s">
        <v>373</v>
      </c>
    </row>
    <row r="23" spans="1:9" ht="15.75" x14ac:dyDescent="0.3">
      <c r="A23" s="20" t="s">
        <v>810</v>
      </c>
      <c r="B23" s="1" t="s">
        <v>414</v>
      </c>
      <c r="C23" s="23"/>
      <c r="D23" s="1" t="s">
        <v>485</v>
      </c>
      <c r="E23" s="4" t="s">
        <v>322</v>
      </c>
      <c r="F23" s="4">
        <v>350000</v>
      </c>
      <c r="G23" s="5">
        <v>72</v>
      </c>
      <c r="H23" s="4">
        <v>346774.1</v>
      </c>
      <c r="I23" s="6" t="s">
        <v>373</v>
      </c>
    </row>
    <row r="24" spans="1:9" ht="15.75" x14ac:dyDescent="0.3">
      <c r="A24" s="20" t="s">
        <v>811</v>
      </c>
      <c r="B24" s="1" t="s">
        <v>54</v>
      </c>
      <c r="C24" s="23"/>
      <c r="D24" s="1" t="s">
        <v>485</v>
      </c>
      <c r="E24" s="4" t="s">
        <v>243</v>
      </c>
      <c r="F24" s="4">
        <v>150000</v>
      </c>
      <c r="G24" s="5">
        <v>48</v>
      </c>
      <c r="H24" s="4">
        <v>86805.750000000044</v>
      </c>
      <c r="I24" s="6" t="s">
        <v>373</v>
      </c>
    </row>
    <row r="25" spans="1:9" ht="15.75" x14ac:dyDescent="0.3">
      <c r="A25" s="20" t="s">
        <v>813</v>
      </c>
      <c r="B25" s="1" t="s">
        <v>56</v>
      </c>
      <c r="C25" s="23"/>
      <c r="D25" s="1" t="s">
        <v>485</v>
      </c>
      <c r="E25" s="4" t="s">
        <v>268</v>
      </c>
      <c r="F25" s="4">
        <v>150000</v>
      </c>
      <c r="G25" s="5">
        <v>48</v>
      </c>
      <c r="H25" s="4">
        <v>35076.790000000074</v>
      </c>
      <c r="I25" s="6" t="s">
        <v>373</v>
      </c>
    </row>
    <row r="26" spans="1:9" ht="15.75" x14ac:dyDescent="0.3">
      <c r="A26" s="20" t="s">
        <v>815</v>
      </c>
      <c r="B26" s="1" t="s">
        <v>58</v>
      </c>
      <c r="C26" s="23"/>
      <c r="D26" s="1" t="s">
        <v>485</v>
      </c>
      <c r="E26" s="4" t="s">
        <v>255</v>
      </c>
      <c r="F26" s="4">
        <v>350000</v>
      </c>
      <c r="G26" s="5">
        <v>72</v>
      </c>
      <c r="H26" s="4">
        <v>346890.75999999995</v>
      </c>
      <c r="I26" s="6" t="s">
        <v>373</v>
      </c>
    </row>
    <row r="27" spans="1:9" ht="15.75" x14ac:dyDescent="0.3">
      <c r="A27" s="20" t="s">
        <v>816</v>
      </c>
      <c r="B27" s="1" t="s">
        <v>59</v>
      </c>
      <c r="C27" s="23"/>
      <c r="D27" s="1" t="s">
        <v>485</v>
      </c>
      <c r="E27" s="4" t="s">
        <v>415</v>
      </c>
      <c r="F27" s="4">
        <v>100000</v>
      </c>
      <c r="G27" s="5">
        <v>60</v>
      </c>
      <c r="H27" s="4">
        <v>77817.409999999989</v>
      </c>
      <c r="I27" s="6" t="s">
        <v>373</v>
      </c>
    </row>
    <row r="28" spans="1:9" ht="15.75" x14ac:dyDescent="0.3">
      <c r="A28" s="20" t="s">
        <v>818</v>
      </c>
      <c r="B28" s="1" t="s">
        <v>416</v>
      </c>
      <c r="C28" s="23"/>
      <c r="D28" s="1" t="s">
        <v>485</v>
      </c>
      <c r="E28" s="4" t="s">
        <v>336</v>
      </c>
      <c r="F28" s="4">
        <v>150000</v>
      </c>
      <c r="G28" s="5">
        <v>48</v>
      </c>
      <c r="H28" s="4">
        <v>105312.95000000004</v>
      </c>
      <c r="I28" s="6" t="s">
        <v>373</v>
      </c>
    </row>
    <row r="29" spans="1:9" ht="15.75" x14ac:dyDescent="0.3">
      <c r="A29" s="20" t="s">
        <v>819</v>
      </c>
      <c r="B29" s="1" t="s">
        <v>62</v>
      </c>
      <c r="C29" s="23"/>
      <c r="D29" s="1" t="s">
        <v>485</v>
      </c>
      <c r="E29" s="4" t="s">
        <v>322</v>
      </c>
      <c r="F29" s="4">
        <v>350000</v>
      </c>
      <c r="G29" s="5">
        <v>60</v>
      </c>
      <c r="H29" s="4">
        <v>345831.11</v>
      </c>
      <c r="I29" s="6" t="s">
        <v>373</v>
      </c>
    </row>
    <row r="30" spans="1:9" ht="15.75" x14ac:dyDescent="0.3">
      <c r="A30" s="20" t="s">
        <v>823</v>
      </c>
      <c r="B30" s="1" t="s">
        <v>66</v>
      </c>
      <c r="C30" s="23"/>
      <c r="D30" s="1" t="s">
        <v>485</v>
      </c>
      <c r="E30" s="4" t="s">
        <v>417</v>
      </c>
      <c r="F30" s="4">
        <v>130000</v>
      </c>
      <c r="G30" s="5">
        <v>72</v>
      </c>
      <c r="H30" s="4">
        <v>129999.99999999993</v>
      </c>
      <c r="I30" s="6" t="s">
        <v>373</v>
      </c>
    </row>
    <row r="31" spans="1:9" ht="15.75" x14ac:dyDescent="0.3">
      <c r="A31" s="20" t="s">
        <v>825</v>
      </c>
      <c r="B31" s="1" t="s">
        <v>418</v>
      </c>
      <c r="C31" s="23"/>
      <c r="D31" s="1" t="s">
        <v>485</v>
      </c>
      <c r="E31" s="4" t="s">
        <v>419</v>
      </c>
      <c r="F31" s="4">
        <v>150000</v>
      </c>
      <c r="G31" s="5">
        <v>60</v>
      </c>
      <c r="H31" s="4">
        <v>133659.39999999997</v>
      </c>
      <c r="I31" s="6" t="s">
        <v>373</v>
      </c>
    </row>
    <row r="32" spans="1:9" ht="15.75" x14ac:dyDescent="0.3">
      <c r="A32" s="20" t="s">
        <v>826</v>
      </c>
      <c r="B32" s="1" t="s">
        <v>69</v>
      </c>
      <c r="C32" s="23"/>
      <c r="D32" s="1" t="s">
        <v>485</v>
      </c>
      <c r="E32" s="4" t="s">
        <v>310</v>
      </c>
      <c r="F32" s="4">
        <v>150000</v>
      </c>
      <c r="G32" s="5">
        <v>60</v>
      </c>
      <c r="H32" s="4">
        <v>123286.29</v>
      </c>
      <c r="I32" s="6" t="s">
        <v>373</v>
      </c>
    </row>
    <row r="33" spans="1:9" ht="15.75" x14ac:dyDescent="0.3">
      <c r="A33" s="20" t="s">
        <v>829</v>
      </c>
      <c r="B33" s="1" t="s">
        <v>72</v>
      </c>
      <c r="C33" s="23"/>
      <c r="D33" s="1" t="s">
        <v>485</v>
      </c>
      <c r="E33" s="4" t="s">
        <v>404</v>
      </c>
      <c r="F33" s="4">
        <v>300000</v>
      </c>
      <c r="G33" s="5">
        <v>72</v>
      </c>
      <c r="H33" s="4">
        <v>299034.94</v>
      </c>
      <c r="I33" s="6" t="s">
        <v>373</v>
      </c>
    </row>
    <row r="34" spans="1:9" ht="15.75" x14ac:dyDescent="0.3">
      <c r="A34" s="20" t="s">
        <v>832</v>
      </c>
      <c r="B34" s="1" t="s">
        <v>75</v>
      </c>
      <c r="C34" s="23"/>
      <c r="D34" s="1" t="s">
        <v>485</v>
      </c>
      <c r="E34" s="4" t="s">
        <v>281</v>
      </c>
      <c r="F34" s="4">
        <v>150000</v>
      </c>
      <c r="G34" s="5">
        <v>24</v>
      </c>
      <c r="H34" s="4">
        <v>54899.420000000006</v>
      </c>
      <c r="I34" s="6" t="s">
        <v>373</v>
      </c>
    </row>
    <row r="35" spans="1:9" ht="15.75" x14ac:dyDescent="0.3">
      <c r="A35" s="20" t="s">
        <v>835</v>
      </c>
      <c r="B35" s="1" t="s">
        <v>420</v>
      </c>
      <c r="C35" s="23"/>
      <c r="D35" s="1" t="s">
        <v>485</v>
      </c>
      <c r="E35" s="4" t="s">
        <v>247</v>
      </c>
      <c r="F35" s="4">
        <v>150000</v>
      </c>
      <c r="G35" s="5">
        <v>60</v>
      </c>
      <c r="H35" s="4">
        <v>105669.94999999998</v>
      </c>
      <c r="I35" s="6" t="s">
        <v>373</v>
      </c>
    </row>
    <row r="36" spans="1:9" ht="15.75" x14ac:dyDescent="0.3">
      <c r="A36" s="20" t="s">
        <v>836</v>
      </c>
      <c r="B36" s="1" t="s">
        <v>421</v>
      </c>
      <c r="C36" s="23"/>
      <c r="D36" s="1" t="s">
        <v>485</v>
      </c>
      <c r="E36" s="4" t="s">
        <v>247</v>
      </c>
      <c r="F36" s="4">
        <v>150000</v>
      </c>
      <c r="G36" s="5">
        <v>36</v>
      </c>
      <c r="H36" s="4">
        <v>65402.47000000003</v>
      </c>
      <c r="I36" s="6" t="s">
        <v>373</v>
      </c>
    </row>
    <row r="37" spans="1:9" ht="15.75" x14ac:dyDescent="0.3">
      <c r="A37" s="20" t="s">
        <v>837</v>
      </c>
      <c r="B37" s="1" t="s">
        <v>422</v>
      </c>
      <c r="C37" s="23"/>
      <c r="D37" s="1" t="s">
        <v>485</v>
      </c>
      <c r="E37" s="4" t="s">
        <v>243</v>
      </c>
      <c r="F37" s="4">
        <v>150000</v>
      </c>
      <c r="G37" s="5">
        <v>60</v>
      </c>
      <c r="H37" s="4">
        <v>102580.93999999996</v>
      </c>
      <c r="I37" s="6" t="s">
        <v>373</v>
      </c>
    </row>
    <row r="38" spans="1:9" ht="15.75" x14ac:dyDescent="0.3">
      <c r="A38" s="20" t="s">
        <v>838</v>
      </c>
      <c r="B38" s="1" t="s">
        <v>423</v>
      </c>
      <c r="C38" s="23"/>
      <c r="D38" s="1" t="s">
        <v>485</v>
      </c>
      <c r="E38" s="4" t="s">
        <v>342</v>
      </c>
      <c r="F38" s="4">
        <v>80000</v>
      </c>
      <c r="G38" s="5">
        <v>60</v>
      </c>
      <c r="H38" s="4">
        <v>75940.160000000003</v>
      </c>
      <c r="I38" s="6" t="s">
        <v>373</v>
      </c>
    </row>
    <row r="39" spans="1:9" ht="15.75" x14ac:dyDescent="0.3">
      <c r="A39" s="20" t="s">
        <v>842</v>
      </c>
      <c r="B39" s="1" t="s">
        <v>85</v>
      </c>
      <c r="C39" s="23"/>
      <c r="D39" s="1" t="s">
        <v>485</v>
      </c>
      <c r="E39" s="4" t="s">
        <v>424</v>
      </c>
      <c r="F39" s="4">
        <v>250000</v>
      </c>
      <c r="G39" s="5">
        <v>48</v>
      </c>
      <c r="H39" s="4">
        <v>249999.99999999997</v>
      </c>
      <c r="I39" s="6" t="s">
        <v>373</v>
      </c>
    </row>
    <row r="40" spans="1:9" ht="15.75" x14ac:dyDescent="0.3">
      <c r="A40" s="20" t="s">
        <v>956</v>
      </c>
      <c r="B40" s="1" t="s">
        <v>425</v>
      </c>
      <c r="C40" s="23"/>
      <c r="D40" s="1" t="s">
        <v>485</v>
      </c>
      <c r="E40" s="4" t="s">
        <v>426</v>
      </c>
      <c r="F40" s="4">
        <v>100000</v>
      </c>
      <c r="G40" s="5">
        <v>60</v>
      </c>
      <c r="H40" s="4">
        <v>88817.579999999987</v>
      </c>
      <c r="I40" s="6" t="s">
        <v>373</v>
      </c>
    </row>
    <row r="41" spans="1:9" ht="15.75" x14ac:dyDescent="0.3">
      <c r="A41" s="20" t="s">
        <v>844</v>
      </c>
      <c r="B41" s="1" t="s">
        <v>87</v>
      </c>
      <c r="C41" s="23"/>
      <c r="D41" s="1" t="s">
        <v>485</v>
      </c>
      <c r="E41" s="4" t="s">
        <v>427</v>
      </c>
      <c r="F41" s="4">
        <v>75000</v>
      </c>
      <c r="G41" s="5">
        <v>60</v>
      </c>
      <c r="H41" s="4">
        <v>72191.87075466082</v>
      </c>
      <c r="I41" s="6" t="s">
        <v>373</v>
      </c>
    </row>
    <row r="42" spans="1:9" ht="15.75" x14ac:dyDescent="0.3">
      <c r="A42" s="20" t="s">
        <v>847</v>
      </c>
      <c r="B42" s="1" t="s">
        <v>428</v>
      </c>
      <c r="C42" s="23"/>
      <c r="D42" s="1" t="s">
        <v>485</v>
      </c>
      <c r="E42" s="4" t="s">
        <v>289</v>
      </c>
      <c r="F42" s="4">
        <v>150000</v>
      </c>
      <c r="G42" s="5">
        <v>60</v>
      </c>
      <c r="H42" s="4">
        <v>120952.58</v>
      </c>
      <c r="I42" s="6" t="s">
        <v>373</v>
      </c>
    </row>
    <row r="43" spans="1:9" ht="15.75" x14ac:dyDescent="0.3">
      <c r="A43" s="20" t="s">
        <v>849</v>
      </c>
      <c r="B43" s="1" t="s">
        <v>92</v>
      </c>
      <c r="C43" s="23"/>
      <c r="D43" s="1" t="s">
        <v>485</v>
      </c>
      <c r="E43" s="4" t="s">
        <v>291</v>
      </c>
      <c r="F43" s="4">
        <v>150000</v>
      </c>
      <c r="G43" s="5">
        <v>60</v>
      </c>
      <c r="H43" s="4">
        <v>119905.30999999992</v>
      </c>
      <c r="I43" s="6" t="s">
        <v>373</v>
      </c>
    </row>
    <row r="44" spans="1:9" ht="15.75" x14ac:dyDescent="0.3">
      <c r="A44" s="20" t="s">
        <v>850</v>
      </c>
      <c r="B44" s="1" t="s">
        <v>93</v>
      </c>
      <c r="C44" s="23"/>
      <c r="D44" s="1" t="s">
        <v>485</v>
      </c>
      <c r="E44" s="4" t="s">
        <v>404</v>
      </c>
      <c r="F44" s="4">
        <v>350000</v>
      </c>
      <c r="G44" s="5">
        <v>72</v>
      </c>
      <c r="H44" s="4">
        <v>348874.10000000009</v>
      </c>
      <c r="I44" s="6" t="s">
        <v>373</v>
      </c>
    </row>
    <row r="45" spans="1:9" ht="15.75" x14ac:dyDescent="0.3">
      <c r="A45" s="20" t="s">
        <v>957</v>
      </c>
      <c r="B45" s="1" t="s">
        <v>429</v>
      </c>
      <c r="C45" s="23"/>
      <c r="D45" s="1" t="s">
        <v>485</v>
      </c>
      <c r="E45" s="4" t="s">
        <v>430</v>
      </c>
      <c r="F45" s="4">
        <v>100000</v>
      </c>
      <c r="G45" s="5">
        <v>36</v>
      </c>
      <c r="H45" s="4">
        <v>75449.140000000014</v>
      </c>
      <c r="I45" s="6" t="s">
        <v>373</v>
      </c>
    </row>
    <row r="46" spans="1:9" ht="15.75" x14ac:dyDescent="0.3">
      <c r="A46" s="20" t="s">
        <v>854</v>
      </c>
      <c r="B46" s="1" t="s">
        <v>97</v>
      </c>
      <c r="C46" s="23"/>
      <c r="D46" s="1" t="s">
        <v>485</v>
      </c>
      <c r="E46" s="4" t="s">
        <v>247</v>
      </c>
      <c r="F46" s="4">
        <v>150000</v>
      </c>
      <c r="G46" s="5">
        <v>48</v>
      </c>
      <c r="H46" s="4">
        <v>90648.80000000009</v>
      </c>
      <c r="I46" s="6" t="s">
        <v>373</v>
      </c>
    </row>
    <row r="47" spans="1:9" ht="15.75" x14ac:dyDescent="0.3">
      <c r="A47" s="20" t="s">
        <v>855</v>
      </c>
      <c r="B47" s="1" t="s">
        <v>98</v>
      </c>
      <c r="C47" s="23"/>
      <c r="D47" s="1" t="s">
        <v>485</v>
      </c>
      <c r="E47" s="4" t="s">
        <v>431</v>
      </c>
      <c r="F47" s="4">
        <v>150000</v>
      </c>
      <c r="G47" s="5">
        <v>60</v>
      </c>
      <c r="H47" s="4">
        <v>111466.3</v>
      </c>
      <c r="I47" s="6" t="s">
        <v>373</v>
      </c>
    </row>
    <row r="48" spans="1:9" ht="15.75" x14ac:dyDescent="0.3">
      <c r="A48" s="20" t="s">
        <v>958</v>
      </c>
      <c r="B48" s="1" t="s">
        <v>432</v>
      </c>
      <c r="C48" s="23"/>
      <c r="D48" s="1" t="s">
        <v>485</v>
      </c>
      <c r="E48" s="4" t="s">
        <v>342</v>
      </c>
      <c r="F48" s="4">
        <v>150000</v>
      </c>
      <c r="G48" s="5">
        <v>48</v>
      </c>
      <c r="H48" s="4">
        <v>139882.26000000004</v>
      </c>
      <c r="I48" s="6" t="s">
        <v>373</v>
      </c>
    </row>
    <row r="49" spans="1:9" ht="15.75" x14ac:dyDescent="0.3">
      <c r="A49" s="20" t="s">
        <v>859</v>
      </c>
      <c r="B49" s="1" t="s">
        <v>102</v>
      </c>
      <c r="C49" s="23"/>
      <c r="D49" s="1" t="s">
        <v>485</v>
      </c>
      <c r="E49" s="4" t="s">
        <v>404</v>
      </c>
      <c r="F49" s="4">
        <v>250000</v>
      </c>
      <c r="G49" s="5">
        <v>48</v>
      </c>
      <c r="H49" s="4">
        <v>247499.87</v>
      </c>
      <c r="I49" s="6" t="s">
        <v>373</v>
      </c>
    </row>
    <row r="50" spans="1:9" ht="15.75" x14ac:dyDescent="0.3">
      <c r="A50" s="20" t="s">
        <v>860</v>
      </c>
      <c r="B50" s="1" t="s">
        <v>433</v>
      </c>
      <c r="C50" s="23"/>
      <c r="D50" s="1" t="s">
        <v>485</v>
      </c>
      <c r="E50" s="4" t="s">
        <v>298</v>
      </c>
      <c r="F50" s="4">
        <v>150000</v>
      </c>
      <c r="G50" s="5">
        <v>60</v>
      </c>
      <c r="H50" s="4">
        <v>140668.36999999997</v>
      </c>
      <c r="I50" s="6" t="s">
        <v>373</v>
      </c>
    </row>
    <row r="51" spans="1:9" ht="15.75" x14ac:dyDescent="0.3">
      <c r="A51" s="20" t="s">
        <v>861</v>
      </c>
      <c r="B51" s="1" t="s">
        <v>104</v>
      </c>
      <c r="C51" s="23"/>
      <c r="D51" s="1" t="s">
        <v>485</v>
      </c>
      <c r="E51" s="4" t="s">
        <v>332</v>
      </c>
      <c r="F51" s="4">
        <v>150000</v>
      </c>
      <c r="G51" s="5">
        <v>48</v>
      </c>
      <c r="H51" s="4">
        <v>125355.98000000001</v>
      </c>
      <c r="I51" s="6" t="s">
        <v>373</v>
      </c>
    </row>
    <row r="52" spans="1:9" ht="15.75" x14ac:dyDescent="0.3">
      <c r="A52" s="26" t="s">
        <v>862</v>
      </c>
      <c r="B52" s="1" t="s">
        <v>434</v>
      </c>
      <c r="C52" s="23"/>
      <c r="D52" s="1" t="s">
        <v>485</v>
      </c>
      <c r="E52" s="4" t="s">
        <v>322</v>
      </c>
      <c r="F52" s="4">
        <v>300000</v>
      </c>
      <c r="G52" s="5">
        <v>72</v>
      </c>
      <c r="H52" s="4">
        <v>297234.94000000012</v>
      </c>
      <c r="I52" s="6" t="s">
        <v>373</v>
      </c>
    </row>
    <row r="53" spans="1:9" ht="15.75" x14ac:dyDescent="0.3">
      <c r="A53" s="20" t="s">
        <v>959</v>
      </c>
      <c r="B53" s="1" t="s">
        <v>437</v>
      </c>
      <c r="C53" s="23"/>
      <c r="D53" s="1" t="s">
        <v>485</v>
      </c>
      <c r="E53" s="4" t="s">
        <v>438</v>
      </c>
      <c r="F53" s="4">
        <v>120000</v>
      </c>
      <c r="G53" s="5">
        <v>24</v>
      </c>
      <c r="H53" s="4">
        <v>27411.730000000003</v>
      </c>
      <c r="I53" s="6" t="s">
        <v>373</v>
      </c>
    </row>
    <row r="54" spans="1:9" ht="15.75" x14ac:dyDescent="0.3">
      <c r="A54" s="20" t="s">
        <v>960</v>
      </c>
      <c r="B54" s="1" t="s">
        <v>439</v>
      </c>
      <c r="C54" s="23"/>
      <c r="D54" s="1" t="s">
        <v>485</v>
      </c>
      <c r="E54" s="4" t="s">
        <v>440</v>
      </c>
      <c r="F54" s="4">
        <v>150000</v>
      </c>
      <c r="G54" s="5">
        <v>60</v>
      </c>
      <c r="H54" s="4">
        <v>145278.04999999999</v>
      </c>
      <c r="I54" s="6" t="s">
        <v>373</v>
      </c>
    </row>
    <row r="55" spans="1:9" ht="15.75" x14ac:dyDescent="0.3">
      <c r="A55" s="20" t="s">
        <v>870</v>
      </c>
      <c r="B55" s="1" t="s">
        <v>114</v>
      </c>
      <c r="C55" s="23"/>
      <c r="D55" s="1" t="s">
        <v>485</v>
      </c>
      <c r="E55" s="4" t="s">
        <v>441</v>
      </c>
      <c r="F55" s="4">
        <v>150000</v>
      </c>
      <c r="G55" s="5">
        <v>36</v>
      </c>
      <c r="H55" s="4">
        <v>120705.89000000016</v>
      </c>
      <c r="I55" s="6" t="s">
        <v>373</v>
      </c>
    </row>
    <row r="56" spans="1:9" ht="15.75" x14ac:dyDescent="0.3">
      <c r="A56" s="20" t="s">
        <v>871</v>
      </c>
      <c r="B56" s="1" t="s">
        <v>1017</v>
      </c>
      <c r="C56" s="23"/>
      <c r="D56" s="1" t="s">
        <v>485</v>
      </c>
      <c r="E56" s="4" t="s">
        <v>280</v>
      </c>
      <c r="F56" s="4">
        <v>150000</v>
      </c>
      <c r="G56" s="5">
        <v>60</v>
      </c>
      <c r="H56" s="4">
        <v>140252.18</v>
      </c>
      <c r="I56" s="6" t="s">
        <v>373</v>
      </c>
    </row>
    <row r="57" spans="1:9" ht="15.75" x14ac:dyDescent="0.3">
      <c r="A57" s="20" t="s">
        <v>871</v>
      </c>
      <c r="B57" s="1" t="s">
        <v>442</v>
      </c>
      <c r="C57" s="23"/>
      <c r="D57" s="1" t="s">
        <v>485</v>
      </c>
      <c r="E57" s="4" t="s">
        <v>309</v>
      </c>
      <c r="F57" s="4">
        <v>150000</v>
      </c>
      <c r="G57" s="5">
        <v>60</v>
      </c>
      <c r="H57" s="4">
        <v>127641.23999999998</v>
      </c>
      <c r="I57" s="6" t="s">
        <v>373</v>
      </c>
    </row>
    <row r="58" spans="1:9" ht="15.75" x14ac:dyDescent="0.3">
      <c r="A58" s="20" t="s">
        <v>961</v>
      </c>
      <c r="B58" s="1" t="s">
        <v>443</v>
      </c>
      <c r="C58" s="23"/>
      <c r="D58" s="1" t="s">
        <v>485</v>
      </c>
      <c r="E58" s="4" t="s">
        <v>330</v>
      </c>
      <c r="F58" s="4">
        <v>150000</v>
      </c>
      <c r="G58" s="5">
        <v>60</v>
      </c>
      <c r="H58" s="4">
        <v>107622.32999999993</v>
      </c>
      <c r="I58" s="6" t="s">
        <v>373</v>
      </c>
    </row>
    <row r="59" spans="1:9" ht="15.75" x14ac:dyDescent="0.3">
      <c r="A59" s="20" t="s">
        <v>873</v>
      </c>
      <c r="B59" s="1" t="s">
        <v>444</v>
      </c>
      <c r="C59" s="23"/>
      <c r="D59" s="1" t="s">
        <v>485</v>
      </c>
      <c r="E59" s="4" t="s">
        <v>404</v>
      </c>
      <c r="F59" s="4">
        <v>350000</v>
      </c>
      <c r="G59" s="5">
        <v>60</v>
      </c>
      <c r="H59" s="4">
        <v>347931.11</v>
      </c>
      <c r="I59" s="6" t="s">
        <v>373</v>
      </c>
    </row>
    <row r="60" spans="1:9" ht="15.75" x14ac:dyDescent="0.3">
      <c r="A60" s="20" t="s">
        <v>962</v>
      </c>
      <c r="B60" s="1" t="s">
        <v>119</v>
      </c>
      <c r="C60" s="23"/>
      <c r="D60" s="1" t="s">
        <v>485</v>
      </c>
      <c r="E60" s="4" t="s">
        <v>298</v>
      </c>
      <c r="F60" s="4">
        <v>100000</v>
      </c>
      <c r="G60" s="5">
        <v>24</v>
      </c>
      <c r="H60" s="4">
        <v>81114.12999999999</v>
      </c>
      <c r="I60" s="6" t="s">
        <v>373</v>
      </c>
    </row>
    <row r="61" spans="1:9" ht="15.75" x14ac:dyDescent="0.3">
      <c r="A61" s="20" t="s">
        <v>875</v>
      </c>
      <c r="B61" s="1" t="s">
        <v>445</v>
      </c>
      <c r="C61" s="23"/>
      <c r="D61" s="1" t="s">
        <v>485</v>
      </c>
      <c r="E61" s="4" t="s">
        <v>404</v>
      </c>
      <c r="F61" s="4">
        <v>350000</v>
      </c>
      <c r="G61" s="5">
        <v>72</v>
      </c>
      <c r="H61" s="4">
        <v>348874.09999999992</v>
      </c>
      <c r="I61" s="6" t="s">
        <v>373</v>
      </c>
    </row>
    <row r="62" spans="1:9" ht="15.75" x14ac:dyDescent="0.3">
      <c r="A62" s="20" t="s">
        <v>963</v>
      </c>
      <c r="B62" s="1" t="s">
        <v>446</v>
      </c>
      <c r="C62" s="23"/>
      <c r="D62" s="1" t="s">
        <v>485</v>
      </c>
      <c r="E62" s="4" t="s">
        <v>254</v>
      </c>
      <c r="F62" s="4">
        <v>75000</v>
      </c>
      <c r="G62" s="5">
        <v>24</v>
      </c>
      <c r="H62" s="4">
        <v>42667.369583255146</v>
      </c>
      <c r="I62" s="6" t="s">
        <v>373</v>
      </c>
    </row>
    <row r="63" spans="1:9" ht="15.75" x14ac:dyDescent="0.3">
      <c r="A63" s="20" t="s">
        <v>878</v>
      </c>
      <c r="B63" s="1" t="s">
        <v>447</v>
      </c>
      <c r="C63" s="23"/>
      <c r="D63" s="1" t="s">
        <v>485</v>
      </c>
      <c r="E63" s="4" t="s">
        <v>448</v>
      </c>
      <c r="F63" s="4">
        <v>150000</v>
      </c>
      <c r="G63" s="5">
        <v>48</v>
      </c>
      <c r="H63" s="4">
        <v>93051.80000000009</v>
      </c>
      <c r="I63" s="6" t="s">
        <v>373</v>
      </c>
    </row>
    <row r="64" spans="1:9" ht="15.75" x14ac:dyDescent="0.3">
      <c r="A64" s="20" t="s">
        <v>879</v>
      </c>
      <c r="B64" s="1" t="s">
        <v>449</v>
      </c>
      <c r="C64" s="23"/>
      <c r="D64" s="1" t="s">
        <v>485</v>
      </c>
      <c r="E64" s="4" t="s">
        <v>237</v>
      </c>
      <c r="F64" s="4">
        <v>150000</v>
      </c>
      <c r="G64" s="5">
        <v>60</v>
      </c>
      <c r="H64" s="4">
        <v>130551.84000000001</v>
      </c>
      <c r="I64" s="6" t="s">
        <v>373</v>
      </c>
    </row>
    <row r="65" spans="1:9" ht="15.75" x14ac:dyDescent="0.3">
      <c r="A65" s="20" t="s">
        <v>880</v>
      </c>
      <c r="B65" s="1" t="s">
        <v>450</v>
      </c>
      <c r="C65" s="23"/>
      <c r="D65" s="1" t="s">
        <v>485</v>
      </c>
      <c r="E65" s="4" t="s">
        <v>261</v>
      </c>
      <c r="F65" s="4">
        <v>135000</v>
      </c>
      <c r="G65" s="5">
        <v>60</v>
      </c>
      <c r="H65" s="4">
        <v>129109.14956253825</v>
      </c>
      <c r="I65" s="6" t="s">
        <v>373</v>
      </c>
    </row>
    <row r="66" spans="1:9" ht="15.75" x14ac:dyDescent="0.3">
      <c r="A66" s="20" t="s">
        <v>884</v>
      </c>
      <c r="B66" s="1" t="s">
        <v>129</v>
      </c>
      <c r="C66" s="23"/>
      <c r="D66" s="1" t="s">
        <v>485</v>
      </c>
      <c r="E66" s="4" t="s">
        <v>404</v>
      </c>
      <c r="F66" s="4">
        <v>350000</v>
      </c>
      <c r="G66" s="5">
        <v>72</v>
      </c>
      <c r="H66" s="4">
        <v>348874.10000000009</v>
      </c>
      <c r="I66" s="6" t="s">
        <v>373</v>
      </c>
    </row>
    <row r="67" spans="1:9" ht="15.75" x14ac:dyDescent="0.3">
      <c r="A67" s="20" t="s">
        <v>885</v>
      </c>
      <c r="B67" s="1" t="s">
        <v>451</v>
      </c>
      <c r="C67" s="23"/>
      <c r="D67" s="1" t="s">
        <v>485</v>
      </c>
      <c r="E67" s="4" t="s">
        <v>404</v>
      </c>
      <c r="F67" s="4">
        <v>350000</v>
      </c>
      <c r="G67" s="5">
        <v>72</v>
      </c>
      <c r="H67" s="4">
        <v>348874.09999999992</v>
      </c>
      <c r="I67" s="6" t="s">
        <v>373</v>
      </c>
    </row>
    <row r="68" spans="1:9" ht="15.75" x14ac:dyDescent="0.3">
      <c r="A68" s="20" t="s">
        <v>886</v>
      </c>
      <c r="B68" s="1" t="s">
        <v>132</v>
      </c>
      <c r="C68" s="23"/>
      <c r="D68" s="1" t="s">
        <v>485</v>
      </c>
      <c r="E68" s="4" t="s">
        <v>404</v>
      </c>
      <c r="F68" s="4">
        <v>350000</v>
      </c>
      <c r="G68" s="5">
        <v>72</v>
      </c>
      <c r="H68" s="4">
        <v>348874.10000000003</v>
      </c>
      <c r="I68" s="6" t="s">
        <v>373</v>
      </c>
    </row>
    <row r="69" spans="1:9" ht="15.75" x14ac:dyDescent="0.3">
      <c r="A69" s="20" t="s">
        <v>887</v>
      </c>
      <c r="B69" s="1" t="s">
        <v>133</v>
      </c>
      <c r="C69" s="23"/>
      <c r="D69" s="1" t="s">
        <v>485</v>
      </c>
      <c r="E69" s="4" t="s">
        <v>452</v>
      </c>
      <c r="F69" s="4">
        <v>90000</v>
      </c>
      <c r="G69" s="5">
        <v>60</v>
      </c>
      <c r="H69" s="4">
        <v>72908.69</v>
      </c>
      <c r="I69" s="6" t="s">
        <v>373</v>
      </c>
    </row>
    <row r="70" spans="1:9" ht="15.75" x14ac:dyDescent="0.3">
      <c r="A70" s="20" t="s">
        <v>964</v>
      </c>
      <c r="B70" s="1" t="s">
        <v>453</v>
      </c>
      <c r="C70" s="23"/>
      <c r="D70" s="1" t="s">
        <v>485</v>
      </c>
      <c r="E70" s="4" t="s">
        <v>454</v>
      </c>
      <c r="F70" s="4">
        <v>150000</v>
      </c>
      <c r="G70" s="5">
        <v>60</v>
      </c>
      <c r="H70" s="4">
        <v>110150.61999999997</v>
      </c>
      <c r="I70" s="6" t="s">
        <v>373</v>
      </c>
    </row>
    <row r="71" spans="1:9" ht="15.75" x14ac:dyDescent="0.3">
      <c r="A71" s="20" t="s">
        <v>890</v>
      </c>
      <c r="B71" s="1" t="s">
        <v>455</v>
      </c>
      <c r="C71" s="23"/>
      <c r="D71" s="1" t="s">
        <v>485</v>
      </c>
      <c r="E71" s="4" t="s">
        <v>326</v>
      </c>
      <c r="F71" s="4">
        <v>150000</v>
      </c>
      <c r="G71" s="5">
        <v>60</v>
      </c>
      <c r="H71" s="4">
        <v>144975.04999999999</v>
      </c>
      <c r="I71" s="6" t="s">
        <v>373</v>
      </c>
    </row>
    <row r="72" spans="1:9" ht="15.75" x14ac:dyDescent="0.3">
      <c r="A72" s="20" t="s">
        <v>965</v>
      </c>
      <c r="B72" s="1" t="s">
        <v>456</v>
      </c>
      <c r="C72" s="23"/>
      <c r="D72" s="1" t="s">
        <v>485</v>
      </c>
      <c r="E72" s="4" t="s">
        <v>234</v>
      </c>
      <c r="F72" s="4">
        <v>103000</v>
      </c>
      <c r="G72" s="5">
        <v>24</v>
      </c>
      <c r="H72" s="4">
        <v>54947.19999999999</v>
      </c>
      <c r="I72" s="6" t="s">
        <v>373</v>
      </c>
    </row>
    <row r="73" spans="1:9" ht="15.75" x14ac:dyDescent="0.3">
      <c r="A73" s="20" t="s">
        <v>895</v>
      </c>
      <c r="B73" s="1" t="s">
        <v>458</v>
      </c>
      <c r="C73" s="23"/>
      <c r="D73" s="1" t="s">
        <v>485</v>
      </c>
      <c r="E73" s="4" t="s">
        <v>255</v>
      </c>
      <c r="F73" s="4">
        <v>300000</v>
      </c>
      <c r="G73" s="5">
        <v>72</v>
      </c>
      <c r="H73" s="4">
        <v>297334.93999999994</v>
      </c>
      <c r="I73" s="6" t="s">
        <v>373</v>
      </c>
    </row>
    <row r="74" spans="1:9" ht="15.75" x14ac:dyDescent="0.3">
      <c r="A74" s="20" t="s">
        <v>896</v>
      </c>
      <c r="B74" s="1" t="s">
        <v>144</v>
      </c>
      <c r="C74" s="23"/>
      <c r="D74" s="1" t="s">
        <v>485</v>
      </c>
      <c r="E74" s="4" t="s">
        <v>274</v>
      </c>
      <c r="F74" s="4">
        <v>150000</v>
      </c>
      <c r="G74" s="5">
        <v>60</v>
      </c>
      <c r="H74" s="4">
        <v>98687.280000000028</v>
      </c>
      <c r="I74" s="6" t="s">
        <v>373</v>
      </c>
    </row>
    <row r="75" spans="1:9" ht="15.75" x14ac:dyDescent="0.3">
      <c r="A75" s="20" t="s">
        <v>897</v>
      </c>
      <c r="B75" s="1" t="s">
        <v>459</v>
      </c>
      <c r="C75" s="23"/>
      <c r="D75" s="1" t="s">
        <v>485</v>
      </c>
      <c r="E75" s="4" t="s">
        <v>460</v>
      </c>
      <c r="F75" s="4">
        <v>150000</v>
      </c>
      <c r="G75" s="5">
        <v>48</v>
      </c>
      <c r="H75" s="4">
        <v>137903.67000000007</v>
      </c>
      <c r="I75" s="6" t="s">
        <v>373</v>
      </c>
    </row>
    <row r="76" spans="1:9" ht="15.75" x14ac:dyDescent="0.3">
      <c r="A76" s="20" t="s">
        <v>966</v>
      </c>
      <c r="B76" s="1" t="s">
        <v>461</v>
      </c>
      <c r="C76" s="23"/>
      <c r="D76" s="1" t="s">
        <v>485</v>
      </c>
      <c r="E76" s="4" t="s">
        <v>462</v>
      </c>
      <c r="F76" s="4">
        <v>100000</v>
      </c>
      <c r="G76" s="5">
        <v>60</v>
      </c>
      <c r="H76" s="4">
        <v>68711.94</v>
      </c>
      <c r="I76" s="6" t="s">
        <v>373</v>
      </c>
    </row>
    <row r="77" spans="1:9" ht="15.75" x14ac:dyDescent="0.3">
      <c r="A77" s="20" t="s">
        <v>899</v>
      </c>
      <c r="B77" s="1" t="s">
        <v>147</v>
      </c>
      <c r="C77" s="23"/>
      <c r="D77" s="1" t="s">
        <v>485</v>
      </c>
      <c r="E77" s="4" t="s">
        <v>463</v>
      </c>
      <c r="F77" s="4">
        <v>150000</v>
      </c>
      <c r="G77" s="5">
        <v>48</v>
      </c>
      <c r="H77" s="4">
        <v>105418.74000000006</v>
      </c>
      <c r="I77" s="6" t="s">
        <v>373</v>
      </c>
    </row>
    <row r="78" spans="1:9" ht="15.75" x14ac:dyDescent="0.3">
      <c r="A78" s="20" t="s">
        <v>904</v>
      </c>
      <c r="B78" s="1" t="s">
        <v>464</v>
      </c>
      <c r="C78" s="23"/>
      <c r="D78" s="1" t="s">
        <v>485</v>
      </c>
      <c r="E78" s="4" t="s">
        <v>465</v>
      </c>
      <c r="F78" s="4">
        <v>150000</v>
      </c>
      <c r="G78" s="5">
        <v>60</v>
      </c>
      <c r="H78" s="4">
        <v>106954.77</v>
      </c>
      <c r="I78" s="6" t="s">
        <v>373</v>
      </c>
    </row>
    <row r="79" spans="1:9" ht="15.75" x14ac:dyDescent="0.3">
      <c r="A79" s="20" t="s">
        <v>905</v>
      </c>
      <c r="B79" s="1" t="s">
        <v>153</v>
      </c>
      <c r="C79" s="23"/>
      <c r="D79" s="1" t="s">
        <v>485</v>
      </c>
      <c r="E79" s="4" t="s">
        <v>317</v>
      </c>
      <c r="F79" s="4">
        <v>150000</v>
      </c>
      <c r="G79" s="5">
        <v>24</v>
      </c>
      <c r="H79" s="4">
        <v>110031.73999999999</v>
      </c>
      <c r="I79" s="6" t="s">
        <v>373</v>
      </c>
    </row>
    <row r="80" spans="1:9" ht="15.75" x14ac:dyDescent="0.3">
      <c r="A80" s="20" t="s">
        <v>907</v>
      </c>
      <c r="B80" s="1" t="s">
        <v>155</v>
      </c>
      <c r="C80" s="23"/>
      <c r="D80" s="1" t="s">
        <v>485</v>
      </c>
      <c r="E80" s="4" t="s">
        <v>466</v>
      </c>
      <c r="F80" s="4">
        <v>150000</v>
      </c>
      <c r="G80" s="5">
        <v>60</v>
      </c>
      <c r="H80" s="4">
        <v>100573.49000000002</v>
      </c>
      <c r="I80" s="6" t="s">
        <v>373</v>
      </c>
    </row>
    <row r="81" spans="1:9" ht="15.75" x14ac:dyDescent="0.3">
      <c r="A81" s="20" t="s">
        <v>908</v>
      </c>
      <c r="B81" s="1" t="s">
        <v>467</v>
      </c>
      <c r="C81" s="23"/>
      <c r="D81" s="1" t="s">
        <v>485</v>
      </c>
      <c r="E81" s="4" t="s">
        <v>440</v>
      </c>
      <c r="F81" s="4">
        <v>150000</v>
      </c>
      <c r="G81" s="5">
        <v>24</v>
      </c>
      <c r="H81" s="4">
        <v>133993.00000000003</v>
      </c>
      <c r="I81" s="6" t="s">
        <v>373</v>
      </c>
    </row>
    <row r="82" spans="1:9" ht="15.75" x14ac:dyDescent="0.3">
      <c r="A82" s="20" t="s">
        <v>909</v>
      </c>
      <c r="B82" s="1" t="s">
        <v>468</v>
      </c>
      <c r="C82" s="23"/>
      <c r="D82" s="1" t="s">
        <v>485</v>
      </c>
      <c r="E82" s="4" t="s">
        <v>275</v>
      </c>
      <c r="F82" s="4">
        <v>150000</v>
      </c>
      <c r="G82" s="5">
        <v>48</v>
      </c>
      <c r="H82" s="4">
        <v>121647.2200000001</v>
      </c>
      <c r="I82" s="6" t="s">
        <v>373</v>
      </c>
    </row>
    <row r="83" spans="1:9" ht="15.75" x14ac:dyDescent="0.3">
      <c r="A83" s="20" t="s">
        <v>967</v>
      </c>
      <c r="B83" s="1" t="s">
        <v>469</v>
      </c>
      <c r="C83" s="23"/>
      <c r="D83" s="1" t="s">
        <v>485</v>
      </c>
      <c r="E83" s="4" t="s">
        <v>394</v>
      </c>
      <c r="F83" s="4">
        <v>75000</v>
      </c>
      <c r="G83" s="5">
        <v>36</v>
      </c>
      <c r="H83" s="4">
        <v>71828.7</v>
      </c>
      <c r="I83" s="6" t="s">
        <v>373</v>
      </c>
    </row>
    <row r="84" spans="1:9" ht="15.75" x14ac:dyDescent="0.3">
      <c r="A84" s="20" t="s">
        <v>911</v>
      </c>
      <c r="B84" s="1" t="s">
        <v>159</v>
      </c>
      <c r="C84" s="23"/>
      <c r="D84" s="1" t="s">
        <v>485</v>
      </c>
      <c r="E84" s="4" t="s">
        <v>470</v>
      </c>
      <c r="F84" s="4">
        <v>150000</v>
      </c>
      <c r="G84" s="5">
        <v>60</v>
      </c>
      <c r="H84" s="4">
        <v>124608.72000000002</v>
      </c>
      <c r="I84" s="6" t="s">
        <v>373</v>
      </c>
    </row>
    <row r="85" spans="1:9" ht="15.75" x14ac:dyDescent="0.3">
      <c r="A85" s="20" t="s">
        <v>913</v>
      </c>
      <c r="B85" s="1" t="s">
        <v>161</v>
      </c>
      <c r="C85" s="23"/>
      <c r="D85" s="1" t="s">
        <v>485</v>
      </c>
      <c r="E85" s="4" t="s">
        <v>471</v>
      </c>
      <c r="F85" s="4">
        <v>150000</v>
      </c>
      <c r="G85" s="5">
        <v>48</v>
      </c>
      <c r="H85" s="4">
        <v>27547.720000000023</v>
      </c>
      <c r="I85" s="6" t="s">
        <v>373</v>
      </c>
    </row>
    <row r="86" spans="1:9" ht="15.75" x14ac:dyDescent="0.3">
      <c r="A86" s="20" t="s">
        <v>914</v>
      </c>
      <c r="B86" s="1" t="s">
        <v>472</v>
      </c>
      <c r="C86" s="23"/>
      <c r="D86" s="1" t="s">
        <v>485</v>
      </c>
      <c r="E86" s="4" t="s">
        <v>236</v>
      </c>
      <c r="F86" s="4">
        <v>150000</v>
      </c>
      <c r="G86" s="5">
        <v>48</v>
      </c>
      <c r="H86" s="4">
        <v>65167.020000000004</v>
      </c>
      <c r="I86" s="6" t="s">
        <v>373</v>
      </c>
    </row>
    <row r="87" spans="1:9" ht="15.75" x14ac:dyDescent="0.3">
      <c r="A87" s="20" t="s">
        <v>917</v>
      </c>
      <c r="B87" s="1" t="s">
        <v>473</v>
      </c>
      <c r="C87" s="23"/>
      <c r="D87" s="1" t="s">
        <v>485</v>
      </c>
      <c r="E87" s="4" t="s">
        <v>251</v>
      </c>
      <c r="F87" s="4">
        <v>150000</v>
      </c>
      <c r="G87" s="5">
        <v>60</v>
      </c>
      <c r="H87" s="4">
        <v>139579.46</v>
      </c>
      <c r="I87" s="6" t="s">
        <v>373</v>
      </c>
    </row>
    <row r="88" spans="1:9" ht="15.75" x14ac:dyDescent="0.3">
      <c r="A88" s="20" t="s">
        <v>920</v>
      </c>
      <c r="B88" s="1" t="s">
        <v>168</v>
      </c>
      <c r="C88" s="23"/>
      <c r="D88" s="1" t="s">
        <v>485</v>
      </c>
      <c r="E88" s="4" t="s">
        <v>334</v>
      </c>
      <c r="F88" s="4">
        <v>150000</v>
      </c>
      <c r="G88" s="5">
        <v>60</v>
      </c>
      <c r="H88" s="4">
        <v>88486.930000000022</v>
      </c>
      <c r="I88" s="6" t="s">
        <v>373</v>
      </c>
    </row>
    <row r="89" spans="1:9" ht="15.75" x14ac:dyDescent="0.3">
      <c r="A89" s="20" t="s">
        <v>922</v>
      </c>
      <c r="B89" s="1" t="s">
        <v>170</v>
      </c>
      <c r="C89" s="23"/>
      <c r="D89" s="1" t="s">
        <v>485</v>
      </c>
      <c r="E89" s="4" t="s">
        <v>342</v>
      </c>
      <c r="F89" s="4">
        <v>90000</v>
      </c>
      <c r="G89" s="5">
        <v>60</v>
      </c>
      <c r="H89" s="4">
        <v>85423.739708358844</v>
      </c>
      <c r="I89" s="6" t="s">
        <v>373</v>
      </c>
    </row>
    <row r="90" spans="1:9" ht="15.75" x14ac:dyDescent="0.3">
      <c r="A90" s="20" t="s">
        <v>924</v>
      </c>
      <c r="B90" s="1" t="s">
        <v>172</v>
      </c>
      <c r="C90" s="23"/>
      <c r="D90" s="1" t="s">
        <v>485</v>
      </c>
      <c r="E90" s="4" t="s">
        <v>342</v>
      </c>
      <c r="F90" s="4">
        <v>150000</v>
      </c>
      <c r="G90" s="5">
        <v>60</v>
      </c>
      <c r="H90" s="4">
        <v>142372.88999999998</v>
      </c>
      <c r="I90" s="6" t="s">
        <v>373</v>
      </c>
    </row>
    <row r="91" spans="1:9" ht="15.75" x14ac:dyDescent="0.3">
      <c r="A91" s="20" t="s">
        <v>925</v>
      </c>
      <c r="B91" s="1" t="s">
        <v>173</v>
      </c>
      <c r="C91" s="23"/>
      <c r="D91" s="1" t="s">
        <v>485</v>
      </c>
      <c r="E91" s="4" t="s">
        <v>339</v>
      </c>
      <c r="F91" s="4">
        <v>50000</v>
      </c>
      <c r="G91" s="5">
        <v>36</v>
      </c>
      <c r="H91" s="4">
        <v>41799.439999999995</v>
      </c>
      <c r="I91" s="6" t="s">
        <v>373</v>
      </c>
    </row>
    <row r="92" spans="1:9" ht="15.75" x14ac:dyDescent="0.3">
      <c r="A92" s="20" t="s">
        <v>927</v>
      </c>
      <c r="B92" s="1" t="s">
        <v>474</v>
      </c>
      <c r="C92" s="23"/>
      <c r="D92" s="1" t="s">
        <v>485</v>
      </c>
      <c r="E92" s="4" t="s">
        <v>475</v>
      </c>
      <c r="F92" s="4">
        <v>130000</v>
      </c>
      <c r="G92" s="5">
        <v>60</v>
      </c>
      <c r="H92" s="4">
        <v>113618.83</v>
      </c>
      <c r="I92" s="6" t="s">
        <v>373</v>
      </c>
    </row>
    <row r="93" spans="1:9" ht="15.75" x14ac:dyDescent="0.3">
      <c r="A93" s="20" t="s">
        <v>929</v>
      </c>
      <c r="B93" s="1" t="s">
        <v>476</v>
      </c>
      <c r="C93" s="23"/>
      <c r="D93" s="1" t="s">
        <v>485</v>
      </c>
      <c r="E93" s="4" t="s">
        <v>255</v>
      </c>
      <c r="F93" s="4">
        <v>150000</v>
      </c>
      <c r="G93" s="5">
        <v>72</v>
      </c>
      <c r="H93" s="4">
        <v>148667.47</v>
      </c>
      <c r="I93" s="6" t="s">
        <v>373</v>
      </c>
    </row>
    <row r="94" spans="1:9" ht="15.75" x14ac:dyDescent="0.3">
      <c r="A94" s="20" t="s">
        <v>930</v>
      </c>
      <c r="B94" s="1" t="s">
        <v>477</v>
      </c>
      <c r="C94" s="23"/>
      <c r="D94" s="1" t="s">
        <v>485</v>
      </c>
      <c r="E94" s="4" t="s">
        <v>322</v>
      </c>
      <c r="F94" s="4">
        <v>350000</v>
      </c>
      <c r="G94" s="5">
        <v>48</v>
      </c>
      <c r="H94" s="4">
        <v>344399.8299999999</v>
      </c>
      <c r="I94" s="6" t="s">
        <v>373</v>
      </c>
    </row>
    <row r="95" spans="1:9" ht="15.75" x14ac:dyDescent="0.3">
      <c r="A95" s="20" t="s">
        <v>932</v>
      </c>
      <c r="B95" s="1" t="s">
        <v>478</v>
      </c>
      <c r="C95" s="23"/>
      <c r="D95" s="1" t="s">
        <v>485</v>
      </c>
      <c r="E95" s="4" t="s">
        <v>435</v>
      </c>
      <c r="F95" s="4">
        <v>150000</v>
      </c>
      <c r="G95" s="5" t="s">
        <v>436</v>
      </c>
      <c r="H95" s="4">
        <v>51775.769999999946</v>
      </c>
      <c r="I95" s="6" t="s">
        <v>373</v>
      </c>
    </row>
    <row r="96" spans="1:9" ht="15.75" x14ac:dyDescent="0.3">
      <c r="A96" s="20" t="s">
        <v>933</v>
      </c>
      <c r="B96" s="1" t="s">
        <v>181</v>
      </c>
      <c r="C96" s="23"/>
      <c r="D96" s="1" t="s">
        <v>485</v>
      </c>
      <c r="E96" s="4" t="s">
        <v>318</v>
      </c>
      <c r="F96" s="4">
        <v>150000</v>
      </c>
      <c r="G96" s="5">
        <v>60</v>
      </c>
      <c r="H96" s="4">
        <v>142991.00999999989</v>
      </c>
      <c r="I96" s="6" t="s">
        <v>373</v>
      </c>
    </row>
    <row r="97" spans="1:9" ht="15.75" x14ac:dyDescent="0.3">
      <c r="A97" s="20" t="s">
        <v>968</v>
      </c>
      <c r="B97" s="1" t="s">
        <v>182</v>
      </c>
      <c r="C97" s="25"/>
      <c r="D97" s="1" t="s">
        <v>485</v>
      </c>
      <c r="E97" s="4" t="s">
        <v>479</v>
      </c>
      <c r="F97" s="4">
        <v>88000</v>
      </c>
      <c r="G97" s="5">
        <v>60</v>
      </c>
      <c r="H97" s="4">
        <v>85863.83</v>
      </c>
      <c r="I97" s="6" t="s">
        <v>373</v>
      </c>
    </row>
    <row r="98" spans="1:9" ht="15.75" x14ac:dyDescent="0.3">
      <c r="A98" s="20" t="s">
        <v>936</v>
      </c>
      <c r="B98" s="1" t="s">
        <v>184</v>
      </c>
      <c r="C98" s="23"/>
      <c r="D98" s="1" t="s">
        <v>485</v>
      </c>
      <c r="E98" s="4" t="s">
        <v>255</v>
      </c>
      <c r="F98" s="4">
        <v>300000</v>
      </c>
      <c r="G98" s="5">
        <v>72</v>
      </c>
      <c r="H98" s="4">
        <v>297334.94</v>
      </c>
      <c r="I98" s="6" t="s">
        <v>373</v>
      </c>
    </row>
    <row r="99" spans="1:9" ht="15.75" x14ac:dyDescent="0.3">
      <c r="A99" s="20" t="s">
        <v>938</v>
      </c>
      <c r="B99" s="1" t="s">
        <v>186</v>
      </c>
      <c r="C99" s="23"/>
      <c r="D99" s="1" t="s">
        <v>485</v>
      </c>
      <c r="E99" s="4" t="s">
        <v>262</v>
      </c>
      <c r="F99" s="4">
        <v>120000</v>
      </c>
      <c r="G99" s="5">
        <v>48</v>
      </c>
      <c r="H99" s="4">
        <v>90237.109999999986</v>
      </c>
      <c r="I99" s="6" t="s">
        <v>373</v>
      </c>
    </row>
    <row r="100" spans="1:9" ht="15.75" x14ac:dyDescent="0.3">
      <c r="A100" s="20" t="s">
        <v>940</v>
      </c>
      <c r="B100" s="1" t="s">
        <v>188</v>
      </c>
      <c r="C100" s="23"/>
      <c r="D100" s="1" t="s">
        <v>485</v>
      </c>
      <c r="E100" s="4" t="s">
        <v>404</v>
      </c>
      <c r="F100" s="4">
        <v>350000</v>
      </c>
      <c r="G100" s="5">
        <v>72</v>
      </c>
      <c r="H100" s="4">
        <v>345432.4</v>
      </c>
      <c r="I100" s="6" t="s">
        <v>373</v>
      </c>
    </row>
    <row r="101" spans="1:9" ht="15.75" x14ac:dyDescent="0.3">
      <c r="A101" s="20" t="s">
        <v>941</v>
      </c>
      <c r="B101" s="1" t="s">
        <v>480</v>
      </c>
      <c r="C101" s="23"/>
      <c r="D101" s="1" t="s">
        <v>485</v>
      </c>
      <c r="E101" s="4" t="s">
        <v>247</v>
      </c>
      <c r="F101" s="4">
        <v>150000</v>
      </c>
      <c r="G101" s="5">
        <v>60</v>
      </c>
      <c r="H101" s="4">
        <v>103474.77000000002</v>
      </c>
      <c r="I101" s="6" t="s">
        <v>373</v>
      </c>
    </row>
    <row r="102" spans="1:9" ht="15.75" x14ac:dyDescent="0.3">
      <c r="A102" s="20" t="s">
        <v>942</v>
      </c>
      <c r="B102" s="1" t="s">
        <v>190</v>
      </c>
      <c r="C102" s="23"/>
      <c r="D102" s="1" t="s">
        <v>485</v>
      </c>
      <c r="E102" s="4" t="s">
        <v>232</v>
      </c>
      <c r="F102" s="4">
        <v>120000</v>
      </c>
      <c r="G102" s="5">
        <v>60</v>
      </c>
      <c r="H102" s="4">
        <v>106190.96999999994</v>
      </c>
      <c r="I102" s="6" t="s">
        <v>373</v>
      </c>
    </row>
    <row r="103" spans="1:9" ht="15.75" x14ac:dyDescent="0.3">
      <c r="A103" s="20" t="s">
        <v>943</v>
      </c>
      <c r="B103" s="1" t="s">
        <v>191</v>
      </c>
      <c r="C103" s="23"/>
      <c r="D103" s="1" t="s">
        <v>485</v>
      </c>
      <c r="E103" s="4" t="s">
        <v>255</v>
      </c>
      <c r="F103" s="4">
        <v>210000</v>
      </c>
      <c r="G103" s="5">
        <v>72</v>
      </c>
      <c r="H103" s="4">
        <v>208131.69</v>
      </c>
      <c r="I103" s="6" t="s">
        <v>373</v>
      </c>
    </row>
    <row r="104" spans="1:9" ht="15.75" x14ac:dyDescent="0.3">
      <c r="A104" s="20" t="s">
        <v>944</v>
      </c>
      <c r="B104" s="1" t="s">
        <v>192</v>
      </c>
      <c r="C104" s="23"/>
      <c r="D104" s="1" t="s">
        <v>485</v>
      </c>
      <c r="E104" s="4" t="s">
        <v>404</v>
      </c>
      <c r="F104" s="4">
        <v>300000</v>
      </c>
      <c r="G104" s="5">
        <v>60</v>
      </c>
      <c r="H104" s="4">
        <v>296084.89999999997</v>
      </c>
      <c r="I104" s="6" t="s">
        <v>373</v>
      </c>
    </row>
    <row r="105" spans="1:9" ht="15.75" x14ac:dyDescent="0.3">
      <c r="A105" s="20" t="s">
        <v>969</v>
      </c>
      <c r="B105" s="1" t="s">
        <v>481</v>
      </c>
      <c r="C105" s="23"/>
      <c r="D105" s="1" t="s">
        <v>485</v>
      </c>
      <c r="E105" s="4" t="s">
        <v>482</v>
      </c>
      <c r="F105" s="4">
        <v>150000</v>
      </c>
      <c r="G105" s="5">
        <v>60</v>
      </c>
      <c r="H105" s="4">
        <v>130233.55000000002</v>
      </c>
      <c r="I105" s="6" t="s">
        <v>373</v>
      </c>
    </row>
    <row r="106" spans="1:9" ht="15.75" x14ac:dyDescent="0.3">
      <c r="A106" s="20" t="s">
        <v>945</v>
      </c>
      <c r="B106" s="1" t="s">
        <v>193</v>
      </c>
      <c r="C106" s="23"/>
      <c r="D106" s="1" t="s">
        <v>485</v>
      </c>
      <c r="E106" s="4" t="s">
        <v>483</v>
      </c>
      <c r="F106" s="4">
        <v>320000</v>
      </c>
      <c r="G106" s="5">
        <v>72</v>
      </c>
      <c r="H106" s="4">
        <v>315757.65999999992</v>
      </c>
      <c r="I106" s="6" t="s">
        <v>373</v>
      </c>
    </row>
    <row r="107" spans="1:9" ht="15.75" x14ac:dyDescent="0.3">
      <c r="A107" s="20" t="s">
        <v>947</v>
      </c>
      <c r="B107" s="1" t="s">
        <v>200</v>
      </c>
      <c r="C107" s="23"/>
      <c r="D107" s="1" t="s">
        <v>485</v>
      </c>
      <c r="E107" s="4" t="s">
        <v>319</v>
      </c>
      <c r="F107" s="4">
        <v>115000</v>
      </c>
      <c r="G107" s="5">
        <v>36</v>
      </c>
      <c r="H107" s="4">
        <v>98658.5</v>
      </c>
      <c r="I107" s="6" t="s">
        <v>383</v>
      </c>
    </row>
    <row r="108" spans="1:9" x14ac:dyDescent="0.25">
      <c r="E108" s="4"/>
      <c r="G108" s="5"/>
      <c r="H108" s="12">
        <f>SUM(H2:H107)</f>
        <v>15719618.164136885</v>
      </c>
      <c r="I108" s="6"/>
    </row>
    <row r="109" spans="1:9" x14ac:dyDescent="0.25">
      <c r="E109" s="4"/>
      <c r="G109" s="5"/>
      <c r="I109" s="6"/>
    </row>
    <row r="110" spans="1:9" x14ac:dyDescent="0.25">
      <c r="E110" s="4"/>
      <c r="G110" s="5"/>
      <c r="I110" s="6"/>
    </row>
    <row r="111" spans="1:9" x14ac:dyDescent="0.25">
      <c r="E111" s="4"/>
      <c r="G111" s="5"/>
      <c r="I111" s="6"/>
    </row>
    <row r="112" spans="1:9" x14ac:dyDescent="0.25">
      <c r="E112" s="4"/>
      <c r="G112" s="5"/>
      <c r="I112" s="6"/>
    </row>
    <row r="113" spans="5:9" x14ac:dyDescent="0.25">
      <c r="E113" s="4"/>
      <c r="G113" s="5"/>
      <c r="I113" s="6"/>
    </row>
    <row r="114" spans="5:9" x14ac:dyDescent="0.25">
      <c r="E114" s="4"/>
      <c r="G114" s="5"/>
      <c r="I114" s="6"/>
    </row>
    <row r="115" spans="5:9" x14ac:dyDescent="0.25">
      <c r="E115" s="4"/>
      <c r="G115" s="5"/>
      <c r="I115" s="6"/>
    </row>
    <row r="116" spans="5:9" x14ac:dyDescent="0.25">
      <c r="E116" s="4"/>
      <c r="G116" s="5"/>
      <c r="I116" s="6"/>
    </row>
    <row r="117" spans="5:9" x14ac:dyDescent="0.25">
      <c r="E117" s="4"/>
      <c r="G117" s="5"/>
      <c r="I117" s="6"/>
    </row>
    <row r="118" spans="5:9" x14ac:dyDescent="0.25">
      <c r="E118" s="4"/>
      <c r="G118" s="5"/>
      <c r="I118" s="6"/>
    </row>
    <row r="119" spans="5:9" x14ac:dyDescent="0.25">
      <c r="E119" s="4"/>
      <c r="G119" s="5"/>
      <c r="I119" s="6"/>
    </row>
    <row r="120" spans="5:9" x14ac:dyDescent="0.25">
      <c r="E120" s="4"/>
      <c r="G120" s="5"/>
      <c r="I120" s="6"/>
    </row>
    <row r="121" spans="5:9" x14ac:dyDescent="0.25">
      <c r="E121" s="4"/>
      <c r="G121" s="5"/>
      <c r="I121" s="6"/>
    </row>
    <row r="122" spans="5:9" x14ac:dyDescent="0.25">
      <c r="E122" s="4"/>
      <c r="G122" s="5"/>
      <c r="I122" s="6"/>
    </row>
    <row r="123" spans="5:9" x14ac:dyDescent="0.25">
      <c r="E123" s="4"/>
      <c r="G123" s="5"/>
      <c r="I123" s="6"/>
    </row>
    <row r="124" spans="5:9" x14ac:dyDescent="0.25">
      <c r="E124" s="4"/>
      <c r="G124" s="5"/>
      <c r="I124" s="6"/>
    </row>
    <row r="125" spans="5:9" x14ac:dyDescent="0.25">
      <c r="E125" s="4"/>
      <c r="G125" s="5"/>
      <c r="I125" s="6"/>
    </row>
    <row r="126" spans="5:9" x14ac:dyDescent="0.25">
      <c r="E126" s="4"/>
      <c r="G126" s="5"/>
      <c r="I126" s="6"/>
    </row>
    <row r="127" spans="5:9" x14ac:dyDescent="0.25">
      <c r="E127" s="4"/>
      <c r="G127" s="5"/>
      <c r="I127" s="6"/>
    </row>
    <row r="128" spans="5:9" x14ac:dyDescent="0.25">
      <c r="E128" s="4"/>
      <c r="G128" s="5"/>
      <c r="I128" s="6"/>
    </row>
    <row r="129" spans="5:9" x14ac:dyDescent="0.25">
      <c r="E129" s="4"/>
      <c r="G129" s="5"/>
      <c r="I129" s="6"/>
    </row>
    <row r="130" spans="5:9" x14ac:dyDescent="0.25">
      <c r="E130" s="4"/>
      <c r="G130" s="5"/>
      <c r="I130" s="6"/>
    </row>
    <row r="131" spans="5:9" x14ac:dyDescent="0.25">
      <c r="E131" s="4"/>
      <c r="G131" s="5"/>
      <c r="I131" s="6"/>
    </row>
    <row r="132" spans="5:9" x14ac:dyDescent="0.25">
      <c r="E132" s="4"/>
      <c r="G132" s="5"/>
      <c r="I132" s="6"/>
    </row>
    <row r="133" spans="5:9" x14ac:dyDescent="0.25">
      <c r="E133" s="4"/>
      <c r="G133" s="5"/>
      <c r="I133" s="6"/>
    </row>
    <row r="134" spans="5:9" x14ac:dyDescent="0.25">
      <c r="E134" s="4"/>
      <c r="G134" s="5"/>
      <c r="I134" s="6"/>
    </row>
    <row r="135" spans="5:9" x14ac:dyDescent="0.25">
      <c r="E135" s="4"/>
      <c r="G135" s="5"/>
      <c r="I135" s="6"/>
    </row>
    <row r="136" spans="5:9" x14ac:dyDescent="0.25">
      <c r="E136" s="4"/>
      <c r="G136" s="5"/>
      <c r="I136" s="6"/>
    </row>
    <row r="137" spans="5:9" x14ac:dyDescent="0.25">
      <c r="E137" s="4"/>
      <c r="G137" s="5"/>
      <c r="I137" s="6"/>
    </row>
    <row r="138" spans="5:9" x14ac:dyDescent="0.25">
      <c r="E138" s="4"/>
      <c r="G138" s="5"/>
      <c r="I138" s="6"/>
    </row>
    <row r="139" spans="5:9" x14ac:dyDescent="0.25">
      <c r="E139" s="4"/>
      <c r="G139" s="5"/>
      <c r="I139" s="6"/>
    </row>
    <row r="140" spans="5:9" x14ac:dyDescent="0.25">
      <c r="E140" s="4"/>
      <c r="G140" s="5"/>
      <c r="I140" s="6"/>
    </row>
    <row r="141" spans="5:9" x14ac:dyDescent="0.25">
      <c r="E141" s="4"/>
      <c r="G141" s="5"/>
      <c r="I141" s="6"/>
    </row>
    <row r="142" spans="5:9" x14ac:dyDescent="0.25">
      <c r="E142" s="4"/>
      <c r="G142" s="5"/>
      <c r="I142" s="6"/>
    </row>
    <row r="143" spans="5:9" x14ac:dyDescent="0.25">
      <c r="E143" s="4"/>
      <c r="G143" s="5"/>
      <c r="I143" s="6"/>
    </row>
    <row r="144" spans="5:9" x14ac:dyDescent="0.25">
      <c r="E144" s="4"/>
      <c r="G144" s="5"/>
      <c r="I144" s="6"/>
    </row>
    <row r="145" spans="5:9" x14ac:dyDescent="0.25">
      <c r="E145" s="4"/>
      <c r="G145" s="5"/>
      <c r="I145" s="6"/>
    </row>
    <row r="146" spans="5:9" x14ac:dyDescent="0.25">
      <c r="E146" s="4"/>
      <c r="G146" s="5"/>
      <c r="I146" s="6"/>
    </row>
    <row r="147" spans="5:9" x14ac:dyDescent="0.25">
      <c r="E147" s="4"/>
      <c r="G147" s="5"/>
      <c r="I147" s="6"/>
    </row>
    <row r="148" spans="5:9" x14ac:dyDescent="0.25">
      <c r="E148" s="4"/>
      <c r="G148" s="5"/>
      <c r="I148" s="6"/>
    </row>
    <row r="149" spans="5:9" x14ac:dyDescent="0.25">
      <c r="E149" s="4"/>
      <c r="G149" s="5"/>
      <c r="I149" s="6"/>
    </row>
    <row r="150" spans="5:9" x14ac:dyDescent="0.25">
      <c r="E150" s="4"/>
      <c r="G150" s="5"/>
      <c r="I150" s="6"/>
    </row>
    <row r="151" spans="5:9" x14ac:dyDescent="0.25">
      <c r="E151" s="4"/>
      <c r="G151" s="5"/>
      <c r="I151" s="6"/>
    </row>
    <row r="152" spans="5:9" x14ac:dyDescent="0.25">
      <c r="E152" s="4"/>
      <c r="G152" s="5"/>
      <c r="I152" s="6"/>
    </row>
    <row r="153" spans="5:9" x14ac:dyDescent="0.25">
      <c r="E153" s="4"/>
      <c r="G153" s="5"/>
      <c r="I153" s="6"/>
    </row>
    <row r="154" spans="5:9" x14ac:dyDescent="0.25">
      <c r="E154" s="4"/>
      <c r="G154" s="5"/>
      <c r="I154" s="6"/>
    </row>
    <row r="155" spans="5:9" x14ac:dyDescent="0.25">
      <c r="E155" s="4"/>
      <c r="G155" s="5"/>
      <c r="I155" s="6"/>
    </row>
    <row r="156" spans="5:9" x14ac:dyDescent="0.25">
      <c r="E156" s="4"/>
      <c r="G156" s="5"/>
      <c r="I156" s="6"/>
    </row>
    <row r="157" spans="5:9" x14ac:dyDescent="0.25">
      <c r="E157" s="4"/>
      <c r="G157" s="5"/>
      <c r="I157" s="6"/>
    </row>
    <row r="158" spans="5:9" x14ac:dyDescent="0.25">
      <c r="E158" s="4"/>
      <c r="G158" s="5"/>
      <c r="I158" s="6"/>
    </row>
    <row r="159" spans="5:9" x14ac:dyDescent="0.25">
      <c r="E159" s="4"/>
      <c r="G159" s="5"/>
      <c r="I159" s="6"/>
    </row>
    <row r="160" spans="5:9" x14ac:dyDescent="0.25">
      <c r="E160" s="4"/>
      <c r="G160" s="5"/>
      <c r="I160" s="6"/>
    </row>
    <row r="161" spans="1:9" x14ac:dyDescent="0.25">
      <c r="E161" s="4"/>
      <c r="G161" s="5"/>
    </row>
    <row r="162" spans="1:9" x14ac:dyDescent="0.25">
      <c r="E162" s="4"/>
      <c r="G162" s="5"/>
    </row>
    <row r="163" spans="1:9" x14ac:dyDescent="0.25">
      <c r="E163" s="4"/>
      <c r="G163" s="5"/>
    </row>
    <row r="164" spans="1:9" x14ac:dyDescent="0.25">
      <c r="E164" s="4"/>
      <c r="G164" s="5"/>
    </row>
    <row r="165" spans="1:9" x14ac:dyDescent="0.25">
      <c r="E165" s="4"/>
      <c r="G165" s="5"/>
    </row>
    <row r="166" spans="1:9" x14ac:dyDescent="0.25">
      <c r="E166" s="4"/>
      <c r="G166" s="5"/>
    </row>
    <row r="167" spans="1:9" x14ac:dyDescent="0.25">
      <c r="E167" s="4"/>
      <c r="G167" s="5"/>
      <c r="I167" s="7"/>
    </row>
    <row r="168" spans="1:9" x14ac:dyDescent="0.25">
      <c r="E168" s="4"/>
      <c r="G168" s="5"/>
      <c r="I168" s="7"/>
    </row>
    <row r="169" spans="1:9" x14ac:dyDescent="0.25">
      <c r="E169" s="4"/>
      <c r="G169" s="5"/>
      <c r="I169" s="7"/>
    </row>
    <row r="170" spans="1:9" x14ac:dyDescent="0.25">
      <c r="E170" s="4"/>
      <c r="G170" s="5"/>
      <c r="I170" s="7"/>
    </row>
    <row r="171" spans="1:9" x14ac:dyDescent="0.25">
      <c r="E171" s="4"/>
      <c r="G171" s="5"/>
      <c r="I171" s="7"/>
    </row>
    <row r="172" spans="1:9" x14ac:dyDescent="0.25">
      <c r="E172" s="4"/>
      <c r="G172" s="5"/>
      <c r="I172" s="7"/>
    </row>
    <row r="173" spans="1:9" x14ac:dyDescent="0.25">
      <c r="E173" s="4"/>
      <c r="G173" s="5"/>
      <c r="I173" s="7"/>
    </row>
    <row r="174" spans="1:9" x14ac:dyDescent="0.25">
      <c r="E174" s="4"/>
      <c r="G174" s="5"/>
      <c r="I174" s="7"/>
    </row>
    <row r="175" spans="1:9" s="10" customFormat="1" x14ac:dyDescent="0.25">
      <c r="A175" s="1"/>
      <c r="B175" s="1"/>
      <c r="C175" s="1"/>
      <c r="D175" s="1"/>
      <c r="E175" s="4"/>
      <c r="F175" s="4"/>
      <c r="G175" s="5"/>
      <c r="H175" s="4"/>
      <c r="I175" s="6"/>
    </row>
    <row r="176" spans="1:9" x14ac:dyDescent="0.25">
      <c r="E176" s="4"/>
      <c r="G176" s="5"/>
      <c r="I176" s="6"/>
    </row>
    <row r="177" spans="1:9" x14ac:dyDescent="0.25">
      <c r="E177" s="4"/>
      <c r="G177" s="5"/>
      <c r="I177" s="6"/>
    </row>
    <row r="178" spans="1:9" x14ac:dyDescent="0.25">
      <c r="E178" s="4"/>
      <c r="G178" s="5"/>
      <c r="I178" s="6"/>
    </row>
    <row r="179" spans="1:9" x14ac:dyDescent="0.25">
      <c r="E179" s="4"/>
      <c r="G179" s="5"/>
    </row>
    <row r="180" spans="1:9" x14ac:dyDescent="0.25">
      <c r="E180" s="4"/>
      <c r="G180" s="5"/>
    </row>
    <row r="181" spans="1:9" x14ac:dyDescent="0.25">
      <c r="E181" s="4"/>
      <c r="G181" s="5"/>
    </row>
    <row r="182" spans="1:9" x14ac:dyDescent="0.25">
      <c r="E182" s="4"/>
      <c r="G182" s="5"/>
      <c r="I182" s="9"/>
    </row>
    <row r="183" spans="1:9" x14ac:dyDescent="0.25">
      <c r="E183" s="4"/>
      <c r="G183" s="5"/>
      <c r="I183" s="4"/>
    </row>
    <row r="184" spans="1:9" s="10" customFormat="1" x14ac:dyDescent="0.25">
      <c r="A184" s="1"/>
      <c r="B184" s="11"/>
      <c r="C184" s="1"/>
      <c r="D184" s="1"/>
      <c r="E184" s="4"/>
      <c r="F184" s="4"/>
      <c r="G184" s="5"/>
      <c r="H184" s="4"/>
      <c r="I184" s="6"/>
    </row>
    <row r="185" spans="1:9" x14ac:dyDescent="0.25">
      <c r="E185" s="4"/>
      <c r="G185" s="5"/>
    </row>
    <row r="186" spans="1:9" x14ac:dyDescent="0.25">
      <c r="E186" s="4"/>
      <c r="G186" s="5"/>
    </row>
    <row r="187" spans="1:9" x14ac:dyDescent="0.25">
      <c r="E187" s="4"/>
      <c r="G187" s="5"/>
    </row>
    <row r="188" spans="1:9" x14ac:dyDescent="0.25">
      <c r="E188" s="4"/>
      <c r="G188" s="5"/>
      <c r="I188" s="6"/>
    </row>
    <row r="189" spans="1:9" x14ac:dyDescent="0.25">
      <c r="E189" s="4"/>
      <c r="G189" s="5"/>
      <c r="I189" s="6"/>
    </row>
    <row r="190" spans="1:9" x14ac:dyDescent="0.25">
      <c r="E190" s="4"/>
      <c r="G190" s="5"/>
    </row>
    <row r="191" spans="1:9" x14ac:dyDescent="0.25">
      <c r="E191" s="4"/>
      <c r="G191" s="5"/>
      <c r="I191" s="6"/>
    </row>
    <row r="192" spans="1:9" x14ac:dyDescent="0.25">
      <c r="E192" s="4"/>
      <c r="G192" s="5"/>
      <c r="I192" s="6"/>
    </row>
    <row r="193" spans="5:9" x14ac:dyDescent="0.25">
      <c r="E193" s="4"/>
      <c r="G193" s="5"/>
    </row>
    <row r="194" spans="5:9" x14ac:dyDescent="0.25">
      <c r="E194" s="4"/>
      <c r="G194" s="5"/>
    </row>
    <row r="195" spans="5:9" x14ac:dyDescent="0.25">
      <c r="E195" s="4"/>
      <c r="G195" s="5"/>
      <c r="I195" s="7"/>
    </row>
    <row r="196" spans="5:9" x14ac:dyDescent="0.25">
      <c r="E196" s="4"/>
      <c r="G196" s="5"/>
      <c r="I196" s="6"/>
    </row>
    <row r="197" spans="5:9" x14ac:dyDescent="0.25">
      <c r="E197" s="4"/>
      <c r="G197" s="5"/>
      <c r="I197" s="6"/>
    </row>
    <row r="198" spans="5:9" x14ac:dyDescent="0.25">
      <c r="E198" s="4"/>
      <c r="G198" s="5"/>
      <c r="I198" s="6"/>
    </row>
    <row r="199" spans="5:9" x14ac:dyDescent="0.25">
      <c r="G199" s="5"/>
    </row>
    <row r="200" spans="5:9" x14ac:dyDescent="0.25">
      <c r="G200" s="5"/>
    </row>
    <row r="201" spans="5:9" x14ac:dyDescent="0.25">
      <c r="G201" s="5"/>
    </row>
    <row r="202" spans="5:9" x14ac:dyDescent="0.25">
      <c r="G202" s="5"/>
      <c r="I202" s="6"/>
    </row>
    <row r="203" spans="5:9" x14ac:dyDescent="0.25">
      <c r="G20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opLeftCell="B1" zoomScale="130" zoomScaleNormal="130" workbookViewId="0">
      <selection activeCell="J1" sqref="J1"/>
    </sheetView>
  </sheetViews>
  <sheetFormatPr defaultRowHeight="15" x14ac:dyDescent="0.25"/>
  <cols>
    <col min="1" max="1" width="28" style="1" customWidth="1"/>
    <col min="2" max="2" width="31.5703125" style="1" customWidth="1"/>
    <col min="3" max="3" width="19.85546875" style="1" customWidth="1"/>
    <col min="4" max="4" width="16.5703125" style="1" customWidth="1"/>
    <col min="5" max="5" width="18.28515625" style="1" customWidth="1"/>
    <col min="6" max="6" width="24.42578125" style="4" customWidth="1"/>
    <col min="7" max="7" width="19.140625" style="1" customWidth="1"/>
    <col min="8" max="8" width="16.42578125" style="4" customWidth="1"/>
    <col min="9" max="9" width="20.42578125" style="1" customWidth="1"/>
    <col min="10" max="10" width="14.28515625" customWidth="1"/>
  </cols>
  <sheetData>
    <row r="1" spans="1:10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  <c r="J1" s="63" t="s">
        <v>1064</v>
      </c>
    </row>
    <row r="2" spans="1:10" ht="15.75" x14ac:dyDescent="0.3">
      <c r="A2" s="20" t="s">
        <v>970</v>
      </c>
      <c r="B2" s="1" t="s">
        <v>487</v>
      </c>
      <c r="D2" s="1" t="s">
        <v>541</v>
      </c>
      <c r="E2" s="4" t="s">
        <v>237</v>
      </c>
      <c r="F2" s="4">
        <v>50000</v>
      </c>
      <c r="G2" s="5">
        <v>24</v>
      </c>
      <c r="H2" s="4">
        <v>30536.743000000006</v>
      </c>
      <c r="I2" s="6" t="s">
        <v>373</v>
      </c>
    </row>
    <row r="3" spans="1:10" ht="15.75" x14ac:dyDescent="0.3">
      <c r="A3" s="20" t="s">
        <v>770</v>
      </c>
      <c r="B3" s="1" t="s">
        <v>13</v>
      </c>
      <c r="D3" s="1" t="s">
        <v>541</v>
      </c>
      <c r="E3" s="4" t="s">
        <v>242</v>
      </c>
      <c r="F3" s="4">
        <v>70000</v>
      </c>
      <c r="G3" s="5">
        <v>12</v>
      </c>
      <c r="H3" s="4">
        <v>18695.430000000015</v>
      </c>
      <c r="I3" s="6" t="s">
        <v>373</v>
      </c>
    </row>
    <row r="4" spans="1:10" ht="15.75" x14ac:dyDescent="0.3">
      <c r="A4" s="20" t="s">
        <v>773</v>
      </c>
      <c r="B4" s="1" t="s">
        <v>395</v>
      </c>
      <c r="D4" s="1" t="s">
        <v>541</v>
      </c>
      <c r="E4" s="4" t="s">
        <v>519</v>
      </c>
      <c r="F4" s="4">
        <v>70000</v>
      </c>
      <c r="G4" s="5">
        <v>24</v>
      </c>
      <c r="H4" s="4">
        <v>19096.970000000005</v>
      </c>
      <c r="I4" s="6" t="s">
        <v>373</v>
      </c>
    </row>
    <row r="5" spans="1:10" ht="15.75" x14ac:dyDescent="0.3">
      <c r="A5" s="20" t="s">
        <v>775</v>
      </c>
      <c r="B5" s="1" t="s">
        <v>18</v>
      </c>
      <c r="D5" s="1" t="s">
        <v>541</v>
      </c>
      <c r="E5" s="4" t="s">
        <v>283</v>
      </c>
      <c r="F5" s="4">
        <v>70000</v>
      </c>
      <c r="G5" s="5">
        <v>48</v>
      </c>
      <c r="H5" s="4">
        <v>64604.72</v>
      </c>
      <c r="I5" s="6" t="s">
        <v>373</v>
      </c>
    </row>
    <row r="6" spans="1:10" ht="15.75" x14ac:dyDescent="0.3">
      <c r="A6" s="20" t="s">
        <v>777</v>
      </c>
      <c r="B6" s="1" t="s">
        <v>488</v>
      </c>
      <c r="D6" s="1" t="s">
        <v>541</v>
      </c>
      <c r="E6" s="4" t="s">
        <v>330</v>
      </c>
      <c r="F6" s="4">
        <v>70000</v>
      </c>
      <c r="G6" s="5">
        <v>36</v>
      </c>
      <c r="H6" s="4">
        <v>17942.839999999997</v>
      </c>
      <c r="I6" s="6" t="s">
        <v>373</v>
      </c>
    </row>
    <row r="7" spans="1:10" ht="15.75" x14ac:dyDescent="0.3">
      <c r="A7" s="20" t="s">
        <v>776</v>
      </c>
      <c r="B7" s="1" t="s">
        <v>20</v>
      </c>
      <c r="D7" s="1" t="s">
        <v>541</v>
      </c>
      <c r="E7" s="4" t="s">
        <v>520</v>
      </c>
      <c r="F7" s="4">
        <v>70000</v>
      </c>
      <c r="G7" s="5">
        <v>48</v>
      </c>
      <c r="H7" s="4">
        <v>49282.880000000034</v>
      </c>
      <c r="I7" s="6" t="s">
        <v>373</v>
      </c>
    </row>
    <row r="8" spans="1:10" ht="15.75" x14ac:dyDescent="0.3">
      <c r="A8" s="20" t="s">
        <v>953</v>
      </c>
      <c r="B8" s="1" t="s">
        <v>401</v>
      </c>
      <c r="D8" s="1" t="s">
        <v>541</v>
      </c>
      <c r="E8" s="4" t="s">
        <v>402</v>
      </c>
      <c r="F8" s="4">
        <v>30000</v>
      </c>
      <c r="G8" s="5">
        <v>24</v>
      </c>
      <c r="H8" s="4">
        <v>26762.539999999997</v>
      </c>
      <c r="I8" s="6" t="s">
        <v>373</v>
      </c>
    </row>
    <row r="9" spans="1:10" ht="15.75" x14ac:dyDescent="0.3">
      <c r="A9" s="20" t="s">
        <v>779</v>
      </c>
      <c r="B9" s="1" t="s">
        <v>489</v>
      </c>
      <c r="D9" s="1" t="s">
        <v>541</v>
      </c>
      <c r="E9" s="4" t="s">
        <v>521</v>
      </c>
      <c r="F9" s="4">
        <v>40000</v>
      </c>
      <c r="G9" s="5">
        <v>36</v>
      </c>
      <c r="H9" s="4">
        <v>34553.679999999993</v>
      </c>
      <c r="I9" s="6" t="s">
        <v>373</v>
      </c>
    </row>
    <row r="10" spans="1:10" ht="15.75" x14ac:dyDescent="0.3">
      <c r="A10" s="20" t="s">
        <v>784</v>
      </c>
      <c r="B10" s="1" t="s">
        <v>405</v>
      </c>
      <c r="D10" s="1" t="s">
        <v>541</v>
      </c>
      <c r="E10" s="4" t="s">
        <v>264</v>
      </c>
      <c r="F10" s="4">
        <v>70000</v>
      </c>
      <c r="G10" s="5">
        <v>48</v>
      </c>
      <c r="H10" s="4">
        <v>48899.8</v>
      </c>
      <c r="I10" s="6" t="s">
        <v>373</v>
      </c>
    </row>
    <row r="11" spans="1:10" ht="15.75" x14ac:dyDescent="0.3">
      <c r="A11" s="20" t="s">
        <v>785</v>
      </c>
      <c r="B11" s="1" t="s">
        <v>28</v>
      </c>
      <c r="D11" s="1" t="s">
        <v>541</v>
      </c>
      <c r="E11" s="4" t="s">
        <v>522</v>
      </c>
      <c r="F11" s="4">
        <v>70000</v>
      </c>
      <c r="G11" s="5">
        <v>36</v>
      </c>
      <c r="H11" s="4">
        <v>45710.449999999983</v>
      </c>
      <c r="I11" s="6" t="s">
        <v>373</v>
      </c>
    </row>
    <row r="12" spans="1:10" ht="15.75" x14ac:dyDescent="0.3">
      <c r="A12" s="20" t="s">
        <v>786</v>
      </c>
      <c r="B12" s="1" t="s">
        <v>490</v>
      </c>
      <c r="D12" s="1" t="s">
        <v>541</v>
      </c>
      <c r="E12" s="4" t="s">
        <v>523</v>
      </c>
      <c r="F12" s="4">
        <v>70000</v>
      </c>
      <c r="G12" s="5">
        <v>48</v>
      </c>
      <c r="H12" s="4">
        <v>47379.65</v>
      </c>
      <c r="I12" s="6" t="s">
        <v>373</v>
      </c>
    </row>
    <row r="13" spans="1:10" ht="15.75" x14ac:dyDescent="0.3">
      <c r="A13" s="21" t="s">
        <v>1011</v>
      </c>
      <c r="B13" s="1" t="s">
        <v>491</v>
      </c>
      <c r="D13" s="1" t="s">
        <v>541</v>
      </c>
      <c r="E13" s="4" t="s">
        <v>440</v>
      </c>
      <c r="F13" s="4">
        <v>70000</v>
      </c>
      <c r="G13" s="5">
        <v>48</v>
      </c>
      <c r="H13" s="4">
        <v>66940.11</v>
      </c>
      <c r="I13" s="6" t="s">
        <v>373</v>
      </c>
    </row>
    <row r="14" spans="1:10" ht="15.75" x14ac:dyDescent="0.3">
      <c r="A14" s="20" t="s">
        <v>798</v>
      </c>
      <c r="B14" s="1" t="s">
        <v>408</v>
      </c>
      <c r="D14" s="1" t="s">
        <v>541</v>
      </c>
      <c r="E14" s="4" t="s">
        <v>524</v>
      </c>
      <c r="F14" s="4">
        <v>70000</v>
      </c>
      <c r="G14" s="5">
        <v>48</v>
      </c>
      <c r="H14" s="4">
        <v>65573.830000000016</v>
      </c>
      <c r="I14" s="6" t="s">
        <v>373</v>
      </c>
    </row>
    <row r="15" spans="1:10" ht="15.75" x14ac:dyDescent="0.3">
      <c r="A15" s="20" t="s">
        <v>810</v>
      </c>
      <c r="B15" s="1" t="s">
        <v>414</v>
      </c>
      <c r="D15" s="1" t="s">
        <v>541</v>
      </c>
      <c r="E15" s="4" t="s">
        <v>251</v>
      </c>
      <c r="F15" s="4">
        <v>70000</v>
      </c>
      <c r="G15" s="5">
        <v>48</v>
      </c>
      <c r="H15" s="4">
        <v>63382.86</v>
      </c>
      <c r="I15" s="6" t="s">
        <v>373</v>
      </c>
    </row>
    <row r="16" spans="1:10" ht="15.75" x14ac:dyDescent="0.3">
      <c r="A16" s="20" t="s">
        <v>811</v>
      </c>
      <c r="B16" s="1" t="s">
        <v>54</v>
      </c>
      <c r="D16" s="1" t="s">
        <v>541</v>
      </c>
      <c r="E16" s="4" t="s">
        <v>243</v>
      </c>
      <c r="F16" s="4">
        <v>70000</v>
      </c>
      <c r="G16" s="5">
        <v>48</v>
      </c>
      <c r="H16" s="4">
        <v>40509.64</v>
      </c>
      <c r="I16" s="6" t="s">
        <v>373</v>
      </c>
    </row>
    <row r="17" spans="1:9" ht="15.75" x14ac:dyDescent="0.3">
      <c r="A17" s="20" t="s">
        <v>816</v>
      </c>
      <c r="B17" s="1" t="s">
        <v>59</v>
      </c>
      <c r="D17" s="1" t="s">
        <v>541</v>
      </c>
      <c r="E17" s="4" t="s">
        <v>296</v>
      </c>
      <c r="F17" s="4">
        <v>40000</v>
      </c>
      <c r="G17" s="5">
        <v>36</v>
      </c>
      <c r="H17" s="4">
        <v>27322.639999999999</v>
      </c>
      <c r="I17" s="6" t="s">
        <v>373</v>
      </c>
    </row>
    <row r="18" spans="1:9" ht="15.75" x14ac:dyDescent="0.3">
      <c r="A18" s="20" t="s">
        <v>825</v>
      </c>
      <c r="B18" s="1" t="s">
        <v>1018</v>
      </c>
      <c r="D18" s="1" t="s">
        <v>541</v>
      </c>
      <c r="E18" s="4" t="s">
        <v>278</v>
      </c>
      <c r="F18" s="4">
        <v>60000</v>
      </c>
      <c r="G18" s="5">
        <v>36</v>
      </c>
      <c r="H18" s="4">
        <v>36256.26</v>
      </c>
      <c r="I18" s="6" t="s">
        <v>373</v>
      </c>
    </row>
    <row r="19" spans="1:9" ht="15.75" x14ac:dyDescent="0.3">
      <c r="A19" s="20" t="s">
        <v>826</v>
      </c>
      <c r="B19" s="1" t="s">
        <v>69</v>
      </c>
      <c r="D19" s="1" t="s">
        <v>541</v>
      </c>
      <c r="E19" s="4" t="s">
        <v>310</v>
      </c>
      <c r="F19" s="4">
        <v>70000</v>
      </c>
      <c r="G19" s="5">
        <v>48</v>
      </c>
      <c r="H19" s="4">
        <v>53254.800000000032</v>
      </c>
      <c r="I19" s="6" t="s">
        <v>373</v>
      </c>
    </row>
    <row r="20" spans="1:9" ht="15.75" x14ac:dyDescent="0.3">
      <c r="A20" s="20" t="s">
        <v>837</v>
      </c>
      <c r="B20" s="1" t="s">
        <v>422</v>
      </c>
      <c r="D20" s="1" t="s">
        <v>541</v>
      </c>
      <c r="E20" s="4" t="s">
        <v>340</v>
      </c>
      <c r="F20" s="4">
        <v>70000</v>
      </c>
      <c r="G20" s="5">
        <v>48</v>
      </c>
      <c r="H20" s="4">
        <v>67909.909999999974</v>
      </c>
      <c r="I20" s="6" t="s">
        <v>373</v>
      </c>
    </row>
    <row r="21" spans="1:9" ht="15.75" x14ac:dyDescent="0.3">
      <c r="A21" s="20" t="s">
        <v>840</v>
      </c>
      <c r="B21" s="1" t="s">
        <v>83</v>
      </c>
      <c r="D21" s="1" t="s">
        <v>541</v>
      </c>
      <c r="E21" s="4" t="s">
        <v>404</v>
      </c>
      <c r="F21" s="4">
        <v>100000</v>
      </c>
      <c r="G21" s="5">
        <v>48</v>
      </c>
      <c r="H21" s="4">
        <v>98999.95</v>
      </c>
      <c r="I21" s="6" t="s">
        <v>373</v>
      </c>
    </row>
    <row r="22" spans="1:9" ht="15.75" x14ac:dyDescent="0.3">
      <c r="A22" s="20" t="s">
        <v>849</v>
      </c>
      <c r="B22" s="1" t="s">
        <v>92</v>
      </c>
      <c r="D22" s="1" t="s">
        <v>541</v>
      </c>
      <c r="E22" s="4" t="s">
        <v>246</v>
      </c>
      <c r="F22" s="4">
        <v>70000</v>
      </c>
      <c r="G22" s="5">
        <v>48</v>
      </c>
      <c r="H22" s="4">
        <v>54237.100000000006</v>
      </c>
      <c r="I22" s="6" t="s">
        <v>373</v>
      </c>
    </row>
    <row r="23" spans="1:9" ht="15.75" x14ac:dyDescent="0.3">
      <c r="A23" s="26" t="s">
        <v>854</v>
      </c>
      <c r="B23" s="1" t="s">
        <v>494</v>
      </c>
      <c r="D23" s="1" t="s">
        <v>541</v>
      </c>
      <c r="E23" s="4" t="s">
        <v>319</v>
      </c>
      <c r="F23" s="4">
        <v>60000</v>
      </c>
      <c r="G23" s="5">
        <v>36</v>
      </c>
      <c r="H23" s="4">
        <v>49952.539999999979</v>
      </c>
      <c r="I23" s="6" t="s">
        <v>373</v>
      </c>
    </row>
    <row r="24" spans="1:9" ht="15.75" x14ac:dyDescent="0.3">
      <c r="A24" s="20" t="s">
        <v>855</v>
      </c>
      <c r="B24" s="1" t="s">
        <v>98</v>
      </c>
      <c r="D24" s="1" t="s">
        <v>541</v>
      </c>
      <c r="E24" s="4" t="s">
        <v>525</v>
      </c>
      <c r="F24" s="4">
        <v>70000</v>
      </c>
      <c r="G24" s="5">
        <v>48</v>
      </c>
      <c r="H24" s="4">
        <v>53095.460000000021</v>
      </c>
      <c r="I24" s="6" t="s">
        <v>373</v>
      </c>
    </row>
    <row r="25" spans="1:9" ht="15.75" x14ac:dyDescent="0.3">
      <c r="A25" s="20" t="s">
        <v>971</v>
      </c>
      <c r="B25" s="1" t="s">
        <v>495</v>
      </c>
      <c r="D25" s="1" t="s">
        <v>541</v>
      </c>
      <c r="E25" s="4" t="s">
        <v>251</v>
      </c>
      <c r="F25" s="4">
        <v>70000</v>
      </c>
      <c r="G25" s="5">
        <v>36</v>
      </c>
      <c r="H25" s="4">
        <v>60419.889999999992</v>
      </c>
      <c r="I25" s="6" t="s">
        <v>373</v>
      </c>
    </row>
    <row r="26" spans="1:9" ht="15.75" x14ac:dyDescent="0.3">
      <c r="A26" s="20" t="s">
        <v>972</v>
      </c>
      <c r="B26" s="1" t="s">
        <v>496</v>
      </c>
      <c r="D26" s="1" t="s">
        <v>541</v>
      </c>
      <c r="E26" s="4" t="s">
        <v>343</v>
      </c>
      <c r="F26" s="4">
        <v>40000</v>
      </c>
      <c r="G26" s="5">
        <v>24</v>
      </c>
      <c r="H26" s="4">
        <v>35452.14</v>
      </c>
      <c r="I26" s="6" t="s">
        <v>373</v>
      </c>
    </row>
    <row r="27" spans="1:9" ht="15.75" x14ac:dyDescent="0.3">
      <c r="A27" s="20" t="s">
        <v>861</v>
      </c>
      <c r="B27" s="1" t="s">
        <v>104</v>
      </c>
      <c r="D27" s="1" t="s">
        <v>541</v>
      </c>
      <c r="E27" s="4" t="s">
        <v>269</v>
      </c>
      <c r="F27" s="4">
        <v>70000</v>
      </c>
      <c r="G27" s="5">
        <v>36</v>
      </c>
      <c r="H27" s="4">
        <v>54649.80000000001</v>
      </c>
      <c r="I27" s="6" t="s">
        <v>373</v>
      </c>
    </row>
    <row r="28" spans="1:9" ht="15.75" x14ac:dyDescent="0.3">
      <c r="A28" s="20" t="s">
        <v>973</v>
      </c>
      <c r="B28" s="1" t="s">
        <v>497</v>
      </c>
      <c r="D28" s="1" t="s">
        <v>541</v>
      </c>
      <c r="E28" s="4" t="s">
        <v>336</v>
      </c>
      <c r="F28" s="4">
        <v>70000</v>
      </c>
      <c r="G28" s="5">
        <v>24</v>
      </c>
      <c r="H28" s="4">
        <v>22389.309999999983</v>
      </c>
      <c r="I28" s="6" t="s">
        <v>373</v>
      </c>
    </row>
    <row r="29" spans="1:9" ht="15.75" x14ac:dyDescent="0.3">
      <c r="A29" s="20" t="s">
        <v>867</v>
      </c>
      <c r="B29" s="1" t="s">
        <v>111</v>
      </c>
      <c r="D29" s="1" t="s">
        <v>541</v>
      </c>
      <c r="E29" s="4" t="s">
        <v>526</v>
      </c>
      <c r="F29" s="4">
        <v>70000</v>
      </c>
      <c r="G29" s="5">
        <v>24</v>
      </c>
      <c r="H29" s="4">
        <v>12744.840000000002</v>
      </c>
      <c r="I29" s="6" t="s">
        <v>373</v>
      </c>
    </row>
    <row r="30" spans="1:9" ht="15.75" x14ac:dyDescent="0.3">
      <c r="A30" s="20" t="s">
        <v>870</v>
      </c>
      <c r="B30" s="1" t="s">
        <v>114</v>
      </c>
      <c r="D30" s="1" t="s">
        <v>541</v>
      </c>
      <c r="E30" s="4" t="s">
        <v>376</v>
      </c>
      <c r="F30" s="4">
        <v>70000</v>
      </c>
      <c r="G30" s="5">
        <v>36</v>
      </c>
      <c r="H30" s="4">
        <v>33937.230000000003</v>
      </c>
      <c r="I30" s="6" t="s">
        <v>373</v>
      </c>
    </row>
    <row r="31" spans="1:9" ht="15.75" x14ac:dyDescent="0.3">
      <c r="A31" s="20" t="s">
        <v>875</v>
      </c>
      <c r="B31" s="1" t="s">
        <v>445</v>
      </c>
      <c r="D31" s="1" t="s">
        <v>541</v>
      </c>
      <c r="E31" s="4" t="s">
        <v>300</v>
      </c>
      <c r="F31" s="4">
        <v>70000</v>
      </c>
      <c r="G31" s="5">
        <v>48</v>
      </c>
      <c r="H31" s="4">
        <v>59364.13</v>
      </c>
      <c r="I31" s="6" t="s">
        <v>373</v>
      </c>
    </row>
    <row r="32" spans="1:9" ht="15.75" x14ac:dyDescent="0.3">
      <c r="A32" s="20" t="s">
        <v>878</v>
      </c>
      <c r="B32" s="1" t="s">
        <v>447</v>
      </c>
      <c r="D32" s="1" t="s">
        <v>541</v>
      </c>
      <c r="E32" s="4" t="s">
        <v>527</v>
      </c>
      <c r="F32" s="4">
        <v>70000</v>
      </c>
      <c r="G32" s="5">
        <v>36</v>
      </c>
      <c r="H32" s="4">
        <v>34585.579999999994</v>
      </c>
      <c r="I32" s="6" t="s">
        <v>373</v>
      </c>
    </row>
    <row r="33" spans="1:9" ht="15.75" x14ac:dyDescent="0.3">
      <c r="A33" s="20" t="s">
        <v>879</v>
      </c>
      <c r="B33" s="1" t="s">
        <v>498</v>
      </c>
      <c r="D33" s="1" t="s">
        <v>541</v>
      </c>
      <c r="E33" s="4" t="s">
        <v>394</v>
      </c>
      <c r="F33" s="4">
        <v>70000</v>
      </c>
      <c r="G33" s="5">
        <v>48</v>
      </c>
      <c r="H33" s="4">
        <v>68008.19</v>
      </c>
      <c r="I33" s="6" t="s">
        <v>373</v>
      </c>
    </row>
    <row r="34" spans="1:9" ht="15.75" x14ac:dyDescent="0.3">
      <c r="A34" s="20" t="s">
        <v>974</v>
      </c>
      <c r="B34" s="1" t="s">
        <v>499</v>
      </c>
      <c r="D34" s="1" t="s">
        <v>541</v>
      </c>
      <c r="E34" s="4" t="s">
        <v>528</v>
      </c>
      <c r="F34" s="4">
        <v>70000</v>
      </c>
      <c r="G34" s="5">
        <v>36</v>
      </c>
      <c r="H34" s="4">
        <v>40050.539999999994</v>
      </c>
      <c r="I34" s="6" t="s">
        <v>373</v>
      </c>
    </row>
    <row r="35" spans="1:9" ht="15.75" x14ac:dyDescent="0.3">
      <c r="A35" s="20" t="s">
        <v>885</v>
      </c>
      <c r="B35" s="1" t="s">
        <v>501</v>
      </c>
      <c r="D35" s="1" t="s">
        <v>541</v>
      </c>
      <c r="E35" s="4" t="s">
        <v>278</v>
      </c>
      <c r="F35" s="4">
        <v>70000</v>
      </c>
      <c r="G35" s="5">
        <v>48</v>
      </c>
      <c r="H35" s="4">
        <v>50481.149999999994</v>
      </c>
      <c r="I35" s="6" t="s">
        <v>373</v>
      </c>
    </row>
    <row r="36" spans="1:9" ht="15.75" x14ac:dyDescent="0.3">
      <c r="A36" s="20" t="s">
        <v>975</v>
      </c>
      <c r="B36" s="1" t="s">
        <v>502</v>
      </c>
      <c r="D36" s="1" t="s">
        <v>541</v>
      </c>
      <c r="E36" s="4" t="s">
        <v>326</v>
      </c>
      <c r="F36" s="4">
        <v>70000</v>
      </c>
      <c r="G36" s="5">
        <v>24</v>
      </c>
      <c r="H36" s="4">
        <v>62398.3</v>
      </c>
      <c r="I36" s="6" t="s">
        <v>373</v>
      </c>
    </row>
    <row r="37" spans="1:9" ht="15.75" x14ac:dyDescent="0.3">
      <c r="A37" s="20" t="s">
        <v>976</v>
      </c>
      <c r="B37" s="1" t="s">
        <v>503</v>
      </c>
      <c r="D37" s="1" t="s">
        <v>541</v>
      </c>
      <c r="E37" s="4" t="s">
        <v>229</v>
      </c>
      <c r="F37" s="4">
        <v>70000</v>
      </c>
      <c r="G37" s="5">
        <v>48</v>
      </c>
      <c r="H37" s="4">
        <v>66630.680000000008</v>
      </c>
      <c r="I37" s="6" t="s">
        <v>373</v>
      </c>
    </row>
    <row r="38" spans="1:9" ht="15.75" x14ac:dyDescent="0.3">
      <c r="A38" s="20" t="s">
        <v>896</v>
      </c>
      <c r="B38" s="1" t="s">
        <v>144</v>
      </c>
      <c r="D38" s="1" t="s">
        <v>541</v>
      </c>
      <c r="E38" s="4" t="s">
        <v>247</v>
      </c>
      <c r="F38" s="4">
        <v>70000</v>
      </c>
      <c r="G38" s="5">
        <v>36</v>
      </c>
      <c r="H38" s="4">
        <v>30521.220000000027</v>
      </c>
      <c r="I38" s="6" t="s">
        <v>373</v>
      </c>
    </row>
    <row r="39" spans="1:9" ht="15.75" x14ac:dyDescent="0.3">
      <c r="A39" s="20" t="s">
        <v>897</v>
      </c>
      <c r="B39" s="1" t="s">
        <v>459</v>
      </c>
      <c r="D39" s="1" t="s">
        <v>541</v>
      </c>
      <c r="E39" s="4" t="s">
        <v>289</v>
      </c>
      <c r="F39" s="4">
        <v>70000</v>
      </c>
      <c r="G39" s="5">
        <v>48</v>
      </c>
      <c r="H39" s="4">
        <v>51833.459999999992</v>
      </c>
      <c r="I39" s="6" t="s">
        <v>373</v>
      </c>
    </row>
    <row r="40" spans="1:9" ht="15.75" x14ac:dyDescent="0.3">
      <c r="A40" s="20" t="s">
        <v>899</v>
      </c>
      <c r="B40" s="1" t="s">
        <v>504</v>
      </c>
      <c r="D40" s="1" t="s">
        <v>541</v>
      </c>
      <c r="E40" s="4" t="s">
        <v>232</v>
      </c>
      <c r="F40" s="4">
        <v>70000</v>
      </c>
      <c r="G40" s="5">
        <v>36</v>
      </c>
      <c r="H40" s="4">
        <v>54978.28</v>
      </c>
      <c r="I40" s="6" t="s">
        <v>373</v>
      </c>
    </row>
    <row r="41" spans="1:9" ht="15.75" x14ac:dyDescent="0.3">
      <c r="A41" s="20" t="s">
        <v>904</v>
      </c>
      <c r="B41" s="1" t="s">
        <v>152</v>
      </c>
      <c r="D41" s="1" t="s">
        <v>541</v>
      </c>
      <c r="E41" s="4" t="s">
        <v>529</v>
      </c>
      <c r="F41" s="4">
        <v>70000</v>
      </c>
      <c r="G41" s="5">
        <v>48</v>
      </c>
      <c r="H41" s="4">
        <v>63130.62</v>
      </c>
      <c r="I41" s="6" t="s">
        <v>373</v>
      </c>
    </row>
    <row r="42" spans="1:9" ht="15.75" x14ac:dyDescent="0.3">
      <c r="A42" s="20" t="s">
        <v>906</v>
      </c>
      <c r="B42" s="1" t="s">
        <v>154</v>
      </c>
      <c r="D42" s="1" t="s">
        <v>541</v>
      </c>
      <c r="E42" s="4" t="s">
        <v>530</v>
      </c>
      <c r="F42" s="4">
        <v>70000</v>
      </c>
      <c r="G42" s="5">
        <v>36</v>
      </c>
      <c r="H42" s="4">
        <v>41983.040000000001</v>
      </c>
      <c r="I42" s="6" t="s">
        <v>373</v>
      </c>
    </row>
    <row r="43" spans="1:9" ht="15.75" x14ac:dyDescent="0.3">
      <c r="A43" s="20" t="s">
        <v>907</v>
      </c>
      <c r="B43" s="1" t="s">
        <v>506</v>
      </c>
      <c r="D43" s="1" t="s">
        <v>541</v>
      </c>
      <c r="E43" s="4" t="s">
        <v>531</v>
      </c>
      <c r="F43" s="4">
        <v>70000</v>
      </c>
      <c r="G43" s="5">
        <v>48</v>
      </c>
      <c r="H43" s="4">
        <v>41732.369999999995</v>
      </c>
      <c r="I43" s="6" t="s">
        <v>373</v>
      </c>
    </row>
    <row r="44" spans="1:9" ht="15.75" x14ac:dyDescent="0.3">
      <c r="A44" s="20" t="s">
        <v>967</v>
      </c>
      <c r="B44" s="1" t="s">
        <v>469</v>
      </c>
      <c r="D44" s="1" t="s">
        <v>541</v>
      </c>
      <c r="E44" s="4" t="s">
        <v>532</v>
      </c>
      <c r="F44" s="4">
        <v>50000</v>
      </c>
      <c r="G44" s="5">
        <v>36</v>
      </c>
      <c r="H44" s="4">
        <v>32839.909999999989</v>
      </c>
      <c r="I44" s="6" t="s">
        <v>373</v>
      </c>
    </row>
    <row r="45" spans="1:9" ht="15.75" x14ac:dyDescent="0.3">
      <c r="A45" s="20" t="s">
        <v>912</v>
      </c>
      <c r="B45" s="1" t="s">
        <v>507</v>
      </c>
      <c r="D45" s="1" t="s">
        <v>541</v>
      </c>
      <c r="E45" s="4" t="s">
        <v>340</v>
      </c>
      <c r="F45" s="4">
        <v>70000</v>
      </c>
      <c r="G45" s="5">
        <v>24</v>
      </c>
      <c r="H45" s="4">
        <v>64925.17</v>
      </c>
      <c r="I45" s="6" t="s">
        <v>373</v>
      </c>
    </row>
    <row r="46" spans="1:9" ht="15.75" x14ac:dyDescent="0.3">
      <c r="A46" s="20" t="s">
        <v>915</v>
      </c>
      <c r="B46" s="1" t="s">
        <v>508</v>
      </c>
      <c r="D46" s="1" t="s">
        <v>541</v>
      </c>
      <c r="E46" s="4" t="s">
        <v>247</v>
      </c>
      <c r="F46" s="4">
        <v>70000</v>
      </c>
      <c r="G46" s="5">
        <v>48</v>
      </c>
      <c r="H46" s="4">
        <v>47849.43</v>
      </c>
      <c r="I46" s="6" t="s">
        <v>373</v>
      </c>
    </row>
    <row r="47" spans="1:9" ht="15.75" x14ac:dyDescent="0.3">
      <c r="A47" s="20" t="s">
        <v>917</v>
      </c>
      <c r="B47" s="1" t="s">
        <v>473</v>
      </c>
      <c r="D47" s="1" t="s">
        <v>541</v>
      </c>
      <c r="E47" s="4" t="s">
        <v>251</v>
      </c>
      <c r="F47" s="4">
        <v>70000</v>
      </c>
      <c r="G47" s="5">
        <v>48</v>
      </c>
      <c r="H47" s="4">
        <v>63382.86</v>
      </c>
      <c r="I47" s="6" t="s">
        <v>373</v>
      </c>
    </row>
    <row r="48" spans="1:9" ht="15.75" x14ac:dyDescent="0.3">
      <c r="A48" s="20" t="s">
        <v>920</v>
      </c>
      <c r="B48" s="1" t="s">
        <v>509</v>
      </c>
      <c r="D48" s="1" t="s">
        <v>541</v>
      </c>
      <c r="E48" s="4" t="s">
        <v>330</v>
      </c>
      <c r="F48" s="4">
        <v>70000</v>
      </c>
      <c r="G48" s="5">
        <v>48</v>
      </c>
      <c r="H48" s="4">
        <v>33417.170000000006</v>
      </c>
      <c r="I48" s="6" t="s">
        <v>373</v>
      </c>
    </row>
    <row r="49" spans="1:9" ht="15.75" x14ac:dyDescent="0.3">
      <c r="A49" s="20" t="s">
        <v>924</v>
      </c>
      <c r="B49" s="1" t="s">
        <v>172</v>
      </c>
      <c r="D49" s="1" t="s">
        <v>541</v>
      </c>
      <c r="E49" s="4" t="s">
        <v>484</v>
      </c>
      <c r="F49" s="4">
        <v>70000</v>
      </c>
      <c r="G49" s="5">
        <v>48</v>
      </c>
      <c r="H49" s="4">
        <v>53281.360000000015</v>
      </c>
      <c r="I49" s="6" t="s">
        <v>373</v>
      </c>
    </row>
    <row r="50" spans="1:9" ht="15.75" x14ac:dyDescent="0.3">
      <c r="A50" s="20" t="s">
        <v>977</v>
      </c>
      <c r="B50" s="1" t="s">
        <v>510</v>
      </c>
      <c r="D50" s="1" t="s">
        <v>541</v>
      </c>
      <c r="E50" s="4" t="s">
        <v>533</v>
      </c>
      <c r="F50" s="4">
        <v>70000</v>
      </c>
      <c r="G50" s="5">
        <v>48</v>
      </c>
      <c r="H50" s="4">
        <v>66547.01999999999</v>
      </c>
      <c r="I50" s="6" t="s">
        <v>373</v>
      </c>
    </row>
    <row r="51" spans="1:9" ht="15.75" x14ac:dyDescent="0.3">
      <c r="A51" s="20" t="s">
        <v>925</v>
      </c>
      <c r="B51" s="1" t="s">
        <v>173</v>
      </c>
      <c r="D51" s="1" t="s">
        <v>541</v>
      </c>
      <c r="E51" s="4" t="s">
        <v>339</v>
      </c>
      <c r="F51" s="4">
        <v>40000</v>
      </c>
      <c r="G51" s="5">
        <v>36</v>
      </c>
      <c r="H51" s="4">
        <v>34427.550000000003</v>
      </c>
      <c r="I51" s="6" t="s">
        <v>373</v>
      </c>
    </row>
    <row r="52" spans="1:9" ht="15.75" x14ac:dyDescent="0.3">
      <c r="A52" s="20" t="s">
        <v>926</v>
      </c>
      <c r="B52" s="1" t="s">
        <v>511</v>
      </c>
      <c r="D52" s="1" t="s">
        <v>541</v>
      </c>
      <c r="E52" s="4" t="s">
        <v>534</v>
      </c>
      <c r="F52" s="4">
        <v>20000</v>
      </c>
      <c r="G52" s="5">
        <v>12</v>
      </c>
      <c r="H52" s="4">
        <v>16789.87</v>
      </c>
      <c r="I52" s="6" t="s">
        <v>373</v>
      </c>
    </row>
    <row r="53" spans="1:9" ht="15.75" x14ac:dyDescent="0.3">
      <c r="A53" s="20" t="s">
        <v>932</v>
      </c>
      <c r="B53" s="1" t="s">
        <v>478</v>
      </c>
      <c r="D53" s="1" t="s">
        <v>541</v>
      </c>
      <c r="E53" s="4" t="s">
        <v>244</v>
      </c>
      <c r="F53" s="4">
        <v>50000</v>
      </c>
      <c r="G53" s="5">
        <v>36</v>
      </c>
      <c r="H53" s="4">
        <v>23604.190000000042</v>
      </c>
      <c r="I53" s="6" t="s">
        <v>373</v>
      </c>
    </row>
    <row r="54" spans="1:9" ht="15.75" x14ac:dyDescent="0.3">
      <c r="A54" s="20" t="s">
        <v>933</v>
      </c>
      <c r="B54" s="1" t="s">
        <v>181</v>
      </c>
      <c r="D54" s="1" t="s">
        <v>541</v>
      </c>
      <c r="E54" s="4" t="s">
        <v>536</v>
      </c>
      <c r="F54" s="4">
        <v>70000</v>
      </c>
      <c r="G54" s="5">
        <v>48</v>
      </c>
      <c r="H54" s="4">
        <v>45502.380000000012</v>
      </c>
      <c r="I54" s="6" t="s">
        <v>373</v>
      </c>
    </row>
    <row r="55" spans="1:9" ht="15.75" x14ac:dyDescent="0.3">
      <c r="A55" s="20" t="s">
        <v>968</v>
      </c>
      <c r="B55" s="1" t="s">
        <v>182</v>
      </c>
      <c r="D55" s="1" t="s">
        <v>541</v>
      </c>
      <c r="E55" s="4" t="s">
        <v>533</v>
      </c>
      <c r="F55" s="4">
        <v>70000</v>
      </c>
      <c r="G55" s="5">
        <v>48</v>
      </c>
      <c r="H55" s="4">
        <v>66368.86</v>
      </c>
      <c r="I55" s="6" t="s">
        <v>373</v>
      </c>
    </row>
    <row r="56" spans="1:9" ht="15.75" x14ac:dyDescent="0.3">
      <c r="A56" s="20" t="s">
        <v>934</v>
      </c>
      <c r="B56" s="1" t="s">
        <v>512</v>
      </c>
      <c r="D56" s="1" t="s">
        <v>541</v>
      </c>
      <c r="E56" s="4" t="s">
        <v>431</v>
      </c>
      <c r="F56" s="4">
        <v>70000</v>
      </c>
      <c r="G56" s="5">
        <v>48</v>
      </c>
      <c r="H56" s="4">
        <v>46065.860000000015</v>
      </c>
      <c r="I56" s="6" t="s">
        <v>373</v>
      </c>
    </row>
    <row r="57" spans="1:9" ht="15.75" x14ac:dyDescent="0.3">
      <c r="A57" s="22" t="s">
        <v>939</v>
      </c>
      <c r="B57" s="1" t="s">
        <v>187</v>
      </c>
      <c r="D57" s="1" t="s">
        <v>541</v>
      </c>
      <c r="E57" s="4" t="s">
        <v>537</v>
      </c>
      <c r="F57" s="4">
        <v>50000</v>
      </c>
      <c r="G57" s="5">
        <v>48</v>
      </c>
      <c r="H57" s="4">
        <v>49834.77</v>
      </c>
      <c r="I57" s="6" t="s">
        <v>373</v>
      </c>
    </row>
    <row r="58" spans="1:9" ht="15.75" x14ac:dyDescent="0.3">
      <c r="A58" s="20" t="s">
        <v>969</v>
      </c>
      <c r="B58" s="1" t="s">
        <v>515</v>
      </c>
      <c r="D58" s="1" t="s">
        <v>541</v>
      </c>
      <c r="E58" s="4" t="s">
        <v>255</v>
      </c>
      <c r="F58" s="4">
        <v>50000</v>
      </c>
      <c r="G58" s="5">
        <v>36</v>
      </c>
      <c r="H58" s="4">
        <v>48730.25</v>
      </c>
      <c r="I58" s="6" t="s">
        <v>373</v>
      </c>
    </row>
    <row r="59" spans="1:9" ht="15.75" x14ac:dyDescent="0.3">
      <c r="A59" s="21" t="s">
        <v>1014</v>
      </c>
      <c r="B59" s="1" t="s">
        <v>516</v>
      </c>
      <c r="D59" s="1" t="s">
        <v>541</v>
      </c>
      <c r="E59" s="4" t="s">
        <v>538</v>
      </c>
      <c r="F59" s="4">
        <v>70000</v>
      </c>
      <c r="G59" s="5">
        <v>24</v>
      </c>
      <c r="H59" s="4">
        <v>9002.24</v>
      </c>
      <c r="I59" s="6" t="s">
        <v>373</v>
      </c>
    </row>
    <row r="60" spans="1:9" ht="15.75" x14ac:dyDescent="0.3">
      <c r="A60" s="21" t="s">
        <v>952</v>
      </c>
      <c r="B60" s="1" t="s">
        <v>217</v>
      </c>
      <c r="D60" s="1" t="s">
        <v>541</v>
      </c>
      <c r="E60" s="4" t="s">
        <v>402</v>
      </c>
      <c r="F60" s="4">
        <v>21000</v>
      </c>
      <c r="G60" s="5">
        <v>18</v>
      </c>
      <c r="H60" s="4">
        <v>21000</v>
      </c>
      <c r="I60" s="4" t="s">
        <v>402</v>
      </c>
    </row>
    <row r="61" spans="1:9" ht="15.75" x14ac:dyDescent="0.3">
      <c r="A61" s="21" t="s">
        <v>978</v>
      </c>
      <c r="B61" s="1" t="s">
        <v>221</v>
      </c>
      <c r="D61" s="1" t="s">
        <v>541</v>
      </c>
      <c r="E61" s="4" t="s">
        <v>539</v>
      </c>
      <c r="F61" s="4">
        <v>45000</v>
      </c>
      <c r="G61" s="5">
        <v>24</v>
      </c>
      <c r="H61" s="4">
        <v>45000</v>
      </c>
      <c r="I61" s="4" t="s">
        <v>539</v>
      </c>
    </row>
    <row r="62" spans="1:9" ht="15.75" x14ac:dyDescent="0.3">
      <c r="A62" s="21" t="s">
        <v>979</v>
      </c>
      <c r="B62" s="1" t="s">
        <v>517</v>
      </c>
      <c r="D62" s="1" t="s">
        <v>541</v>
      </c>
      <c r="E62" s="4" t="s">
        <v>342</v>
      </c>
      <c r="F62" s="4">
        <v>60000</v>
      </c>
      <c r="G62" s="5">
        <v>24</v>
      </c>
      <c r="H62" s="4">
        <v>60000</v>
      </c>
      <c r="I62" s="4" t="s">
        <v>342</v>
      </c>
    </row>
    <row r="63" spans="1:9" ht="15.75" x14ac:dyDescent="0.3">
      <c r="A63" s="24" t="s">
        <v>1015</v>
      </c>
      <c r="B63" s="1" t="s">
        <v>518</v>
      </c>
      <c r="D63" s="1" t="s">
        <v>541</v>
      </c>
      <c r="E63" s="4" t="s">
        <v>540</v>
      </c>
      <c r="F63" s="4">
        <v>10700</v>
      </c>
      <c r="G63" s="5">
        <v>12</v>
      </c>
      <c r="H63" s="4">
        <v>10700</v>
      </c>
      <c r="I63" s="4" t="s">
        <v>540</v>
      </c>
    </row>
    <row r="64" spans="1:9" x14ac:dyDescent="0.25">
      <c r="E64" s="4"/>
      <c r="G64" s="5"/>
      <c r="H64" s="4">
        <f>SUM(H2:H63)</f>
        <v>2805460.4629999991</v>
      </c>
      <c r="I64" s="6"/>
    </row>
    <row r="65" spans="5:9" x14ac:dyDescent="0.25">
      <c r="E65" s="4"/>
      <c r="G65" s="5"/>
      <c r="H65" s="4">
        <v>2805460.4642284024</v>
      </c>
      <c r="I65" s="6"/>
    </row>
    <row r="66" spans="5:9" x14ac:dyDescent="0.25">
      <c r="E66" s="4"/>
      <c r="G66" s="5"/>
      <c r="I66" s="6"/>
    </row>
    <row r="67" spans="5:9" x14ac:dyDescent="0.25">
      <c r="E67" s="4"/>
      <c r="G67" s="5"/>
      <c r="I67" s="6"/>
    </row>
    <row r="68" spans="5:9" x14ac:dyDescent="0.25">
      <c r="E68" s="4"/>
      <c r="G68" s="5"/>
      <c r="I68" s="6"/>
    </row>
    <row r="69" spans="5:9" x14ac:dyDescent="0.25">
      <c r="E69" s="4"/>
      <c r="G69" s="5"/>
      <c r="I69" s="6"/>
    </row>
    <row r="70" spans="5:9" x14ac:dyDescent="0.25">
      <c r="E70" s="4"/>
      <c r="G70" s="5"/>
      <c r="I70" s="6"/>
    </row>
    <row r="71" spans="5:9" x14ac:dyDescent="0.25">
      <c r="E71" s="4"/>
      <c r="G71" s="5"/>
      <c r="I71" s="6"/>
    </row>
    <row r="72" spans="5:9" x14ac:dyDescent="0.25">
      <c r="E72" s="4"/>
      <c r="G72" s="5"/>
      <c r="I72" s="6"/>
    </row>
    <row r="73" spans="5:9" x14ac:dyDescent="0.25">
      <c r="E73" s="4"/>
      <c r="G73" s="5"/>
      <c r="I73" s="6"/>
    </row>
    <row r="74" spans="5:9" x14ac:dyDescent="0.25">
      <c r="E74" s="4"/>
      <c r="G74" s="5"/>
      <c r="I74" s="6"/>
    </row>
    <row r="75" spans="5:9" x14ac:dyDescent="0.25">
      <c r="E75" s="4"/>
      <c r="G75" s="5"/>
      <c r="I75" s="6"/>
    </row>
    <row r="76" spans="5:9" x14ac:dyDescent="0.25">
      <c r="E76" s="4"/>
      <c r="G76" s="5"/>
      <c r="I76" s="6"/>
    </row>
    <row r="77" spans="5:9" x14ac:dyDescent="0.25">
      <c r="E77" s="4"/>
      <c r="G77" s="5"/>
      <c r="I77" s="6"/>
    </row>
    <row r="78" spans="5:9" x14ac:dyDescent="0.25">
      <c r="E78" s="4"/>
      <c r="G78" s="5"/>
      <c r="I78" s="6"/>
    </row>
    <row r="79" spans="5:9" x14ac:dyDescent="0.25">
      <c r="E79" s="4"/>
      <c r="G79" s="5"/>
      <c r="I79" s="6"/>
    </row>
    <row r="80" spans="5:9" x14ac:dyDescent="0.25">
      <c r="E80" s="4"/>
      <c r="G80" s="5"/>
      <c r="I80" s="6"/>
    </row>
    <row r="81" spans="5:9" x14ac:dyDescent="0.25">
      <c r="E81" s="4"/>
      <c r="G81" s="5"/>
      <c r="I81" s="6"/>
    </row>
    <row r="82" spans="5:9" x14ac:dyDescent="0.25">
      <c r="E82" s="4"/>
      <c r="G82" s="5"/>
      <c r="I82" s="6"/>
    </row>
    <row r="83" spans="5:9" x14ac:dyDescent="0.25">
      <c r="E83" s="4"/>
      <c r="G83" s="5"/>
      <c r="I83" s="6"/>
    </row>
    <row r="84" spans="5:9" x14ac:dyDescent="0.25">
      <c r="E84" s="4"/>
      <c r="G84" s="5"/>
      <c r="I84" s="6"/>
    </row>
    <row r="85" spans="5:9" x14ac:dyDescent="0.25">
      <c r="E85" s="4"/>
      <c r="G85" s="5"/>
      <c r="I85" s="6"/>
    </row>
    <row r="86" spans="5:9" x14ac:dyDescent="0.25">
      <c r="E86" s="4"/>
      <c r="G86" s="5"/>
      <c r="I86" s="6"/>
    </row>
    <row r="87" spans="5:9" x14ac:dyDescent="0.25">
      <c r="E87" s="4"/>
      <c r="G87" s="5"/>
      <c r="I87" s="6"/>
    </row>
    <row r="88" spans="5:9" x14ac:dyDescent="0.25">
      <c r="E88" s="4"/>
      <c r="G88" s="5"/>
      <c r="I88" s="6"/>
    </row>
    <row r="89" spans="5:9" x14ac:dyDescent="0.25">
      <c r="E89" s="4"/>
      <c r="G89" s="5"/>
      <c r="I89" s="6"/>
    </row>
    <row r="90" spans="5:9" x14ac:dyDescent="0.25">
      <c r="E90" s="4"/>
      <c r="G90" s="5"/>
      <c r="I90" s="6"/>
    </row>
    <row r="91" spans="5:9" x14ac:dyDescent="0.25">
      <c r="E91" s="4"/>
      <c r="G91" s="5"/>
      <c r="I91" s="6"/>
    </row>
    <row r="92" spans="5:9" x14ac:dyDescent="0.25">
      <c r="E92" s="4"/>
      <c r="G92" s="5"/>
      <c r="I92" s="6"/>
    </row>
    <row r="93" spans="5:9" x14ac:dyDescent="0.25">
      <c r="E93" s="4"/>
      <c r="G93" s="5"/>
      <c r="I93" s="6"/>
    </row>
    <row r="94" spans="5:9" x14ac:dyDescent="0.25">
      <c r="E94" s="4"/>
      <c r="G94" s="5"/>
      <c r="I94" s="6"/>
    </row>
    <row r="95" spans="5:9" x14ac:dyDescent="0.25">
      <c r="E95" s="4"/>
      <c r="G95" s="5"/>
      <c r="I95" s="6"/>
    </row>
    <row r="96" spans="5:9" x14ac:dyDescent="0.25">
      <c r="E96" s="4"/>
      <c r="G96" s="5"/>
      <c r="I96" s="6"/>
    </row>
    <row r="97" spans="5:9" x14ac:dyDescent="0.25">
      <c r="E97" s="4"/>
      <c r="G97" s="5"/>
      <c r="I97" s="6"/>
    </row>
    <row r="98" spans="5:9" x14ac:dyDescent="0.25">
      <c r="E98" s="4"/>
      <c r="G98" s="5"/>
      <c r="I98" s="6"/>
    </row>
    <row r="99" spans="5:9" x14ac:dyDescent="0.25">
      <c r="E99" s="4"/>
      <c r="G99" s="5"/>
      <c r="I99" s="6"/>
    </row>
    <row r="100" spans="5:9" x14ac:dyDescent="0.25">
      <c r="E100" s="4"/>
      <c r="G100" s="5"/>
      <c r="I100" s="6"/>
    </row>
    <row r="101" spans="5:9" x14ac:dyDescent="0.25">
      <c r="E101" s="4"/>
      <c r="G101" s="5"/>
      <c r="I101" s="6"/>
    </row>
    <row r="102" spans="5:9" x14ac:dyDescent="0.25">
      <c r="E102" s="4"/>
      <c r="G102" s="5"/>
      <c r="I102" s="6"/>
    </row>
    <row r="103" spans="5:9" x14ac:dyDescent="0.25">
      <c r="E103" s="4"/>
      <c r="G103" s="5"/>
      <c r="I103" s="6"/>
    </row>
    <row r="104" spans="5:9" x14ac:dyDescent="0.25">
      <c r="E104" s="4"/>
      <c r="G104" s="5"/>
      <c r="I104" s="6"/>
    </row>
    <row r="105" spans="5:9" x14ac:dyDescent="0.25">
      <c r="E105" s="4"/>
      <c r="G105" s="5"/>
      <c r="I105" s="6"/>
    </row>
    <row r="106" spans="5:9" x14ac:dyDescent="0.25">
      <c r="E106" s="4"/>
      <c r="G106" s="5"/>
      <c r="I106" s="6"/>
    </row>
    <row r="107" spans="5:9" x14ac:dyDescent="0.25">
      <c r="E107" s="4"/>
      <c r="G107" s="5"/>
      <c r="I107" s="6"/>
    </row>
    <row r="108" spans="5:9" x14ac:dyDescent="0.25">
      <c r="E108" s="4"/>
      <c r="G108" s="5"/>
      <c r="I108" s="6"/>
    </row>
    <row r="109" spans="5:9" x14ac:dyDescent="0.25">
      <c r="E109" s="4"/>
      <c r="G109" s="5"/>
      <c r="I109" s="6"/>
    </row>
    <row r="110" spans="5:9" x14ac:dyDescent="0.25">
      <c r="E110" s="4"/>
      <c r="G110" s="5"/>
      <c r="I110" s="6"/>
    </row>
    <row r="111" spans="5:9" x14ac:dyDescent="0.25">
      <c r="E111" s="4"/>
      <c r="G111" s="5"/>
      <c r="I111" s="6"/>
    </row>
    <row r="112" spans="5:9" x14ac:dyDescent="0.25">
      <c r="E112" s="4"/>
      <c r="G112" s="5"/>
      <c r="I112" s="6"/>
    </row>
    <row r="113" spans="5:9" x14ac:dyDescent="0.25">
      <c r="E113" s="4"/>
      <c r="G113" s="5"/>
      <c r="I113" s="6"/>
    </row>
    <row r="114" spans="5:9" x14ac:dyDescent="0.25">
      <c r="E114" s="4"/>
      <c r="G114" s="5"/>
      <c r="I114" s="6"/>
    </row>
    <row r="115" spans="5:9" x14ac:dyDescent="0.25">
      <c r="E115" s="4"/>
      <c r="G115" s="5"/>
      <c r="I115" s="6"/>
    </row>
    <row r="116" spans="5:9" x14ac:dyDescent="0.25">
      <c r="E116" s="4"/>
      <c r="G116" s="5"/>
      <c r="I116" s="6"/>
    </row>
    <row r="117" spans="5:9" x14ac:dyDescent="0.25">
      <c r="E117" s="4"/>
      <c r="G117" s="5"/>
      <c r="I117" s="6"/>
    </row>
    <row r="118" spans="5:9" x14ac:dyDescent="0.25">
      <c r="E118" s="4"/>
      <c r="G118" s="5"/>
      <c r="I118" s="6"/>
    </row>
    <row r="119" spans="5:9" x14ac:dyDescent="0.25">
      <c r="E119" s="4"/>
      <c r="G119" s="5"/>
      <c r="I119" s="6"/>
    </row>
    <row r="120" spans="5:9" x14ac:dyDescent="0.25">
      <c r="E120" s="4"/>
      <c r="G120" s="5"/>
      <c r="I120" s="6"/>
    </row>
    <row r="121" spans="5:9" x14ac:dyDescent="0.25">
      <c r="E121" s="4"/>
      <c r="G121" s="5"/>
      <c r="I121" s="6"/>
    </row>
    <row r="122" spans="5:9" x14ac:dyDescent="0.25">
      <c r="E122" s="4"/>
      <c r="G122" s="5"/>
      <c r="I122" s="6"/>
    </row>
    <row r="123" spans="5:9" x14ac:dyDescent="0.25">
      <c r="E123" s="4"/>
      <c r="G123" s="5"/>
      <c r="I123" s="6"/>
    </row>
    <row r="124" spans="5:9" x14ac:dyDescent="0.25">
      <c r="E124" s="4"/>
      <c r="G124" s="5"/>
      <c r="I124" s="6"/>
    </row>
    <row r="125" spans="5:9" x14ac:dyDescent="0.25">
      <c r="E125" s="4"/>
      <c r="G125" s="5"/>
      <c r="I125" s="6"/>
    </row>
    <row r="126" spans="5:9" x14ac:dyDescent="0.25">
      <c r="E126" s="4"/>
      <c r="G126" s="5"/>
      <c r="I126" s="6"/>
    </row>
    <row r="127" spans="5:9" x14ac:dyDescent="0.25">
      <c r="E127" s="4"/>
      <c r="G127" s="5"/>
      <c r="I127" s="6"/>
    </row>
    <row r="128" spans="5:9" x14ac:dyDescent="0.25">
      <c r="E128" s="4"/>
      <c r="G128" s="5"/>
      <c r="I128" s="6"/>
    </row>
    <row r="129" spans="1:9" x14ac:dyDescent="0.25">
      <c r="E129" s="4"/>
      <c r="G129" s="5"/>
    </row>
    <row r="130" spans="1:9" x14ac:dyDescent="0.25">
      <c r="E130" s="4"/>
      <c r="G130" s="5"/>
    </row>
    <row r="131" spans="1:9" x14ac:dyDescent="0.25">
      <c r="E131" s="4"/>
      <c r="G131" s="5"/>
    </row>
    <row r="132" spans="1:9" x14ac:dyDescent="0.25">
      <c r="E132" s="4"/>
      <c r="G132" s="5"/>
    </row>
    <row r="133" spans="1:9" x14ac:dyDescent="0.25">
      <c r="E133" s="4"/>
      <c r="G133" s="5"/>
    </row>
    <row r="134" spans="1:9" x14ac:dyDescent="0.25">
      <c r="E134" s="4"/>
      <c r="G134" s="5"/>
    </row>
    <row r="135" spans="1:9" x14ac:dyDescent="0.25">
      <c r="E135" s="4"/>
      <c r="G135" s="5"/>
      <c r="I135" s="7"/>
    </row>
    <row r="136" spans="1:9" x14ac:dyDescent="0.25">
      <c r="E136" s="4"/>
      <c r="G136" s="5"/>
      <c r="I136" s="7"/>
    </row>
    <row r="137" spans="1:9" x14ac:dyDescent="0.25">
      <c r="E137" s="4"/>
      <c r="G137" s="5"/>
      <c r="I137" s="7"/>
    </row>
    <row r="138" spans="1:9" x14ac:dyDescent="0.25">
      <c r="E138" s="4"/>
      <c r="G138" s="5"/>
      <c r="I138" s="7"/>
    </row>
    <row r="139" spans="1:9" x14ac:dyDescent="0.25">
      <c r="E139" s="4"/>
      <c r="G139" s="5"/>
      <c r="I139" s="7"/>
    </row>
    <row r="140" spans="1:9" x14ac:dyDescent="0.25">
      <c r="E140" s="4"/>
      <c r="G140" s="5"/>
      <c r="I140" s="7"/>
    </row>
    <row r="141" spans="1:9" x14ac:dyDescent="0.25">
      <c r="E141" s="4"/>
      <c r="G141" s="5"/>
      <c r="I141" s="7"/>
    </row>
    <row r="142" spans="1:9" x14ac:dyDescent="0.25">
      <c r="E142" s="4"/>
      <c r="G142" s="5"/>
      <c r="I142" s="7"/>
    </row>
    <row r="143" spans="1:9" s="10" customFormat="1" x14ac:dyDescent="0.25">
      <c r="A143" s="1"/>
      <c r="B143" s="1"/>
      <c r="C143" s="1"/>
      <c r="D143" s="1"/>
      <c r="E143" s="4"/>
      <c r="F143" s="4"/>
      <c r="G143" s="5"/>
      <c r="H143" s="4"/>
      <c r="I143" s="6"/>
    </row>
    <row r="144" spans="1:9" x14ac:dyDescent="0.25">
      <c r="E144" s="4"/>
      <c r="G144" s="5"/>
      <c r="I144" s="6"/>
    </row>
    <row r="145" spans="1:9" x14ac:dyDescent="0.25">
      <c r="E145" s="4"/>
      <c r="G145" s="5"/>
      <c r="I145" s="6"/>
    </row>
    <row r="146" spans="1:9" x14ac:dyDescent="0.25">
      <c r="E146" s="4"/>
      <c r="G146" s="5"/>
      <c r="I146" s="6"/>
    </row>
    <row r="147" spans="1:9" x14ac:dyDescent="0.25">
      <c r="E147" s="4"/>
      <c r="G147" s="5"/>
    </row>
    <row r="148" spans="1:9" x14ac:dyDescent="0.25">
      <c r="E148" s="4"/>
      <c r="G148" s="5"/>
    </row>
    <row r="149" spans="1:9" x14ac:dyDescent="0.25">
      <c r="E149" s="4"/>
      <c r="G149" s="5"/>
    </row>
    <row r="150" spans="1:9" x14ac:dyDescent="0.25">
      <c r="E150" s="4"/>
      <c r="G150" s="5"/>
      <c r="I150" s="9"/>
    </row>
    <row r="151" spans="1:9" x14ac:dyDescent="0.25">
      <c r="E151" s="4"/>
      <c r="G151" s="5"/>
      <c r="I151" s="4"/>
    </row>
    <row r="152" spans="1:9" s="10" customFormat="1" x14ac:dyDescent="0.25">
      <c r="A152" s="1"/>
      <c r="B152" s="11"/>
      <c r="C152" s="1"/>
      <c r="D152" s="1"/>
      <c r="E152" s="4"/>
      <c r="F152" s="4"/>
      <c r="G152" s="5"/>
      <c r="H152" s="4"/>
      <c r="I152" s="6"/>
    </row>
    <row r="153" spans="1:9" x14ac:dyDescent="0.25">
      <c r="E153" s="4"/>
      <c r="G153" s="5"/>
    </row>
    <row r="154" spans="1:9" x14ac:dyDescent="0.25">
      <c r="E154" s="4"/>
      <c r="G154" s="5"/>
    </row>
    <row r="155" spans="1:9" x14ac:dyDescent="0.25">
      <c r="E155" s="4"/>
      <c r="G155" s="5"/>
    </row>
    <row r="156" spans="1:9" x14ac:dyDescent="0.25">
      <c r="E156" s="4"/>
      <c r="G156" s="5"/>
      <c r="I156" s="6"/>
    </row>
    <row r="157" spans="1:9" x14ac:dyDescent="0.25">
      <c r="E157" s="4"/>
      <c r="G157" s="5"/>
      <c r="I157" s="6"/>
    </row>
    <row r="158" spans="1:9" x14ac:dyDescent="0.25">
      <c r="E158" s="4"/>
      <c r="G158" s="5"/>
    </row>
    <row r="159" spans="1:9" x14ac:dyDescent="0.25">
      <c r="E159" s="4"/>
      <c r="G159" s="5"/>
      <c r="I159" s="6"/>
    </row>
    <row r="160" spans="1:9" x14ac:dyDescent="0.25">
      <c r="E160" s="4"/>
      <c r="G160" s="5"/>
      <c r="I160" s="6"/>
    </row>
    <row r="161" spans="5:9" x14ac:dyDescent="0.25">
      <c r="E161" s="4"/>
      <c r="G161" s="5"/>
    </row>
    <row r="162" spans="5:9" x14ac:dyDescent="0.25">
      <c r="E162" s="4"/>
      <c r="G162" s="5"/>
    </row>
    <row r="163" spans="5:9" x14ac:dyDescent="0.25">
      <c r="E163" s="4"/>
      <c r="G163" s="5"/>
      <c r="I163" s="7"/>
    </row>
    <row r="164" spans="5:9" x14ac:dyDescent="0.25">
      <c r="E164" s="4"/>
      <c r="G164" s="5"/>
      <c r="I164" s="6"/>
    </row>
    <row r="165" spans="5:9" x14ac:dyDescent="0.25">
      <c r="E165" s="4"/>
      <c r="G165" s="5"/>
      <c r="I165" s="6"/>
    </row>
    <row r="166" spans="5:9" x14ac:dyDescent="0.25">
      <c r="E166" s="4"/>
      <c r="G166" s="5"/>
      <c r="I166" s="6"/>
    </row>
    <row r="167" spans="5:9" x14ac:dyDescent="0.25">
      <c r="G167" s="5"/>
    </row>
    <row r="168" spans="5:9" x14ac:dyDescent="0.25">
      <c r="G168" s="5"/>
    </row>
    <row r="169" spans="5:9" x14ac:dyDescent="0.25">
      <c r="G169" s="5"/>
    </row>
    <row r="170" spans="5:9" x14ac:dyDescent="0.25">
      <c r="G170" s="5"/>
      <c r="I170" s="6"/>
    </row>
    <row r="171" spans="5:9" x14ac:dyDescent="0.25">
      <c r="G17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7"/>
  <sheetViews>
    <sheetView topLeftCell="B41" zoomScale="130" zoomScaleNormal="130" workbookViewId="0">
      <selection activeCell="J1" sqref="J1"/>
    </sheetView>
  </sheetViews>
  <sheetFormatPr defaultRowHeight="15" x14ac:dyDescent="0.25"/>
  <cols>
    <col min="1" max="1" width="38.140625" style="1" customWidth="1"/>
    <col min="2" max="2" width="31.5703125" style="1" customWidth="1"/>
    <col min="3" max="3" width="19.85546875" style="1" customWidth="1"/>
    <col min="4" max="4" width="14.8554687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20.42578125" style="1" customWidth="1"/>
    <col min="10" max="10" width="14.42578125" customWidth="1"/>
  </cols>
  <sheetData>
    <row r="1" spans="1:10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  <c r="J1" s="63" t="s">
        <v>1064</v>
      </c>
    </row>
    <row r="2" spans="1:10" ht="15.75" x14ac:dyDescent="0.3">
      <c r="A2" s="20" t="s">
        <v>769</v>
      </c>
      <c r="B2" s="1" t="s">
        <v>12</v>
      </c>
      <c r="D2" s="1" t="s">
        <v>663</v>
      </c>
      <c r="E2" s="4" t="s">
        <v>601</v>
      </c>
      <c r="F2" s="4">
        <v>30000</v>
      </c>
      <c r="G2" s="5">
        <v>36</v>
      </c>
      <c r="H2" s="4">
        <v>28747.68</v>
      </c>
      <c r="I2" s="6" t="s">
        <v>664</v>
      </c>
    </row>
    <row r="3" spans="1:10" ht="15.75" x14ac:dyDescent="0.3">
      <c r="A3" s="20" t="s">
        <v>772</v>
      </c>
      <c r="B3" s="1" t="s">
        <v>542</v>
      </c>
      <c r="D3" s="1" t="s">
        <v>663</v>
      </c>
      <c r="E3" s="4" t="s">
        <v>602</v>
      </c>
      <c r="F3" s="4">
        <v>30000</v>
      </c>
      <c r="G3" s="5">
        <v>36</v>
      </c>
      <c r="H3" s="4">
        <v>12990.419999999995</v>
      </c>
      <c r="I3" s="6" t="s">
        <v>664</v>
      </c>
    </row>
    <row r="4" spans="1:10" ht="15.75" x14ac:dyDescent="0.3">
      <c r="A4" s="20" t="s">
        <v>774</v>
      </c>
      <c r="B4" s="1" t="s">
        <v>543</v>
      </c>
      <c r="D4" s="1" t="s">
        <v>663</v>
      </c>
      <c r="E4" s="4" t="s">
        <v>603</v>
      </c>
      <c r="F4" s="4">
        <v>30000</v>
      </c>
      <c r="G4" s="5">
        <v>36</v>
      </c>
      <c r="H4" s="4">
        <v>13142.129999999997</v>
      </c>
      <c r="I4" s="6" t="s">
        <v>664</v>
      </c>
    </row>
    <row r="5" spans="1:10" ht="15.75" x14ac:dyDescent="0.3">
      <c r="A5" s="20" t="s">
        <v>775</v>
      </c>
      <c r="B5" s="1" t="s">
        <v>397</v>
      </c>
      <c r="D5" s="1" t="s">
        <v>663</v>
      </c>
      <c r="E5" s="4" t="s">
        <v>604</v>
      </c>
      <c r="F5" s="4">
        <v>30000</v>
      </c>
      <c r="G5" s="5">
        <v>24</v>
      </c>
      <c r="H5" s="4">
        <v>24243.419999999995</v>
      </c>
      <c r="I5" s="6" t="s">
        <v>664</v>
      </c>
    </row>
    <row r="6" spans="1:10" ht="15.75" x14ac:dyDescent="0.3">
      <c r="A6" s="20" t="s">
        <v>777</v>
      </c>
      <c r="B6" s="1" t="s">
        <v>399</v>
      </c>
      <c r="D6" s="1" t="s">
        <v>663</v>
      </c>
      <c r="E6" s="4" t="s">
        <v>605</v>
      </c>
      <c r="F6" s="4">
        <v>30000</v>
      </c>
      <c r="G6" s="5">
        <v>12</v>
      </c>
      <c r="H6" s="4">
        <v>20539.529999999995</v>
      </c>
      <c r="I6" s="6" t="s">
        <v>664</v>
      </c>
    </row>
    <row r="7" spans="1:10" ht="15.75" x14ac:dyDescent="0.3">
      <c r="A7" s="20" t="s">
        <v>953</v>
      </c>
      <c r="B7" s="1" t="s">
        <v>401</v>
      </c>
      <c r="D7" s="1" t="s">
        <v>663</v>
      </c>
      <c r="E7" s="4" t="s">
        <v>345</v>
      </c>
      <c r="F7" s="4">
        <v>30000</v>
      </c>
      <c r="G7" s="5">
        <v>36</v>
      </c>
      <c r="H7" s="4">
        <v>25146.129999999994</v>
      </c>
      <c r="I7" s="6" t="s">
        <v>664</v>
      </c>
    </row>
    <row r="8" spans="1:10" ht="15.75" x14ac:dyDescent="0.3">
      <c r="A8" s="20" t="s">
        <v>980</v>
      </c>
      <c r="B8" s="1" t="s">
        <v>544</v>
      </c>
      <c r="D8" s="1" t="s">
        <v>663</v>
      </c>
      <c r="E8" s="4" t="s">
        <v>606</v>
      </c>
      <c r="F8" s="4">
        <v>30000</v>
      </c>
      <c r="G8" s="5">
        <v>36</v>
      </c>
      <c r="H8" s="4">
        <v>14031.330000000004</v>
      </c>
      <c r="I8" s="6" t="s">
        <v>664</v>
      </c>
    </row>
    <row r="9" spans="1:10" ht="15.75" x14ac:dyDescent="0.3">
      <c r="A9" s="20" t="s">
        <v>778</v>
      </c>
      <c r="B9" s="1" t="s">
        <v>21</v>
      </c>
      <c r="D9" s="1" t="s">
        <v>663</v>
      </c>
      <c r="E9" s="4" t="s">
        <v>462</v>
      </c>
      <c r="F9" s="4">
        <v>30000</v>
      </c>
      <c r="G9" s="5">
        <v>36</v>
      </c>
      <c r="H9" s="4">
        <v>12152.65</v>
      </c>
      <c r="I9" s="6" t="s">
        <v>664</v>
      </c>
    </row>
    <row r="10" spans="1:10" ht="15.75" x14ac:dyDescent="0.3">
      <c r="A10" s="20" t="s">
        <v>779</v>
      </c>
      <c r="B10" s="1" t="s">
        <v>489</v>
      </c>
      <c r="D10" s="1" t="s">
        <v>663</v>
      </c>
      <c r="E10" s="4" t="s">
        <v>607</v>
      </c>
      <c r="F10" s="4">
        <v>30000</v>
      </c>
      <c r="G10" s="5">
        <v>36</v>
      </c>
      <c r="H10" s="4">
        <v>15431.18</v>
      </c>
      <c r="I10" s="6" t="s">
        <v>664</v>
      </c>
    </row>
    <row r="11" spans="1:10" ht="15.75" x14ac:dyDescent="0.3">
      <c r="A11" s="20" t="s">
        <v>780</v>
      </c>
      <c r="B11" s="1" t="s">
        <v>545</v>
      </c>
      <c r="D11" s="1" t="s">
        <v>663</v>
      </c>
      <c r="E11" s="4" t="s">
        <v>608</v>
      </c>
      <c r="F11" s="4">
        <v>30000</v>
      </c>
      <c r="G11" s="5">
        <v>36</v>
      </c>
      <c r="H11" s="4">
        <v>12107.87</v>
      </c>
      <c r="I11" s="6" t="s">
        <v>664</v>
      </c>
    </row>
    <row r="12" spans="1:10" ht="15.75" x14ac:dyDescent="0.3">
      <c r="A12" s="20" t="s">
        <v>782</v>
      </c>
      <c r="B12" s="1" t="s">
        <v>25</v>
      </c>
      <c r="D12" s="1" t="s">
        <v>663</v>
      </c>
      <c r="E12" s="4" t="s">
        <v>609</v>
      </c>
      <c r="F12" s="4">
        <v>20000</v>
      </c>
      <c r="G12" s="5">
        <v>12</v>
      </c>
      <c r="H12" s="4">
        <v>1776.5800000000002</v>
      </c>
      <c r="I12" s="6" t="s">
        <v>664</v>
      </c>
    </row>
    <row r="13" spans="1:10" ht="15.75" x14ac:dyDescent="0.3">
      <c r="A13" s="20" t="s">
        <v>784</v>
      </c>
      <c r="B13" s="1" t="s">
        <v>546</v>
      </c>
      <c r="D13" s="1" t="s">
        <v>663</v>
      </c>
      <c r="E13" s="4" t="s">
        <v>610</v>
      </c>
      <c r="F13" s="4">
        <v>30000</v>
      </c>
      <c r="G13" s="5">
        <v>36</v>
      </c>
      <c r="H13" s="4">
        <v>29413.57</v>
      </c>
      <c r="I13" s="6" t="s">
        <v>664</v>
      </c>
    </row>
    <row r="14" spans="1:10" ht="15.75" x14ac:dyDescent="0.3">
      <c r="A14" s="20" t="s">
        <v>785</v>
      </c>
      <c r="B14" s="1" t="s">
        <v>28</v>
      </c>
      <c r="D14" s="1" t="s">
        <v>663</v>
      </c>
      <c r="E14" s="4" t="s">
        <v>610</v>
      </c>
      <c r="F14" s="4">
        <v>30000</v>
      </c>
      <c r="G14" s="5">
        <v>24</v>
      </c>
      <c r="H14" s="4">
        <v>28997.799999999988</v>
      </c>
      <c r="I14" s="6" t="s">
        <v>664</v>
      </c>
    </row>
    <row r="15" spans="1:10" ht="15.75" x14ac:dyDescent="0.3">
      <c r="A15" s="20" t="s">
        <v>786</v>
      </c>
      <c r="B15" s="1" t="s">
        <v>29</v>
      </c>
      <c r="D15" s="1" t="s">
        <v>663</v>
      </c>
      <c r="E15" s="4" t="s">
        <v>349</v>
      </c>
      <c r="F15" s="4">
        <v>30000</v>
      </c>
      <c r="G15" s="5">
        <v>36</v>
      </c>
      <c r="H15" s="4">
        <v>25631.47</v>
      </c>
      <c r="I15" s="6" t="s">
        <v>664</v>
      </c>
    </row>
    <row r="16" spans="1:10" ht="15.75" x14ac:dyDescent="0.3">
      <c r="A16" s="20" t="s">
        <v>981</v>
      </c>
      <c r="B16" s="1" t="s">
        <v>547</v>
      </c>
      <c r="D16" s="1" t="s">
        <v>663</v>
      </c>
      <c r="E16" s="4" t="s">
        <v>402</v>
      </c>
      <c r="F16" s="4">
        <v>30000</v>
      </c>
      <c r="G16" s="5">
        <v>36</v>
      </c>
      <c r="H16" s="4">
        <v>28022.36</v>
      </c>
      <c r="I16" s="6" t="s">
        <v>664</v>
      </c>
    </row>
    <row r="17" spans="1:9" ht="15.75" x14ac:dyDescent="0.3">
      <c r="A17" s="20" t="s">
        <v>789</v>
      </c>
      <c r="B17" s="1" t="s">
        <v>548</v>
      </c>
      <c r="D17" s="1" t="s">
        <v>663</v>
      </c>
      <c r="E17" s="4" t="s">
        <v>611</v>
      </c>
      <c r="F17" s="4">
        <v>30000</v>
      </c>
      <c r="G17" s="5">
        <v>36</v>
      </c>
      <c r="H17" s="4">
        <v>11437.230000000003</v>
      </c>
      <c r="I17" s="6" t="s">
        <v>664</v>
      </c>
    </row>
    <row r="18" spans="1:9" ht="15.75" x14ac:dyDescent="0.3">
      <c r="A18" s="20" t="s">
        <v>954</v>
      </c>
      <c r="B18" s="1" t="s">
        <v>549</v>
      </c>
      <c r="D18" s="1" t="s">
        <v>663</v>
      </c>
      <c r="E18" s="4" t="s">
        <v>612</v>
      </c>
      <c r="F18" s="4">
        <v>30000</v>
      </c>
      <c r="G18" s="5">
        <v>24</v>
      </c>
      <c r="H18" s="4">
        <v>9573.2100000000009</v>
      </c>
      <c r="I18" s="6" t="s">
        <v>664</v>
      </c>
    </row>
    <row r="19" spans="1:9" ht="15.75" x14ac:dyDescent="0.3">
      <c r="A19" s="20" t="s">
        <v>792</v>
      </c>
      <c r="B19" s="1" t="s">
        <v>35</v>
      </c>
      <c r="D19" s="1" t="s">
        <v>663</v>
      </c>
      <c r="E19" s="4" t="s">
        <v>613</v>
      </c>
      <c r="F19" s="4">
        <v>30000</v>
      </c>
      <c r="G19" s="5">
        <v>36</v>
      </c>
      <c r="H19" s="4">
        <v>4652.6800000000012</v>
      </c>
      <c r="I19" s="6" t="s">
        <v>664</v>
      </c>
    </row>
    <row r="20" spans="1:9" ht="15.75" x14ac:dyDescent="0.3">
      <c r="A20" s="20" t="s">
        <v>1011</v>
      </c>
      <c r="B20" s="1" t="s">
        <v>491</v>
      </c>
      <c r="D20" s="1" t="s">
        <v>663</v>
      </c>
      <c r="E20" s="4" t="s">
        <v>424</v>
      </c>
      <c r="F20" s="4">
        <v>30000</v>
      </c>
      <c r="G20" s="5">
        <v>36</v>
      </c>
      <c r="H20" s="4">
        <v>30000</v>
      </c>
      <c r="I20" s="6" t="s">
        <v>664</v>
      </c>
    </row>
    <row r="21" spans="1:9" ht="15.75" x14ac:dyDescent="0.3">
      <c r="A21" s="20" t="s">
        <v>798</v>
      </c>
      <c r="B21" s="1" t="s">
        <v>408</v>
      </c>
      <c r="D21" s="1" t="s">
        <v>663</v>
      </c>
      <c r="E21" s="4" t="s">
        <v>614</v>
      </c>
      <c r="F21" s="4">
        <v>30000</v>
      </c>
      <c r="G21" s="5">
        <v>36</v>
      </c>
      <c r="H21" s="4">
        <v>7182.4099999999926</v>
      </c>
      <c r="I21" s="6" t="s">
        <v>664</v>
      </c>
    </row>
    <row r="22" spans="1:9" ht="15.75" x14ac:dyDescent="0.3">
      <c r="A22" s="20" t="s">
        <v>799</v>
      </c>
      <c r="B22" s="1" t="s">
        <v>550</v>
      </c>
      <c r="D22" s="1" t="s">
        <v>663</v>
      </c>
      <c r="E22" s="4" t="s">
        <v>536</v>
      </c>
      <c r="F22" s="4">
        <v>30000</v>
      </c>
      <c r="G22" s="5">
        <v>36</v>
      </c>
      <c r="H22" s="4">
        <v>12941.109999999991</v>
      </c>
      <c r="I22" s="6" t="s">
        <v>664</v>
      </c>
    </row>
    <row r="23" spans="1:9" ht="15.75" x14ac:dyDescent="0.3">
      <c r="A23" s="20" t="s">
        <v>800</v>
      </c>
      <c r="B23" s="1" t="s">
        <v>551</v>
      </c>
      <c r="D23" s="1" t="s">
        <v>663</v>
      </c>
      <c r="E23" s="4" t="s">
        <v>535</v>
      </c>
      <c r="F23" s="4">
        <v>30000</v>
      </c>
      <c r="G23" s="5">
        <v>36</v>
      </c>
      <c r="H23" s="4">
        <v>27316.470000000005</v>
      </c>
      <c r="I23" s="6" t="s">
        <v>664</v>
      </c>
    </row>
    <row r="24" spans="1:9" ht="15.75" x14ac:dyDescent="0.3">
      <c r="A24" s="20" t="s">
        <v>804</v>
      </c>
      <c r="B24" s="1" t="s">
        <v>47</v>
      </c>
      <c r="D24" s="1" t="s">
        <v>663</v>
      </c>
      <c r="E24" s="4" t="s">
        <v>280</v>
      </c>
      <c r="F24" s="4">
        <v>30000</v>
      </c>
      <c r="G24" s="5">
        <v>36</v>
      </c>
      <c r="H24" s="4">
        <v>26374.66</v>
      </c>
      <c r="I24" s="6" t="s">
        <v>664</v>
      </c>
    </row>
    <row r="25" spans="1:9" ht="15.75" x14ac:dyDescent="0.3">
      <c r="A25" s="20" t="s">
        <v>805</v>
      </c>
      <c r="B25" s="1" t="s">
        <v>48</v>
      </c>
      <c r="D25" s="1" t="s">
        <v>663</v>
      </c>
      <c r="E25" s="4" t="s">
        <v>298</v>
      </c>
      <c r="F25" s="4">
        <v>30000</v>
      </c>
      <c r="G25" s="5">
        <v>36</v>
      </c>
      <c r="H25" s="4">
        <v>26457.919999999998</v>
      </c>
      <c r="I25" s="6" t="s">
        <v>664</v>
      </c>
    </row>
    <row r="26" spans="1:9" ht="15.75" x14ac:dyDescent="0.3">
      <c r="A26" s="20" t="s">
        <v>807</v>
      </c>
      <c r="B26" s="1" t="s">
        <v>552</v>
      </c>
      <c r="D26" s="1" t="s">
        <v>663</v>
      </c>
      <c r="E26" s="4" t="s">
        <v>615</v>
      </c>
      <c r="F26" s="4">
        <v>30000</v>
      </c>
      <c r="G26" s="5">
        <v>36</v>
      </c>
      <c r="H26" s="4">
        <v>25915.250000000004</v>
      </c>
      <c r="I26" s="6" t="s">
        <v>664</v>
      </c>
    </row>
    <row r="27" spans="1:9" ht="15.75" x14ac:dyDescent="0.3">
      <c r="A27" s="20" t="s">
        <v>809</v>
      </c>
      <c r="B27" s="1" t="s">
        <v>413</v>
      </c>
      <c r="D27" s="1" t="s">
        <v>663</v>
      </c>
      <c r="E27" s="4" t="s">
        <v>616</v>
      </c>
      <c r="F27" s="4">
        <v>25000</v>
      </c>
      <c r="G27" s="5">
        <v>36</v>
      </c>
      <c r="H27" s="4">
        <v>19083.092254678715</v>
      </c>
      <c r="I27" s="6" t="s">
        <v>664</v>
      </c>
    </row>
    <row r="28" spans="1:9" ht="15.75" x14ac:dyDescent="0.3">
      <c r="A28" s="20" t="s">
        <v>813</v>
      </c>
      <c r="B28" s="1" t="s">
        <v>56</v>
      </c>
      <c r="D28" s="1" t="s">
        <v>663</v>
      </c>
      <c r="E28" s="4" t="s">
        <v>612</v>
      </c>
      <c r="F28" s="4">
        <v>30000</v>
      </c>
      <c r="G28" s="5">
        <v>36</v>
      </c>
      <c r="H28" s="4">
        <v>17231.310000000005</v>
      </c>
      <c r="I28" s="6" t="s">
        <v>664</v>
      </c>
    </row>
    <row r="29" spans="1:9" ht="15.75" x14ac:dyDescent="0.3">
      <c r="A29" s="20" t="s">
        <v>814</v>
      </c>
      <c r="B29" s="1" t="s">
        <v>57</v>
      </c>
      <c r="D29" s="1" t="s">
        <v>663</v>
      </c>
      <c r="E29" s="4" t="s">
        <v>617</v>
      </c>
      <c r="F29" s="4">
        <v>30000</v>
      </c>
      <c r="G29" s="5">
        <v>36</v>
      </c>
      <c r="H29" s="4">
        <v>29413.57</v>
      </c>
      <c r="I29" s="6" t="s">
        <v>664</v>
      </c>
    </row>
    <row r="30" spans="1:9" ht="15.75" x14ac:dyDescent="0.3">
      <c r="A30" s="20" t="s">
        <v>815</v>
      </c>
      <c r="B30" s="1" t="s">
        <v>492</v>
      </c>
      <c r="D30" s="1" t="s">
        <v>663</v>
      </c>
      <c r="E30" s="4" t="s">
        <v>529</v>
      </c>
      <c r="F30" s="4">
        <v>30000</v>
      </c>
      <c r="G30" s="5">
        <v>36</v>
      </c>
      <c r="H30" s="4">
        <v>25820.660000000007</v>
      </c>
      <c r="I30" s="6" t="s">
        <v>664</v>
      </c>
    </row>
    <row r="31" spans="1:9" ht="15.75" x14ac:dyDescent="0.3">
      <c r="A31" s="20" t="s">
        <v>816</v>
      </c>
      <c r="B31" s="1" t="s">
        <v>59</v>
      </c>
      <c r="D31" s="1" t="s">
        <v>663</v>
      </c>
      <c r="E31" s="4" t="s">
        <v>618</v>
      </c>
      <c r="F31" s="4">
        <v>30000</v>
      </c>
      <c r="G31" s="5">
        <v>36</v>
      </c>
      <c r="H31" s="4">
        <v>24358.27</v>
      </c>
      <c r="I31" s="6" t="s">
        <v>664</v>
      </c>
    </row>
    <row r="32" spans="1:9" ht="15.75" x14ac:dyDescent="0.3">
      <c r="A32" s="20" t="s">
        <v>982</v>
      </c>
      <c r="B32" s="1" t="s">
        <v>553</v>
      </c>
      <c r="D32" s="1" t="s">
        <v>663</v>
      </c>
      <c r="E32" s="4" t="s">
        <v>339</v>
      </c>
      <c r="F32" s="4">
        <v>30000</v>
      </c>
      <c r="G32" s="5">
        <v>36</v>
      </c>
      <c r="H32" s="4">
        <v>25082.410000000011</v>
      </c>
      <c r="I32" s="6" t="s">
        <v>664</v>
      </c>
    </row>
    <row r="33" spans="1:9" ht="15.75" x14ac:dyDescent="0.3">
      <c r="A33" s="20" t="s">
        <v>821</v>
      </c>
      <c r="B33" s="1" t="s">
        <v>554</v>
      </c>
      <c r="D33" s="1" t="s">
        <v>663</v>
      </c>
      <c r="E33" s="4" t="s">
        <v>619</v>
      </c>
      <c r="F33" s="4">
        <v>20000</v>
      </c>
      <c r="G33" s="5">
        <v>12</v>
      </c>
      <c r="H33" s="4">
        <v>6883.6199999999881</v>
      </c>
      <c r="I33" s="6" t="s">
        <v>664</v>
      </c>
    </row>
    <row r="34" spans="1:9" ht="15.75" x14ac:dyDescent="0.3">
      <c r="A34" s="20" t="s">
        <v>826</v>
      </c>
      <c r="B34" s="1" t="s">
        <v>69</v>
      </c>
      <c r="D34" s="1" t="s">
        <v>663</v>
      </c>
      <c r="E34" s="4" t="s">
        <v>484</v>
      </c>
      <c r="F34" s="4">
        <v>30000</v>
      </c>
      <c r="G34" s="5">
        <v>36</v>
      </c>
      <c r="H34" s="4">
        <v>19749.520000000004</v>
      </c>
      <c r="I34" s="6" t="s">
        <v>664</v>
      </c>
    </row>
    <row r="35" spans="1:9" ht="15.75" x14ac:dyDescent="0.3">
      <c r="A35" s="20" t="s">
        <v>827</v>
      </c>
      <c r="B35" s="1" t="s">
        <v>555</v>
      </c>
      <c r="D35" s="1" t="s">
        <v>663</v>
      </c>
      <c r="E35" s="4" t="s">
        <v>277</v>
      </c>
      <c r="F35" s="4">
        <v>30000</v>
      </c>
      <c r="G35" s="5">
        <v>36</v>
      </c>
      <c r="H35" s="4">
        <v>22154.390000000003</v>
      </c>
      <c r="I35" s="6" t="s">
        <v>664</v>
      </c>
    </row>
    <row r="36" spans="1:9" ht="15.75" x14ac:dyDescent="0.3">
      <c r="A36" s="20" t="s">
        <v>834</v>
      </c>
      <c r="B36" s="1" t="s">
        <v>77</v>
      </c>
      <c r="D36" s="1" t="s">
        <v>663</v>
      </c>
      <c r="E36" s="4" t="s">
        <v>616</v>
      </c>
      <c r="F36" s="4">
        <v>30000</v>
      </c>
      <c r="G36" s="5">
        <v>36</v>
      </c>
      <c r="H36" s="4">
        <v>22899.730000000003</v>
      </c>
      <c r="I36" s="6" t="s">
        <v>664</v>
      </c>
    </row>
    <row r="37" spans="1:9" ht="15.75" x14ac:dyDescent="0.3">
      <c r="A37" s="20" t="s">
        <v>837</v>
      </c>
      <c r="B37" s="1" t="s">
        <v>557</v>
      </c>
      <c r="D37" s="1" t="s">
        <v>663</v>
      </c>
      <c r="E37" s="4" t="s">
        <v>326</v>
      </c>
      <c r="F37" s="4">
        <v>30000</v>
      </c>
      <c r="G37" s="5">
        <v>36</v>
      </c>
      <c r="H37" s="4">
        <v>28001.959999999995</v>
      </c>
      <c r="I37" s="6" t="s">
        <v>664</v>
      </c>
    </row>
    <row r="38" spans="1:9" ht="15.75" x14ac:dyDescent="0.3">
      <c r="A38" s="20" t="s">
        <v>838</v>
      </c>
      <c r="B38" s="1" t="s">
        <v>423</v>
      </c>
      <c r="D38" s="1" t="s">
        <v>663</v>
      </c>
      <c r="E38" s="4" t="s">
        <v>621</v>
      </c>
      <c r="F38" s="4">
        <v>30000</v>
      </c>
      <c r="G38" s="5">
        <v>36</v>
      </c>
      <c r="H38" s="4">
        <v>12264.690000000006</v>
      </c>
      <c r="I38" s="6" t="s">
        <v>664</v>
      </c>
    </row>
    <row r="39" spans="1:9" ht="15.75" x14ac:dyDescent="0.3">
      <c r="A39" s="20" t="s">
        <v>842</v>
      </c>
      <c r="B39" s="1" t="s">
        <v>85</v>
      </c>
      <c r="D39" s="1" t="s">
        <v>663</v>
      </c>
      <c r="E39" s="4" t="s">
        <v>622</v>
      </c>
      <c r="F39" s="4">
        <v>30000</v>
      </c>
      <c r="G39" s="5">
        <v>36</v>
      </c>
      <c r="H39" s="4">
        <v>23594.597999999998</v>
      </c>
      <c r="I39" s="6" t="s">
        <v>664</v>
      </c>
    </row>
    <row r="40" spans="1:9" ht="15.75" x14ac:dyDescent="0.3">
      <c r="A40" s="20" t="s">
        <v>843</v>
      </c>
      <c r="B40" s="1" t="s">
        <v>559</v>
      </c>
      <c r="D40" s="1" t="s">
        <v>663</v>
      </c>
      <c r="E40" s="4" t="s">
        <v>623</v>
      </c>
      <c r="F40" s="4">
        <v>30000</v>
      </c>
      <c r="G40" s="5">
        <v>36</v>
      </c>
      <c r="H40" s="4">
        <v>26447.510000000002</v>
      </c>
      <c r="I40" s="6" t="s">
        <v>664</v>
      </c>
    </row>
    <row r="41" spans="1:9" ht="15.75" x14ac:dyDescent="0.3">
      <c r="A41" s="20" t="s">
        <v>849</v>
      </c>
      <c r="B41" s="1" t="s">
        <v>92</v>
      </c>
      <c r="D41" s="1" t="s">
        <v>663</v>
      </c>
      <c r="E41" s="4" t="s">
        <v>625</v>
      </c>
      <c r="F41" s="4">
        <v>30000</v>
      </c>
      <c r="G41" s="5">
        <v>36</v>
      </c>
      <c r="H41" s="4">
        <v>21190.449999999997</v>
      </c>
      <c r="I41" s="6" t="s">
        <v>664</v>
      </c>
    </row>
    <row r="42" spans="1:9" ht="15.75" x14ac:dyDescent="0.3">
      <c r="A42" s="20" t="s">
        <v>850</v>
      </c>
      <c r="B42" s="1" t="s">
        <v>493</v>
      </c>
      <c r="D42" s="1" t="s">
        <v>663</v>
      </c>
      <c r="E42" s="4" t="s">
        <v>326</v>
      </c>
      <c r="F42" s="4">
        <v>30000</v>
      </c>
      <c r="G42" s="5">
        <v>36</v>
      </c>
      <c r="H42" s="4">
        <v>28001.959999999992</v>
      </c>
      <c r="I42" s="6" t="s">
        <v>664</v>
      </c>
    </row>
    <row r="43" spans="1:9" ht="15.75" x14ac:dyDescent="0.3">
      <c r="A43" s="20" t="s">
        <v>957</v>
      </c>
      <c r="B43" s="1" t="s">
        <v>429</v>
      </c>
      <c r="D43" s="1" t="s">
        <v>663</v>
      </c>
      <c r="E43" s="4" t="s">
        <v>626</v>
      </c>
      <c r="F43" s="4">
        <v>30000</v>
      </c>
      <c r="G43" s="5">
        <v>36</v>
      </c>
      <c r="H43" s="4">
        <v>15217.010000000004</v>
      </c>
      <c r="I43" s="6" t="s">
        <v>664</v>
      </c>
    </row>
    <row r="44" spans="1:9" ht="15.75" x14ac:dyDescent="0.3">
      <c r="A44" s="20" t="s">
        <v>983</v>
      </c>
      <c r="B44" s="1" t="s">
        <v>560</v>
      </c>
      <c r="D44" s="1" t="s">
        <v>663</v>
      </c>
      <c r="E44" s="4" t="s">
        <v>627</v>
      </c>
      <c r="F44" s="4">
        <v>30000</v>
      </c>
      <c r="G44" s="5">
        <v>36</v>
      </c>
      <c r="H44" s="4">
        <v>14609.909999999994</v>
      </c>
      <c r="I44" s="6" t="s">
        <v>664</v>
      </c>
    </row>
    <row r="45" spans="1:9" ht="15.75" x14ac:dyDescent="0.3">
      <c r="A45" s="20" t="s">
        <v>856</v>
      </c>
      <c r="B45" s="1" t="s">
        <v>99</v>
      </c>
      <c r="D45" s="1" t="s">
        <v>663</v>
      </c>
      <c r="E45" s="4" t="s">
        <v>628</v>
      </c>
      <c r="F45" s="4">
        <v>30000</v>
      </c>
      <c r="G45" s="5">
        <v>36</v>
      </c>
      <c r="H45" s="4">
        <v>10225.069999999994</v>
      </c>
      <c r="I45" s="6" t="s">
        <v>664</v>
      </c>
    </row>
    <row r="46" spans="1:9" ht="15.75" x14ac:dyDescent="0.3">
      <c r="A46" s="20" t="s">
        <v>858</v>
      </c>
      <c r="B46" s="1" t="s">
        <v>561</v>
      </c>
      <c r="D46" s="1" t="s">
        <v>663</v>
      </c>
      <c r="E46" s="4" t="s">
        <v>629</v>
      </c>
      <c r="F46" s="4">
        <v>30000</v>
      </c>
      <c r="G46" s="5">
        <v>36</v>
      </c>
      <c r="H46" s="4">
        <v>15646.490000000003</v>
      </c>
      <c r="I46" s="6" t="s">
        <v>664</v>
      </c>
    </row>
    <row r="47" spans="1:9" ht="15.75" x14ac:dyDescent="0.3">
      <c r="A47" s="20" t="s">
        <v>971</v>
      </c>
      <c r="B47" s="1" t="s">
        <v>562</v>
      </c>
      <c r="D47" s="1" t="s">
        <v>663</v>
      </c>
      <c r="E47" s="4" t="s">
        <v>630</v>
      </c>
      <c r="F47" s="4">
        <v>30000</v>
      </c>
      <c r="G47" s="5">
        <v>24</v>
      </c>
      <c r="H47" s="4">
        <v>12132.469999999998</v>
      </c>
      <c r="I47" s="6" t="s">
        <v>664</v>
      </c>
    </row>
    <row r="48" spans="1:9" ht="15.75" x14ac:dyDescent="0.3">
      <c r="A48" s="20" t="s">
        <v>972</v>
      </c>
      <c r="B48" s="1" t="s">
        <v>496</v>
      </c>
      <c r="D48" s="1" t="s">
        <v>663</v>
      </c>
      <c r="E48" s="4" t="s">
        <v>316</v>
      </c>
      <c r="F48" s="4">
        <v>20000</v>
      </c>
      <c r="G48" s="5">
        <v>12</v>
      </c>
      <c r="H48" s="4">
        <v>5204.3500000000004</v>
      </c>
      <c r="I48" s="6" t="s">
        <v>664</v>
      </c>
    </row>
    <row r="49" spans="1:9" ht="15.75" x14ac:dyDescent="0.3">
      <c r="A49" s="20" t="s">
        <v>860</v>
      </c>
      <c r="B49" s="1" t="s">
        <v>563</v>
      </c>
      <c r="D49" s="1" t="s">
        <v>663</v>
      </c>
      <c r="E49" s="4" t="s">
        <v>440</v>
      </c>
      <c r="F49" s="4">
        <v>30000</v>
      </c>
      <c r="G49" s="5">
        <v>36</v>
      </c>
      <c r="H49" s="4">
        <v>29231</v>
      </c>
      <c r="I49" s="13" t="s">
        <v>755</v>
      </c>
    </row>
    <row r="50" spans="1:9" ht="15.75" x14ac:dyDescent="0.3">
      <c r="A50" s="20" t="s">
        <v>861</v>
      </c>
      <c r="B50" s="1" t="s">
        <v>564</v>
      </c>
      <c r="D50" s="1" t="s">
        <v>663</v>
      </c>
      <c r="E50" s="4" t="s">
        <v>402</v>
      </c>
      <c r="F50" s="4">
        <v>30000</v>
      </c>
      <c r="G50" s="5">
        <v>36</v>
      </c>
      <c r="H50" s="4">
        <v>28022.36</v>
      </c>
      <c r="I50" s="6" t="s">
        <v>664</v>
      </c>
    </row>
    <row r="51" spans="1:9" ht="15.75" x14ac:dyDescent="0.3">
      <c r="A51" s="20" t="s">
        <v>862</v>
      </c>
      <c r="B51" s="1" t="s">
        <v>434</v>
      </c>
      <c r="D51" s="1" t="s">
        <v>663</v>
      </c>
      <c r="E51" s="4" t="s">
        <v>235</v>
      </c>
      <c r="F51" s="4">
        <v>30000</v>
      </c>
      <c r="G51" s="5">
        <v>36</v>
      </c>
      <c r="H51" s="4">
        <v>27879.549999999996</v>
      </c>
      <c r="I51" s="6" t="s">
        <v>664</v>
      </c>
    </row>
    <row r="52" spans="1:9" ht="15.75" x14ac:dyDescent="0.3">
      <c r="A52" s="20" t="s">
        <v>984</v>
      </c>
      <c r="B52" s="1" t="s">
        <v>565</v>
      </c>
      <c r="D52" s="1" t="s">
        <v>663</v>
      </c>
      <c r="E52" s="4" t="s">
        <v>631</v>
      </c>
      <c r="F52" s="4">
        <v>30000</v>
      </c>
      <c r="G52" s="5">
        <v>36</v>
      </c>
      <c r="H52" s="4">
        <v>30000</v>
      </c>
      <c r="I52" s="6" t="s">
        <v>664</v>
      </c>
    </row>
    <row r="53" spans="1:9" ht="15.75" x14ac:dyDescent="0.3">
      <c r="A53" s="20" t="s">
        <v>959</v>
      </c>
      <c r="B53" s="1" t="s">
        <v>437</v>
      </c>
      <c r="D53" s="1" t="s">
        <v>663</v>
      </c>
      <c r="E53" s="4" t="s">
        <v>621</v>
      </c>
      <c r="F53" s="4">
        <v>30000</v>
      </c>
      <c r="G53" s="5">
        <v>24</v>
      </c>
      <c r="H53" s="4">
        <v>1572.5999999999972</v>
      </c>
      <c r="I53" s="6" t="s">
        <v>664</v>
      </c>
    </row>
    <row r="54" spans="1:9" ht="15.75" x14ac:dyDescent="0.3">
      <c r="A54" s="20" t="s">
        <v>985</v>
      </c>
      <c r="B54" s="1" t="s">
        <v>566</v>
      </c>
      <c r="D54" s="1" t="s">
        <v>663</v>
      </c>
      <c r="E54" s="4" t="s">
        <v>362</v>
      </c>
      <c r="F54" s="4">
        <v>30000</v>
      </c>
      <c r="G54" s="5">
        <v>12</v>
      </c>
      <c r="H54" s="4">
        <v>7756.8100000000104</v>
      </c>
      <c r="I54" s="6" t="s">
        <v>664</v>
      </c>
    </row>
    <row r="55" spans="1:9" ht="15.75" x14ac:dyDescent="0.3">
      <c r="A55" s="20" t="s">
        <v>960</v>
      </c>
      <c r="B55" s="1" t="s">
        <v>567</v>
      </c>
      <c r="D55" s="1" t="s">
        <v>663</v>
      </c>
      <c r="E55" s="4" t="s">
        <v>246</v>
      </c>
      <c r="F55" s="4">
        <v>30000</v>
      </c>
      <c r="G55" s="5">
        <v>36</v>
      </c>
      <c r="H55" s="4">
        <v>20394.050000000003</v>
      </c>
      <c r="I55" s="6" t="s">
        <v>664</v>
      </c>
    </row>
    <row r="56" spans="1:9" ht="15.75" x14ac:dyDescent="0.3">
      <c r="A56" s="20" t="s">
        <v>870</v>
      </c>
      <c r="B56" s="1" t="s">
        <v>568</v>
      </c>
      <c r="D56" s="1" t="s">
        <v>663</v>
      </c>
      <c r="E56" s="4" t="s">
        <v>632</v>
      </c>
      <c r="F56" s="4">
        <v>30000</v>
      </c>
      <c r="G56" s="5">
        <v>24</v>
      </c>
      <c r="H56" s="4">
        <v>11972.789999999992</v>
      </c>
      <c r="I56" s="6" t="s">
        <v>664</v>
      </c>
    </row>
    <row r="57" spans="1:9" ht="15.75" x14ac:dyDescent="0.3">
      <c r="A57" s="20" t="s">
        <v>871</v>
      </c>
      <c r="B57" s="1" t="s">
        <v>442</v>
      </c>
      <c r="D57" s="1" t="s">
        <v>663</v>
      </c>
      <c r="E57" s="4" t="s">
        <v>235</v>
      </c>
      <c r="F57" s="4">
        <v>15000</v>
      </c>
      <c r="G57" s="5">
        <v>36</v>
      </c>
      <c r="H57" s="4">
        <v>13939.79</v>
      </c>
      <c r="I57" s="6" t="s">
        <v>664</v>
      </c>
    </row>
    <row r="58" spans="1:9" ht="15.75" x14ac:dyDescent="0.3">
      <c r="A58" s="20" t="s">
        <v>872</v>
      </c>
      <c r="B58" s="1" t="s">
        <v>116</v>
      </c>
      <c r="D58" s="1" t="s">
        <v>663</v>
      </c>
      <c r="E58" s="4" t="s">
        <v>633</v>
      </c>
      <c r="F58" s="4">
        <v>30000</v>
      </c>
      <c r="G58" s="5">
        <v>36</v>
      </c>
      <c r="H58" s="4">
        <v>15526.88</v>
      </c>
      <c r="I58" s="6" t="s">
        <v>664</v>
      </c>
    </row>
    <row r="59" spans="1:9" ht="15.75" x14ac:dyDescent="0.3">
      <c r="A59" s="20" t="s">
        <v>961</v>
      </c>
      <c r="B59" s="1" t="s">
        <v>443</v>
      </c>
      <c r="D59" s="1" t="s">
        <v>663</v>
      </c>
      <c r="E59" s="4" t="s">
        <v>463</v>
      </c>
      <c r="F59" s="4">
        <v>30000</v>
      </c>
      <c r="G59" s="5">
        <v>36</v>
      </c>
      <c r="H59" s="4">
        <v>14622.43</v>
      </c>
      <c r="I59" s="6" t="s">
        <v>664</v>
      </c>
    </row>
    <row r="60" spans="1:9" ht="15.75" x14ac:dyDescent="0.3">
      <c r="A60" s="20" t="s">
        <v>873</v>
      </c>
      <c r="B60" s="1" t="s">
        <v>569</v>
      </c>
      <c r="D60" s="1" t="s">
        <v>663</v>
      </c>
      <c r="E60" s="4" t="s">
        <v>634</v>
      </c>
      <c r="F60" s="4">
        <v>30000</v>
      </c>
      <c r="G60" s="5">
        <v>36</v>
      </c>
      <c r="H60" s="4">
        <v>25673.52</v>
      </c>
      <c r="I60" s="6" t="s">
        <v>664</v>
      </c>
    </row>
    <row r="61" spans="1:9" ht="15.75" x14ac:dyDescent="0.3">
      <c r="A61" s="20" t="s">
        <v>986</v>
      </c>
      <c r="B61" s="1" t="s">
        <v>570</v>
      </c>
      <c r="D61" s="1" t="s">
        <v>663</v>
      </c>
      <c r="E61" s="4" t="s">
        <v>635</v>
      </c>
      <c r="F61" s="4">
        <v>20000</v>
      </c>
      <c r="G61" s="5">
        <v>12</v>
      </c>
      <c r="H61" s="4">
        <v>15167.19</v>
      </c>
      <c r="I61" s="6" t="s">
        <v>664</v>
      </c>
    </row>
    <row r="62" spans="1:9" ht="15.75" x14ac:dyDescent="0.3">
      <c r="A62" s="20" t="s">
        <v>963</v>
      </c>
      <c r="B62" s="1" t="s">
        <v>571</v>
      </c>
      <c r="D62" s="1" t="s">
        <v>663</v>
      </c>
      <c r="E62" s="4" t="s">
        <v>636</v>
      </c>
      <c r="F62" s="4">
        <v>30000</v>
      </c>
      <c r="G62" s="5">
        <v>36</v>
      </c>
      <c r="H62" s="4">
        <v>24390.45</v>
      </c>
      <c r="I62" s="6" t="s">
        <v>664</v>
      </c>
    </row>
    <row r="63" spans="1:9" ht="15.75" x14ac:dyDescent="0.3">
      <c r="A63" s="20" t="s">
        <v>987</v>
      </c>
      <c r="B63" s="1" t="s">
        <v>572</v>
      </c>
      <c r="D63" s="1" t="s">
        <v>663</v>
      </c>
      <c r="E63" s="4" t="s">
        <v>637</v>
      </c>
      <c r="F63" s="4">
        <v>30000</v>
      </c>
      <c r="G63" s="5">
        <v>36</v>
      </c>
      <c r="H63" s="4">
        <v>29253.57</v>
      </c>
      <c r="I63" s="6" t="s">
        <v>664</v>
      </c>
    </row>
    <row r="64" spans="1:9" ht="15.75" x14ac:dyDescent="0.3">
      <c r="A64" s="20" t="s">
        <v>876</v>
      </c>
      <c r="B64" s="1" t="s">
        <v>121</v>
      </c>
      <c r="D64" s="1" t="s">
        <v>663</v>
      </c>
      <c r="E64" s="4" t="s">
        <v>638</v>
      </c>
      <c r="F64" s="4">
        <v>30000</v>
      </c>
      <c r="G64" s="5">
        <v>36</v>
      </c>
      <c r="H64" s="4">
        <v>21886.499999999996</v>
      </c>
      <c r="I64" s="6" t="s">
        <v>664</v>
      </c>
    </row>
    <row r="65" spans="1:9" ht="15.75" x14ac:dyDescent="0.3">
      <c r="A65" s="20" t="s">
        <v>877</v>
      </c>
      <c r="B65" s="1" t="s">
        <v>122</v>
      </c>
      <c r="D65" s="1" t="s">
        <v>663</v>
      </c>
      <c r="E65" s="4" t="s">
        <v>600</v>
      </c>
      <c r="F65" s="4">
        <v>30000</v>
      </c>
      <c r="G65" s="5">
        <v>36</v>
      </c>
      <c r="H65" s="4">
        <v>28022.36</v>
      </c>
      <c r="I65" s="6" t="s">
        <v>664</v>
      </c>
    </row>
    <row r="66" spans="1:9" ht="15.75" x14ac:dyDescent="0.3">
      <c r="A66" s="20" t="s">
        <v>878</v>
      </c>
      <c r="B66" s="1" t="s">
        <v>447</v>
      </c>
      <c r="D66" s="1" t="s">
        <v>663</v>
      </c>
      <c r="E66" s="4" t="s">
        <v>620</v>
      </c>
      <c r="F66" s="4">
        <v>30000</v>
      </c>
      <c r="G66" s="5">
        <v>36</v>
      </c>
      <c r="H66" s="4">
        <v>17242.920000000006</v>
      </c>
      <c r="I66" s="6" t="s">
        <v>664</v>
      </c>
    </row>
    <row r="67" spans="1:9" ht="15.75" x14ac:dyDescent="0.3">
      <c r="A67" s="20" t="s">
        <v>880</v>
      </c>
      <c r="B67" s="1" t="s">
        <v>450</v>
      </c>
      <c r="D67" s="1" t="s">
        <v>663</v>
      </c>
      <c r="E67" s="4" t="s">
        <v>635</v>
      </c>
      <c r="F67" s="4">
        <v>30000</v>
      </c>
      <c r="G67" s="5">
        <v>36</v>
      </c>
      <c r="H67" s="4">
        <v>29200.529999999988</v>
      </c>
      <c r="I67" s="6" t="s">
        <v>664</v>
      </c>
    </row>
    <row r="68" spans="1:9" ht="15.75" x14ac:dyDescent="0.3">
      <c r="A68" s="20" t="s">
        <v>881</v>
      </c>
      <c r="B68" s="1" t="s">
        <v>126</v>
      </c>
      <c r="D68" s="1" t="s">
        <v>663</v>
      </c>
      <c r="E68" s="4" t="s">
        <v>639</v>
      </c>
      <c r="F68" s="4">
        <v>30000</v>
      </c>
      <c r="G68" s="5">
        <v>36</v>
      </c>
      <c r="H68" s="4">
        <v>28022.36</v>
      </c>
      <c r="I68" s="6" t="s">
        <v>664</v>
      </c>
    </row>
    <row r="69" spans="1:9" ht="15.75" x14ac:dyDescent="0.3">
      <c r="A69" s="20" t="s">
        <v>884</v>
      </c>
      <c r="B69" s="1" t="s">
        <v>500</v>
      </c>
      <c r="D69" s="1" t="s">
        <v>663</v>
      </c>
      <c r="E69" s="4" t="s">
        <v>389</v>
      </c>
      <c r="F69" s="4">
        <v>30000</v>
      </c>
      <c r="G69" s="5">
        <v>36</v>
      </c>
      <c r="H69" s="4">
        <v>25757.599999999999</v>
      </c>
      <c r="I69" s="6" t="s">
        <v>664</v>
      </c>
    </row>
    <row r="70" spans="1:9" ht="15.75" x14ac:dyDescent="0.3">
      <c r="A70" s="20" t="s">
        <v>885</v>
      </c>
      <c r="B70" s="1" t="s">
        <v>501</v>
      </c>
      <c r="D70" s="1" t="s">
        <v>663</v>
      </c>
      <c r="E70" s="4" t="s">
        <v>389</v>
      </c>
      <c r="F70" s="4">
        <v>30000</v>
      </c>
      <c r="G70" s="5">
        <v>36</v>
      </c>
      <c r="H70" s="4">
        <v>25757.599999999995</v>
      </c>
      <c r="I70" s="6" t="s">
        <v>664</v>
      </c>
    </row>
    <row r="71" spans="1:9" ht="15.75" x14ac:dyDescent="0.3">
      <c r="A71" s="20" t="s">
        <v>988</v>
      </c>
      <c r="B71" s="1" t="s">
        <v>573</v>
      </c>
      <c r="D71" s="1" t="s">
        <v>663</v>
      </c>
      <c r="E71" s="4" t="s">
        <v>270</v>
      </c>
      <c r="F71" s="4">
        <v>30000</v>
      </c>
      <c r="G71" s="5">
        <v>36</v>
      </c>
      <c r="H71" s="4">
        <v>17919.490000000002</v>
      </c>
      <c r="I71" s="6" t="s">
        <v>664</v>
      </c>
    </row>
    <row r="72" spans="1:9" ht="15.75" x14ac:dyDescent="0.3">
      <c r="A72" s="20" t="s">
        <v>975</v>
      </c>
      <c r="B72" s="1" t="s">
        <v>502</v>
      </c>
      <c r="D72" s="1" t="s">
        <v>663</v>
      </c>
      <c r="E72" s="4" t="s">
        <v>479</v>
      </c>
      <c r="F72" s="4">
        <v>30000</v>
      </c>
      <c r="G72" s="5">
        <v>24</v>
      </c>
      <c r="H72" s="4">
        <v>27774.579999999998</v>
      </c>
      <c r="I72" s="6" t="s">
        <v>664</v>
      </c>
    </row>
    <row r="73" spans="1:9" ht="15.75" x14ac:dyDescent="0.3">
      <c r="A73" s="20" t="s">
        <v>889</v>
      </c>
      <c r="B73" s="1" t="s">
        <v>136</v>
      </c>
      <c r="D73" s="1" t="s">
        <v>663</v>
      </c>
      <c r="E73" s="4" t="s">
        <v>613</v>
      </c>
      <c r="F73" s="4">
        <v>30000</v>
      </c>
      <c r="G73" s="5">
        <v>36</v>
      </c>
      <c r="H73" s="4">
        <v>27872.349999999995</v>
      </c>
      <c r="I73" s="6" t="s">
        <v>664</v>
      </c>
    </row>
    <row r="74" spans="1:9" ht="15.75" x14ac:dyDescent="0.3">
      <c r="A74" s="20" t="s">
        <v>893</v>
      </c>
      <c r="B74" s="1" t="s">
        <v>989</v>
      </c>
      <c r="D74" s="1" t="s">
        <v>663</v>
      </c>
      <c r="E74" s="4" t="s">
        <v>298</v>
      </c>
      <c r="F74" s="4">
        <v>30000</v>
      </c>
      <c r="G74" s="5">
        <v>36</v>
      </c>
      <c r="H74" s="4">
        <v>26457.919999999998</v>
      </c>
      <c r="I74" s="6" t="s">
        <v>664</v>
      </c>
    </row>
    <row r="75" spans="1:9" ht="15.75" x14ac:dyDescent="0.3">
      <c r="A75" s="20" t="s">
        <v>976</v>
      </c>
      <c r="B75" s="1" t="s">
        <v>503</v>
      </c>
      <c r="D75" s="1" t="s">
        <v>663</v>
      </c>
      <c r="E75" s="4" t="s">
        <v>285</v>
      </c>
      <c r="F75" s="4">
        <v>30000</v>
      </c>
      <c r="G75" s="5">
        <v>36</v>
      </c>
      <c r="H75" s="4">
        <v>27316.469999999998</v>
      </c>
      <c r="I75" s="6" t="s">
        <v>664</v>
      </c>
    </row>
    <row r="76" spans="1:9" ht="15.75" x14ac:dyDescent="0.3">
      <c r="A76" s="20" t="s">
        <v>894</v>
      </c>
      <c r="B76" s="1" t="s">
        <v>457</v>
      </c>
      <c r="D76" s="1" t="s">
        <v>663</v>
      </c>
      <c r="E76" s="4" t="s">
        <v>298</v>
      </c>
      <c r="F76" s="4">
        <v>30000</v>
      </c>
      <c r="G76" s="5">
        <v>36</v>
      </c>
      <c r="H76" s="4">
        <v>26457.919999999998</v>
      </c>
      <c r="I76" s="6" t="s">
        <v>664</v>
      </c>
    </row>
    <row r="77" spans="1:9" ht="15.75" x14ac:dyDescent="0.3">
      <c r="A77" s="20" t="s">
        <v>990</v>
      </c>
      <c r="B77" s="1" t="s">
        <v>574</v>
      </c>
      <c r="D77" s="1" t="s">
        <v>663</v>
      </c>
      <c r="E77" s="4" t="s">
        <v>629</v>
      </c>
      <c r="F77" s="4">
        <v>30000</v>
      </c>
      <c r="G77" s="5">
        <v>36</v>
      </c>
      <c r="H77" s="4">
        <v>15645.490000000003</v>
      </c>
      <c r="I77" s="6" t="s">
        <v>664</v>
      </c>
    </row>
    <row r="78" spans="1:9" ht="15.75" x14ac:dyDescent="0.3">
      <c r="A78" s="20" t="s">
        <v>896</v>
      </c>
      <c r="B78" s="1" t="s">
        <v>575</v>
      </c>
      <c r="D78" s="1" t="s">
        <v>663</v>
      </c>
      <c r="E78" s="4" t="s">
        <v>640</v>
      </c>
      <c r="F78" s="4">
        <v>30000</v>
      </c>
      <c r="G78" s="5">
        <v>36</v>
      </c>
      <c r="H78" s="4">
        <v>12232.789999999997</v>
      </c>
      <c r="I78" s="6" t="s">
        <v>664</v>
      </c>
    </row>
    <row r="79" spans="1:9" ht="15.75" x14ac:dyDescent="0.3">
      <c r="A79" s="20" t="s">
        <v>897</v>
      </c>
      <c r="B79" s="1" t="s">
        <v>576</v>
      </c>
      <c r="D79" s="1" t="s">
        <v>663</v>
      </c>
      <c r="E79" s="4" t="s">
        <v>624</v>
      </c>
      <c r="F79" s="4">
        <v>30000</v>
      </c>
      <c r="G79" s="5">
        <v>12</v>
      </c>
      <c r="H79" s="4">
        <v>10400.579999999998</v>
      </c>
      <c r="I79" s="6" t="s">
        <v>664</v>
      </c>
    </row>
    <row r="80" spans="1:9" ht="15.75" x14ac:dyDescent="0.3">
      <c r="A80" s="20" t="s">
        <v>899</v>
      </c>
      <c r="B80" s="1" t="s">
        <v>504</v>
      </c>
      <c r="D80" s="1" t="s">
        <v>663</v>
      </c>
      <c r="E80" s="4" t="s">
        <v>233</v>
      </c>
      <c r="F80" s="4">
        <v>30000</v>
      </c>
      <c r="G80" s="5">
        <v>36</v>
      </c>
      <c r="H80" s="4">
        <v>22834.12</v>
      </c>
      <c r="I80" s="6" t="s">
        <v>664</v>
      </c>
    </row>
    <row r="81" spans="1:9" ht="15.75" x14ac:dyDescent="0.3">
      <c r="A81" s="20" t="s">
        <v>900</v>
      </c>
      <c r="B81" s="1" t="s">
        <v>148</v>
      </c>
      <c r="D81" s="1" t="s">
        <v>663</v>
      </c>
      <c r="E81" s="4" t="s">
        <v>641</v>
      </c>
      <c r="F81" s="4">
        <v>30000</v>
      </c>
      <c r="G81" s="5">
        <v>36</v>
      </c>
      <c r="H81" s="4">
        <v>27950.959999999999</v>
      </c>
      <c r="I81" s="6" t="s">
        <v>664</v>
      </c>
    </row>
    <row r="82" spans="1:9" ht="15.75" x14ac:dyDescent="0.3">
      <c r="A82" s="20" t="s">
        <v>902</v>
      </c>
      <c r="B82" s="1" t="s">
        <v>150</v>
      </c>
      <c r="D82" s="1" t="s">
        <v>663</v>
      </c>
      <c r="E82" s="4" t="s">
        <v>642</v>
      </c>
      <c r="F82" s="4">
        <v>30000</v>
      </c>
      <c r="G82" s="5">
        <v>36</v>
      </c>
      <c r="H82" s="4">
        <v>13775.19</v>
      </c>
      <c r="I82" s="6" t="s">
        <v>664</v>
      </c>
    </row>
    <row r="83" spans="1:9" ht="15.75" x14ac:dyDescent="0.3">
      <c r="A83" s="20" t="s">
        <v>903</v>
      </c>
      <c r="B83" s="1" t="s">
        <v>577</v>
      </c>
      <c r="D83" s="1" t="s">
        <v>663</v>
      </c>
      <c r="E83" s="4" t="s">
        <v>643</v>
      </c>
      <c r="F83" s="4">
        <v>30000</v>
      </c>
      <c r="G83" s="5">
        <v>36</v>
      </c>
      <c r="H83" s="4">
        <v>30000</v>
      </c>
      <c r="I83" s="6" t="s">
        <v>664</v>
      </c>
    </row>
    <row r="84" spans="1:9" ht="15.75" x14ac:dyDescent="0.3">
      <c r="A84" s="20" t="s">
        <v>904</v>
      </c>
      <c r="B84" s="1" t="s">
        <v>152</v>
      </c>
      <c r="D84" s="1" t="s">
        <v>663</v>
      </c>
      <c r="E84" s="4" t="s">
        <v>529</v>
      </c>
      <c r="F84" s="4">
        <v>30000</v>
      </c>
      <c r="G84" s="5">
        <v>36</v>
      </c>
      <c r="H84" s="4">
        <v>25727.890000000003</v>
      </c>
      <c r="I84" s="6" t="s">
        <v>664</v>
      </c>
    </row>
    <row r="85" spans="1:9" ht="15.75" x14ac:dyDescent="0.3">
      <c r="A85" s="20" t="s">
        <v>905</v>
      </c>
      <c r="B85" s="1" t="s">
        <v>505</v>
      </c>
      <c r="D85" s="1" t="s">
        <v>663</v>
      </c>
      <c r="E85" s="4" t="s">
        <v>644</v>
      </c>
      <c r="F85" s="4">
        <v>30000</v>
      </c>
      <c r="G85" s="5">
        <v>24</v>
      </c>
      <c r="H85" s="4">
        <v>24337.069999999992</v>
      </c>
      <c r="I85" s="6" t="s">
        <v>664</v>
      </c>
    </row>
    <row r="86" spans="1:9" ht="15.75" x14ac:dyDescent="0.3">
      <c r="A86" s="20" t="s">
        <v>906</v>
      </c>
      <c r="B86" s="1" t="s">
        <v>154</v>
      </c>
      <c r="D86" s="1" t="s">
        <v>663</v>
      </c>
      <c r="E86" s="4" t="s">
        <v>254</v>
      </c>
      <c r="F86" s="4">
        <v>30000</v>
      </c>
      <c r="G86" s="5">
        <v>24</v>
      </c>
      <c r="H86" s="4">
        <v>17069.079999999998</v>
      </c>
      <c r="I86" s="6" t="s">
        <v>664</v>
      </c>
    </row>
    <row r="87" spans="1:9" ht="15.75" x14ac:dyDescent="0.3">
      <c r="A87" s="20" t="s">
        <v>907</v>
      </c>
      <c r="B87" s="1" t="s">
        <v>155</v>
      </c>
      <c r="D87" s="1" t="s">
        <v>663</v>
      </c>
      <c r="E87" s="4" t="s">
        <v>277</v>
      </c>
      <c r="F87" s="4">
        <v>30000</v>
      </c>
      <c r="G87" s="5">
        <v>36</v>
      </c>
      <c r="H87" s="4">
        <v>22154.389999999996</v>
      </c>
      <c r="I87" s="6" t="s">
        <v>664</v>
      </c>
    </row>
    <row r="88" spans="1:9" ht="15.75" x14ac:dyDescent="0.3">
      <c r="A88" s="20" t="s">
        <v>991</v>
      </c>
      <c r="B88" s="1" t="s">
        <v>578</v>
      </c>
      <c r="D88" s="1" t="s">
        <v>663</v>
      </c>
      <c r="E88" s="4" t="s">
        <v>629</v>
      </c>
      <c r="F88" s="4">
        <v>30000</v>
      </c>
      <c r="G88" s="5">
        <v>36</v>
      </c>
      <c r="H88" s="4">
        <v>15746.490000000003</v>
      </c>
      <c r="I88" s="6" t="s">
        <v>664</v>
      </c>
    </row>
    <row r="89" spans="1:9" ht="15.75" x14ac:dyDescent="0.3">
      <c r="A89" s="20" t="s">
        <v>908</v>
      </c>
      <c r="B89" s="1" t="s">
        <v>467</v>
      </c>
      <c r="D89" s="1" t="s">
        <v>663</v>
      </c>
      <c r="E89" s="4" t="s">
        <v>346</v>
      </c>
      <c r="F89" s="4">
        <v>30000</v>
      </c>
      <c r="G89" s="5">
        <v>24</v>
      </c>
      <c r="H89" s="4">
        <v>20838.290000000005</v>
      </c>
      <c r="I89" s="6" t="s">
        <v>664</v>
      </c>
    </row>
    <row r="90" spans="1:9" ht="15.75" x14ac:dyDescent="0.3">
      <c r="A90" s="26" t="s">
        <v>909</v>
      </c>
      <c r="B90" s="1" t="s">
        <v>468</v>
      </c>
      <c r="D90" s="1" t="s">
        <v>663</v>
      </c>
      <c r="E90" s="4" t="s">
        <v>645</v>
      </c>
      <c r="F90" s="4">
        <v>30000</v>
      </c>
      <c r="G90" s="5">
        <v>36</v>
      </c>
      <c r="H90" s="4">
        <v>26599.949999999993</v>
      </c>
      <c r="I90" s="6" t="s">
        <v>664</v>
      </c>
    </row>
    <row r="91" spans="1:9" ht="15.75" x14ac:dyDescent="0.3">
      <c r="A91" s="20" t="s">
        <v>967</v>
      </c>
      <c r="B91" s="1" t="s">
        <v>579</v>
      </c>
      <c r="D91" s="1" t="s">
        <v>663</v>
      </c>
      <c r="E91" s="4" t="s">
        <v>646</v>
      </c>
      <c r="F91" s="4">
        <v>30000</v>
      </c>
      <c r="G91" s="5">
        <v>36</v>
      </c>
      <c r="H91" s="4">
        <v>20315.18</v>
      </c>
      <c r="I91" s="6" t="s">
        <v>664</v>
      </c>
    </row>
    <row r="92" spans="1:9" ht="15.75" x14ac:dyDescent="0.3">
      <c r="A92" s="20" t="s">
        <v>910</v>
      </c>
      <c r="B92" s="1" t="s">
        <v>158</v>
      </c>
      <c r="D92" s="1" t="s">
        <v>663</v>
      </c>
      <c r="E92" s="4" t="s">
        <v>647</v>
      </c>
      <c r="F92" s="4">
        <v>30000</v>
      </c>
      <c r="G92" s="5">
        <v>36</v>
      </c>
      <c r="H92" s="4">
        <v>7722.2300000000023</v>
      </c>
      <c r="I92" s="6" t="s">
        <v>664</v>
      </c>
    </row>
    <row r="93" spans="1:9" ht="15.75" x14ac:dyDescent="0.3">
      <c r="A93" s="20" t="s">
        <v>911</v>
      </c>
      <c r="B93" s="1" t="s">
        <v>159</v>
      </c>
      <c r="D93" s="1" t="s">
        <v>663</v>
      </c>
      <c r="E93" s="4" t="s">
        <v>349</v>
      </c>
      <c r="F93" s="4">
        <v>30000</v>
      </c>
      <c r="G93" s="5">
        <v>36</v>
      </c>
      <c r="H93" s="4">
        <v>25631.47</v>
      </c>
      <c r="I93" s="6" t="s">
        <v>664</v>
      </c>
    </row>
    <row r="94" spans="1:9" ht="15.75" x14ac:dyDescent="0.3">
      <c r="A94" s="20" t="s">
        <v>992</v>
      </c>
      <c r="B94" s="1" t="s">
        <v>580</v>
      </c>
      <c r="D94" s="1" t="s">
        <v>663</v>
      </c>
      <c r="E94" s="4" t="s">
        <v>648</v>
      </c>
      <c r="F94" s="4">
        <v>30000</v>
      </c>
      <c r="G94" s="5">
        <v>36</v>
      </c>
      <c r="H94" s="4">
        <v>11179.979999999992</v>
      </c>
      <c r="I94" s="6" t="s">
        <v>664</v>
      </c>
    </row>
    <row r="95" spans="1:9" ht="15.75" x14ac:dyDescent="0.3">
      <c r="A95" s="20" t="s">
        <v>912</v>
      </c>
      <c r="B95" s="1" t="s">
        <v>581</v>
      </c>
      <c r="D95" s="1" t="s">
        <v>663</v>
      </c>
      <c r="E95" s="4" t="s">
        <v>649</v>
      </c>
      <c r="F95" s="4">
        <v>30000</v>
      </c>
      <c r="G95" s="5">
        <v>36</v>
      </c>
      <c r="H95" s="4">
        <v>23432.180000000022</v>
      </c>
      <c r="I95" s="6" t="s">
        <v>664</v>
      </c>
    </row>
    <row r="96" spans="1:9" ht="15.75" x14ac:dyDescent="0.3">
      <c r="A96" s="20" t="s">
        <v>993</v>
      </c>
      <c r="B96" s="1" t="s">
        <v>582</v>
      </c>
      <c r="D96" s="1" t="s">
        <v>663</v>
      </c>
      <c r="E96" s="4" t="s">
        <v>356</v>
      </c>
      <c r="F96" s="4">
        <v>30000</v>
      </c>
      <c r="G96" s="5">
        <v>36</v>
      </c>
      <c r="H96" s="4">
        <v>5703.920000000001</v>
      </c>
      <c r="I96" s="6" t="s">
        <v>664</v>
      </c>
    </row>
    <row r="97" spans="1:9" ht="15.75" x14ac:dyDescent="0.3">
      <c r="A97" s="20" t="s">
        <v>994</v>
      </c>
      <c r="B97" s="1" t="s">
        <v>583</v>
      </c>
      <c r="D97" s="1" t="s">
        <v>663</v>
      </c>
      <c r="E97" s="4" t="s">
        <v>356</v>
      </c>
      <c r="F97" s="4">
        <v>30000</v>
      </c>
      <c r="G97" s="5">
        <v>36</v>
      </c>
      <c r="H97" s="4">
        <v>5703.920000000001</v>
      </c>
      <c r="I97" s="6" t="s">
        <v>664</v>
      </c>
    </row>
    <row r="98" spans="1:9" ht="15.75" x14ac:dyDescent="0.3">
      <c r="A98" s="20" t="s">
        <v>915</v>
      </c>
      <c r="B98" s="1" t="s">
        <v>584</v>
      </c>
      <c r="D98" s="1" t="s">
        <v>663</v>
      </c>
      <c r="E98" s="4" t="s">
        <v>650</v>
      </c>
      <c r="F98" s="4">
        <v>30000</v>
      </c>
      <c r="G98" s="5">
        <v>36</v>
      </c>
      <c r="H98" s="4">
        <v>17242.93</v>
      </c>
      <c r="I98" s="6" t="s">
        <v>664</v>
      </c>
    </row>
    <row r="99" spans="1:9" ht="15.75" x14ac:dyDescent="0.3">
      <c r="A99" s="20" t="s">
        <v>916</v>
      </c>
      <c r="B99" s="1" t="s">
        <v>164</v>
      </c>
      <c r="D99" s="1" t="s">
        <v>663</v>
      </c>
      <c r="E99" s="4" t="s">
        <v>651</v>
      </c>
      <c r="F99" s="4">
        <v>30000</v>
      </c>
      <c r="G99" s="5">
        <v>36</v>
      </c>
      <c r="H99" s="4">
        <v>17919.2</v>
      </c>
      <c r="I99" s="6" t="s">
        <v>664</v>
      </c>
    </row>
    <row r="100" spans="1:9" ht="15.75" x14ac:dyDescent="0.3">
      <c r="A100" s="20" t="s">
        <v>917</v>
      </c>
      <c r="B100" s="1" t="s">
        <v>165</v>
      </c>
      <c r="D100" s="1" t="s">
        <v>663</v>
      </c>
      <c r="E100" s="4" t="s">
        <v>652</v>
      </c>
      <c r="F100" s="4">
        <v>30000</v>
      </c>
      <c r="G100" s="5">
        <v>36</v>
      </c>
      <c r="H100" s="4">
        <v>23594.6</v>
      </c>
      <c r="I100" s="6" t="s">
        <v>664</v>
      </c>
    </row>
    <row r="101" spans="1:9" ht="15.75" x14ac:dyDescent="0.3">
      <c r="A101" s="20" t="s">
        <v>920</v>
      </c>
      <c r="B101" s="1" t="s">
        <v>168</v>
      </c>
      <c r="D101" s="1" t="s">
        <v>663</v>
      </c>
      <c r="E101" s="4" t="s">
        <v>653</v>
      </c>
      <c r="F101" s="4">
        <v>30000</v>
      </c>
      <c r="G101" s="5">
        <v>24</v>
      </c>
      <c r="H101" s="4">
        <v>16938.889999999985</v>
      </c>
      <c r="I101" s="6" t="s">
        <v>664</v>
      </c>
    </row>
    <row r="102" spans="1:9" ht="15.75" x14ac:dyDescent="0.3">
      <c r="A102" s="20" t="s">
        <v>922</v>
      </c>
      <c r="B102" s="1" t="s">
        <v>170</v>
      </c>
      <c r="D102" s="1" t="s">
        <v>663</v>
      </c>
      <c r="E102" s="4" t="s">
        <v>347</v>
      </c>
      <c r="F102" s="4">
        <v>30000</v>
      </c>
      <c r="G102" s="5">
        <v>36</v>
      </c>
      <c r="H102" s="4">
        <v>26509.950000000004</v>
      </c>
      <c r="I102" s="6" t="s">
        <v>664</v>
      </c>
    </row>
    <row r="103" spans="1:9" ht="15.75" x14ac:dyDescent="0.3">
      <c r="A103" s="20" t="s">
        <v>924</v>
      </c>
      <c r="B103" s="1" t="s">
        <v>172</v>
      </c>
      <c r="D103" s="1" t="s">
        <v>663</v>
      </c>
      <c r="E103" s="4" t="s">
        <v>610</v>
      </c>
      <c r="F103" s="4">
        <v>30000</v>
      </c>
      <c r="G103" s="5">
        <v>36</v>
      </c>
      <c r="H103" s="4">
        <v>29413.569999999992</v>
      </c>
      <c r="I103" s="6" t="s">
        <v>664</v>
      </c>
    </row>
    <row r="104" spans="1:9" ht="15.75" x14ac:dyDescent="0.3">
      <c r="A104" s="20" t="s">
        <v>925</v>
      </c>
      <c r="B104" s="1" t="s">
        <v>173</v>
      </c>
      <c r="D104" s="1" t="s">
        <v>663</v>
      </c>
      <c r="E104" s="4" t="s">
        <v>339</v>
      </c>
      <c r="F104" s="4">
        <v>30000</v>
      </c>
      <c r="G104" s="5">
        <v>36</v>
      </c>
      <c r="H104" s="4">
        <v>25082.440000000002</v>
      </c>
      <c r="I104" s="6" t="s">
        <v>664</v>
      </c>
    </row>
    <row r="105" spans="1:9" ht="15.75" x14ac:dyDescent="0.3">
      <c r="A105" s="20" t="s">
        <v>926</v>
      </c>
      <c r="B105" s="1" t="s">
        <v>585</v>
      </c>
      <c r="D105" s="1" t="s">
        <v>663</v>
      </c>
      <c r="E105" s="4" t="s">
        <v>654</v>
      </c>
      <c r="F105" s="4">
        <v>30000</v>
      </c>
      <c r="G105" s="5">
        <v>12</v>
      </c>
      <c r="H105" s="4">
        <v>20395.279999999992</v>
      </c>
      <c r="I105" s="6" t="s">
        <v>664</v>
      </c>
    </row>
    <row r="106" spans="1:9" ht="15.75" x14ac:dyDescent="0.3">
      <c r="A106" s="20" t="s">
        <v>927</v>
      </c>
      <c r="B106" s="1" t="s">
        <v>175</v>
      </c>
      <c r="D106" s="1" t="s">
        <v>663</v>
      </c>
      <c r="E106" s="4" t="s">
        <v>600</v>
      </c>
      <c r="F106" s="4">
        <v>30000</v>
      </c>
      <c r="G106" s="5">
        <v>36</v>
      </c>
      <c r="H106" s="4">
        <v>27920.350000000006</v>
      </c>
      <c r="I106" s="6" t="s">
        <v>664</v>
      </c>
    </row>
    <row r="107" spans="1:9" ht="15.75" x14ac:dyDescent="0.3">
      <c r="A107" s="20" t="s">
        <v>1005</v>
      </c>
      <c r="B107" s="1" t="s">
        <v>586</v>
      </c>
      <c r="D107" s="1" t="s">
        <v>663</v>
      </c>
      <c r="E107" s="4" t="s">
        <v>322</v>
      </c>
      <c r="F107" s="4">
        <v>30000</v>
      </c>
      <c r="G107" s="5">
        <v>36</v>
      </c>
      <c r="H107" s="4">
        <v>30000</v>
      </c>
      <c r="I107" s="6" t="s">
        <v>664</v>
      </c>
    </row>
    <row r="108" spans="1:9" ht="15.75" x14ac:dyDescent="0.3">
      <c r="A108" s="20" t="s">
        <v>932</v>
      </c>
      <c r="B108" s="1" t="s">
        <v>587</v>
      </c>
      <c r="D108" s="1" t="s">
        <v>663</v>
      </c>
      <c r="E108" s="4" t="s">
        <v>319</v>
      </c>
      <c r="F108" s="4">
        <v>30000</v>
      </c>
      <c r="G108" s="5">
        <v>36</v>
      </c>
      <c r="H108" s="4">
        <v>12936.671433023832</v>
      </c>
      <c r="I108" s="6" t="s">
        <v>664</v>
      </c>
    </row>
    <row r="109" spans="1:9" ht="15.75" x14ac:dyDescent="0.3">
      <c r="A109" s="20" t="s">
        <v>933</v>
      </c>
      <c r="B109" s="1" t="s">
        <v>181</v>
      </c>
      <c r="D109" s="1" t="s">
        <v>663</v>
      </c>
      <c r="E109" s="4" t="s">
        <v>257</v>
      </c>
      <c r="F109" s="4">
        <v>30000</v>
      </c>
      <c r="G109" s="5">
        <v>36</v>
      </c>
      <c r="H109" s="4">
        <v>24997.51</v>
      </c>
      <c r="I109" s="6" t="s">
        <v>664</v>
      </c>
    </row>
    <row r="110" spans="1:9" s="10" customFormat="1" ht="15.75" x14ac:dyDescent="0.3">
      <c r="A110" s="20" t="s">
        <v>968</v>
      </c>
      <c r="B110" s="11" t="s">
        <v>182</v>
      </c>
      <c r="C110" s="1"/>
      <c r="D110" s="1" t="s">
        <v>663</v>
      </c>
      <c r="E110" s="4" t="s">
        <v>540</v>
      </c>
      <c r="F110" s="4">
        <v>30000</v>
      </c>
      <c r="G110" s="5">
        <v>36</v>
      </c>
      <c r="H110" s="4">
        <v>28650.68</v>
      </c>
      <c r="I110" s="6" t="s">
        <v>664</v>
      </c>
    </row>
    <row r="111" spans="1:9" ht="15.75" x14ac:dyDescent="0.3">
      <c r="A111" s="20" t="s">
        <v>934</v>
      </c>
      <c r="B111" s="1" t="s">
        <v>588</v>
      </c>
      <c r="D111" s="1" t="s">
        <v>663</v>
      </c>
      <c r="E111" s="4" t="s">
        <v>655</v>
      </c>
      <c r="F111" s="4">
        <v>30000</v>
      </c>
      <c r="G111" s="5">
        <v>36</v>
      </c>
      <c r="H111" s="4">
        <v>6381.1200000000035</v>
      </c>
      <c r="I111" s="6" t="s">
        <v>664</v>
      </c>
    </row>
    <row r="112" spans="1:9" ht="15.75" x14ac:dyDescent="0.3">
      <c r="A112" s="20" t="s">
        <v>935</v>
      </c>
      <c r="B112" s="1" t="s">
        <v>513</v>
      </c>
      <c r="D112" s="1" t="s">
        <v>663</v>
      </c>
      <c r="E112" s="4" t="s">
        <v>656</v>
      </c>
      <c r="F112" s="4">
        <v>30000</v>
      </c>
      <c r="G112" s="5">
        <v>24</v>
      </c>
      <c r="H112" s="4">
        <v>21977.109999999993</v>
      </c>
      <c r="I112" s="6" t="s">
        <v>664</v>
      </c>
    </row>
    <row r="113" spans="1:9" ht="15.75" x14ac:dyDescent="0.3">
      <c r="A113" s="20" t="s">
        <v>995</v>
      </c>
      <c r="B113" s="1" t="s">
        <v>589</v>
      </c>
      <c r="D113" s="1" t="s">
        <v>663</v>
      </c>
      <c r="E113" s="4" t="s">
        <v>657</v>
      </c>
      <c r="F113" s="4">
        <v>30000</v>
      </c>
      <c r="G113" s="5">
        <v>36</v>
      </c>
      <c r="H113" s="4">
        <v>23594.6</v>
      </c>
      <c r="I113" s="6" t="s">
        <v>664</v>
      </c>
    </row>
    <row r="114" spans="1:9" ht="15.75" x14ac:dyDescent="0.3">
      <c r="A114" s="20" t="s">
        <v>938</v>
      </c>
      <c r="B114" s="1" t="s">
        <v>186</v>
      </c>
      <c r="D114" s="1" t="s">
        <v>663</v>
      </c>
      <c r="E114" s="4" t="s">
        <v>267</v>
      </c>
      <c r="F114" s="4">
        <v>30000</v>
      </c>
      <c r="G114" s="5">
        <v>24</v>
      </c>
      <c r="H114" s="4">
        <v>8398.5700000000052</v>
      </c>
      <c r="I114" s="6" t="s">
        <v>664</v>
      </c>
    </row>
    <row r="115" spans="1:9" ht="15.75" x14ac:dyDescent="0.3">
      <c r="A115" s="20" t="s">
        <v>942</v>
      </c>
      <c r="B115" s="1" t="s">
        <v>590</v>
      </c>
      <c r="D115" s="1" t="s">
        <v>663</v>
      </c>
      <c r="E115" s="4" t="s">
        <v>641</v>
      </c>
      <c r="F115" s="4">
        <v>30000</v>
      </c>
      <c r="G115" s="5">
        <v>36</v>
      </c>
      <c r="H115" s="4">
        <v>27483.189999999995</v>
      </c>
      <c r="I115" s="6" t="s">
        <v>664</v>
      </c>
    </row>
    <row r="116" spans="1:9" ht="15.75" x14ac:dyDescent="0.3">
      <c r="A116" s="20" t="s">
        <v>945</v>
      </c>
      <c r="B116" s="1" t="s">
        <v>591</v>
      </c>
      <c r="D116" s="1" t="s">
        <v>663</v>
      </c>
      <c r="E116" s="4" t="s">
        <v>631</v>
      </c>
      <c r="F116" s="4">
        <v>30000</v>
      </c>
      <c r="G116" s="5">
        <v>6</v>
      </c>
      <c r="H116" s="4">
        <v>29700</v>
      </c>
      <c r="I116" s="6" t="s">
        <v>664</v>
      </c>
    </row>
    <row r="117" spans="1:9" ht="15.75" x14ac:dyDescent="0.3">
      <c r="A117" s="20" t="s">
        <v>946</v>
      </c>
      <c r="B117" s="1" t="s">
        <v>592</v>
      </c>
      <c r="D117" s="1" t="s">
        <v>663</v>
      </c>
      <c r="E117" s="4" t="s">
        <v>343</v>
      </c>
      <c r="F117" s="4">
        <v>15000</v>
      </c>
      <c r="G117" s="5">
        <v>12</v>
      </c>
      <c r="H117" s="4">
        <v>11346.840000000002</v>
      </c>
      <c r="I117" s="6" t="s">
        <v>374</v>
      </c>
    </row>
    <row r="118" spans="1:9" ht="15.75" x14ac:dyDescent="0.3">
      <c r="A118" s="20" t="s">
        <v>996</v>
      </c>
      <c r="B118" s="1" t="s">
        <v>593</v>
      </c>
      <c r="D118" s="1" t="s">
        <v>663</v>
      </c>
      <c r="E118" s="1" t="s">
        <v>658</v>
      </c>
      <c r="F118" s="4">
        <v>15000</v>
      </c>
      <c r="G118" s="5">
        <v>12</v>
      </c>
      <c r="H118" s="4">
        <v>13935</v>
      </c>
      <c r="I118" s="6" t="s">
        <v>374</v>
      </c>
    </row>
    <row r="119" spans="1:9" ht="15.75" x14ac:dyDescent="0.3">
      <c r="A119" s="20" t="s">
        <v>997</v>
      </c>
      <c r="B119" s="1" t="s">
        <v>594</v>
      </c>
      <c r="D119" s="1" t="s">
        <v>663</v>
      </c>
      <c r="E119" s="1" t="s">
        <v>659</v>
      </c>
      <c r="F119" s="4">
        <v>15000</v>
      </c>
      <c r="G119" s="5">
        <v>12</v>
      </c>
      <c r="H119" s="4">
        <v>14390</v>
      </c>
      <c r="I119" s="6" t="s">
        <v>374</v>
      </c>
    </row>
    <row r="120" spans="1:9" ht="15.75" x14ac:dyDescent="0.3">
      <c r="A120" s="20" t="s">
        <v>998</v>
      </c>
      <c r="B120" s="1" t="s">
        <v>595</v>
      </c>
      <c r="D120" s="1" t="s">
        <v>663</v>
      </c>
      <c r="E120" s="1" t="s">
        <v>626</v>
      </c>
      <c r="F120" s="4">
        <v>15000</v>
      </c>
      <c r="G120" s="5">
        <v>12</v>
      </c>
      <c r="H120" s="4">
        <v>7749.8500000000022</v>
      </c>
      <c r="I120" s="6" t="s">
        <v>374</v>
      </c>
    </row>
    <row r="121" spans="1:9" ht="15.75" x14ac:dyDescent="0.3">
      <c r="A121" s="20" t="s">
        <v>999</v>
      </c>
      <c r="B121" s="1" t="s">
        <v>596</v>
      </c>
      <c r="D121" s="1" t="s">
        <v>663</v>
      </c>
      <c r="E121" s="1" t="s">
        <v>643</v>
      </c>
      <c r="F121" s="4">
        <v>12000</v>
      </c>
      <c r="G121" s="5">
        <v>12</v>
      </c>
      <c r="H121" s="4">
        <v>12000</v>
      </c>
      <c r="I121" s="6" t="s">
        <v>374</v>
      </c>
    </row>
    <row r="122" spans="1:9" ht="15.75" x14ac:dyDescent="0.3">
      <c r="A122" s="20" t="s">
        <v>1000</v>
      </c>
      <c r="B122" s="1" t="s">
        <v>597</v>
      </c>
      <c r="D122" s="1" t="s">
        <v>663</v>
      </c>
      <c r="E122" s="1" t="s">
        <v>660</v>
      </c>
      <c r="F122" s="4">
        <v>15000</v>
      </c>
      <c r="G122" s="5">
        <v>12</v>
      </c>
      <c r="H122" s="4">
        <v>10512.14</v>
      </c>
      <c r="I122" s="6" t="s">
        <v>374</v>
      </c>
    </row>
    <row r="123" spans="1:9" ht="15.75" x14ac:dyDescent="0.3">
      <c r="A123" s="21" t="s">
        <v>1001</v>
      </c>
      <c r="B123" s="1" t="s">
        <v>598</v>
      </c>
      <c r="D123" s="1" t="s">
        <v>663</v>
      </c>
      <c r="E123" s="1" t="s">
        <v>643</v>
      </c>
      <c r="F123" s="4">
        <v>5000</v>
      </c>
      <c r="G123" s="5">
        <v>6</v>
      </c>
      <c r="H123" s="4">
        <v>5000</v>
      </c>
      <c r="I123" s="1" t="s">
        <v>643</v>
      </c>
    </row>
    <row r="124" spans="1:9" ht="15.75" x14ac:dyDescent="0.3">
      <c r="A124" s="20" t="s">
        <v>948</v>
      </c>
      <c r="B124" s="1" t="s">
        <v>599</v>
      </c>
      <c r="D124" s="1" t="s">
        <v>663</v>
      </c>
      <c r="E124" s="1" t="s">
        <v>661</v>
      </c>
      <c r="F124" s="4">
        <v>30000</v>
      </c>
      <c r="G124" s="5">
        <v>24</v>
      </c>
      <c r="H124" s="4">
        <v>6768.2299999999905</v>
      </c>
      <c r="I124" s="6" t="s">
        <v>664</v>
      </c>
    </row>
    <row r="125" spans="1:9" ht="15.75" x14ac:dyDescent="0.3">
      <c r="A125" s="20" t="s">
        <v>950</v>
      </c>
      <c r="B125" s="1" t="s">
        <v>207</v>
      </c>
      <c r="D125" s="1" t="s">
        <v>663</v>
      </c>
      <c r="E125" s="1" t="s">
        <v>662</v>
      </c>
      <c r="F125" s="4">
        <v>30000</v>
      </c>
      <c r="G125" s="5">
        <v>36</v>
      </c>
      <c r="H125" s="4">
        <v>29753.57</v>
      </c>
      <c r="I125" s="6" t="s">
        <v>665</v>
      </c>
    </row>
    <row r="126" spans="1:9" x14ac:dyDescent="0.25">
      <c r="H126" s="4">
        <f>SUM(H2:H125)</f>
        <v>2440123.1516877017</v>
      </c>
    </row>
    <row r="127" spans="1:9" x14ac:dyDescent="0.25">
      <c r="H127" s="4">
        <f>'[1]JULY-DECEMBER 2024'!$DY$252</f>
        <v>22993.667999999998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5"/>
  <sheetViews>
    <sheetView tabSelected="1" topLeftCell="B9" zoomScale="130" zoomScaleNormal="130" workbookViewId="0">
      <selection activeCell="J1" sqref="J1"/>
    </sheetView>
  </sheetViews>
  <sheetFormatPr defaultRowHeight="15" x14ac:dyDescent="0.25"/>
  <cols>
    <col min="1" max="1" width="43.5703125" style="1" customWidth="1"/>
    <col min="2" max="2" width="31.5703125" style="1" customWidth="1"/>
    <col min="3" max="3" width="19.85546875" style="1" customWidth="1"/>
    <col min="4" max="4" width="14.8554687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26.42578125" style="1" customWidth="1"/>
    <col min="10" max="10" width="14.28515625" customWidth="1"/>
  </cols>
  <sheetData>
    <row r="1" spans="1:10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  <c r="J1" s="63" t="s">
        <v>1064</v>
      </c>
    </row>
    <row r="2" spans="1:10" ht="15.75" x14ac:dyDescent="0.3">
      <c r="A2" s="20" t="s">
        <v>766</v>
      </c>
      <c r="B2" s="1" t="s">
        <v>666</v>
      </c>
      <c r="D2" s="1" t="s">
        <v>710</v>
      </c>
      <c r="E2" s="4" t="s">
        <v>698</v>
      </c>
      <c r="F2" s="4">
        <v>27000</v>
      </c>
      <c r="G2" s="5">
        <v>6</v>
      </c>
      <c r="H2" s="4">
        <v>27000</v>
      </c>
      <c r="I2" s="4" t="s">
        <v>698</v>
      </c>
    </row>
    <row r="3" spans="1:10" ht="15.75" x14ac:dyDescent="0.3">
      <c r="A3" s="20" t="s">
        <v>767</v>
      </c>
      <c r="B3" s="1" t="s">
        <v>486</v>
      </c>
      <c r="D3" s="1" t="s">
        <v>710</v>
      </c>
      <c r="E3" s="4" t="s">
        <v>699</v>
      </c>
      <c r="F3" s="4">
        <v>50000</v>
      </c>
      <c r="G3" s="5">
        <v>6</v>
      </c>
      <c r="H3" s="4">
        <v>50000</v>
      </c>
      <c r="I3" s="4" t="s">
        <v>699</v>
      </c>
    </row>
    <row r="4" spans="1:10" ht="15.75" x14ac:dyDescent="0.3">
      <c r="A4" s="20" t="s">
        <v>769</v>
      </c>
      <c r="B4" s="1" t="s">
        <v>667</v>
      </c>
      <c r="D4" s="1" t="s">
        <v>710</v>
      </c>
      <c r="E4" s="4" t="s">
        <v>322</v>
      </c>
      <c r="F4" s="4">
        <v>100000</v>
      </c>
      <c r="G4" s="5">
        <v>6</v>
      </c>
      <c r="H4" s="4">
        <v>100000</v>
      </c>
      <c r="I4" s="4" t="s">
        <v>322</v>
      </c>
    </row>
    <row r="5" spans="1:10" ht="15.75" x14ac:dyDescent="0.3">
      <c r="A5" s="20" t="s">
        <v>772</v>
      </c>
      <c r="B5" s="1" t="s">
        <v>668</v>
      </c>
      <c r="D5" s="1" t="s">
        <v>710</v>
      </c>
      <c r="E5" s="4" t="s">
        <v>698</v>
      </c>
      <c r="F5" s="4">
        <v>19500</v>
      </c>
      <c r="G5" s="5">
        <v>6</v>
      </c>
      <c r="H5" s="4">
        <v>19500</v>
      </c>
      <c r="I5" s="4" t="s">
        <v>698</v>
      </c>
    </row>
    <row r="6" spans="1:10" ht="15.75" x14ac:dyDescent="0.3">
      <c r="A6" s="20" t="s">
        <v>774</v>
      </c>
      <c r="B6" s="1" t="s">
        <v>17</v>
      </c>
      <c r="D6" s="1" t="s">
        <v>710</v>
      </c>
      <c r="E6" s="4" t="s">
        <v>698</v>
      </c>
      <c r="F6" s="4">
        <v>8700</v>
      </c>
      <c r="G6" s="5">
        <v>6</v>
      </c>
      <c r="H6" s="4">
        <v>8700</v>
      </c>
      <c r="I6" s="4" t="s">
        <v>698</v>
      </c>
    </row>
    <row r="7" spans="1:10" ht="15.75" x14ac:dyDescent="0.3">
      <c r="A7" s="20" t="s">
        <v>775</v>
      </c>
      <c r="B7" s="1" t="s">
        <v>397</v>
      </c>
      <c r="D7" s="1" t="s">
        <v>710</v>
      </c>
      <c r="E7" s="4" t="s">
        <v>698</v>
      </c>
      <c r="F7" s="4">
        <v>40000</v>
      </c>
      <c r="G7" s="5">
        <v>6</v>
      </c>
      <c r="H7" s="4">
        <v>40000</v>
      </c>
      <c r="I7" s="4" t="s">
        <v>698</v>
      </c>
    </row>
    <row r="8" spans="1:10" ht="15.75" x14ac:dyDescent="0.3">
      <c r="A8" s="20" t="s">
        <v>953</v>
      </c>
      <c r="B8" s="1" t="s">
        <v>401</v>
      </c>
      <c r="D8" s="1" t="s">
        <v>710</v>
      </c>
      <c r="E8" s="4" t="s">
        <v>698</v>
      </c>
      <c r="F8" s="4">
        <v>21000</v>
      </c>
      <c r="G8" s="5">
        <v>6</v>
      </c>
      <c r="H8" s="4">
        <v>21000</v>
      </c>
      <c r="I8" s="4" t="s">
        <v>698</v>
      </c>
    </row>
    <row r="9" spans="1:10" ht="15.75" x14ac:dyDescent="0.3">
      <c r="A9" s="20" t="s">
        <v>778</v>
      </c>
      <c r="B9" s="1" t="s">
        <v>21</v>
      </c>
      <c r="D9" s="1" t="s">
        <v>710</v>
      </c>
      <c r="E9" s="4" t="s">
        <v>643</v>
      </c>
      <c r="F9" s="4">
        <v>22000</v>
      </c>
      <c r="G9" s="5">
        <v>6</v>
      </c>
      <c r="H9" s="4">
        <v>22000</v>
      </c>
      <c r="I9" s="4" t="s">
        <v>643</v>
      </c>
    </row>
    <row r="10" spans="1:10" ht="15.75" x14ac:dyDescent="0.3">
      <c r="A10" s="20" t="s">
        <v>783</v>
      </c>
      <c r="B10" s="1" t="s">
        <v>26</v>
      </c>
      <c r="D10" s="1" t="s">
        <v>710</v>
      </c>
      <c r="E10" s="4" t="s">
        <v>698</v>
      </c>
      <c r="F10" s="4">
        <v>25000</v>
      </c>
      <c r="G10" s="5">
        <v>6</v>
      </c>
      <c r="H10" s="4">
        <v>25000</v>
      </c>
      <c r="I10" s="4" t="s">
        <v>698</v>
      </c>
    </row>
    <row r="11" spans="1:10" ht="15.75" x14ac:dyDescent="0.3">
      <c r="A11" s="20" t="s">
        <v>784</v>
      </c>
      <c r="B11" s="1" t="s">
        <v>405</v>
      </c>
      <c r="D11" s="1" t="s">
        <v>710</v>
      </c>
      <c r="E11" s="4" t="s">
        <v>698</v>
      </c>
      <c r="F11" s="4">
        <v>28500</v>
      </c>
      <c r="G11" s="5">
        <v>6</v>
      </c>
      <c r="H11" s="4">
        <v>28500</v>
      </c>
      <c r="I11" s="4" t="s">
        <v>698</v>
      </c>
    </row>
    <row r="12" spans="1:10" ht="15.75" x14ac:dyDescent="0.3">
      <c r="A12" s="20" t="s">
        <v>785</v>
      </c>
      <c r="B12" s="1" t="s">
        <v>669</v>
      </c>
      <c r="D12" s="1" t="s">
        <v>710</v>
      </c>
      <c r="E12" s="4" t="s">
        <v>698</v>
      </c>
      <c r="F12" s="4">
        <v>50000</v>
      </c>
      <c r="G12" s="5">
        <v>6</v>
      </c>
      <c r="H12" s="4">
        <v>50000</v>
      </c>
      <c r="I12" s="4" t="s">
        <v>698</v>
      </c>
    </row>
    <row r="13" spans="1:10" ht="15.75" x14ac:dyDescent="0.3">
      <c r="A13" s="20" t="s">
        <v>954</v>
      </c>
      <c r="B13" s="1" t="s">
        <v>670</v>
      </c>
      <c r="D13" s="1" t="s">
        <v>710</v>
      </c>
      <c r="E13" s="4" t="s">
        <v>700</v>
      </c>
      <c r="F13" s="4">
        <v>21000</v>
      </c>
      <c r="G13" s="5">
        <v>6</v>
      </c>
      <c r="H13" s="4">
        <v>21000</v>
      </c>
      <c r="I13" s="4" t="s">
        <v>700</v>
      </c>
    </row>
    <row r="14" spans="1:10" ht="15.75" x14ac:dyDescent="0.3">
      <c r="A14" s="20" t="s">
        <v>791</v>
      </c>
      <c r="B14" s="1" t="s">
        <v>34</v>
      </c>
      <c r="D14" s="1" t="s">
        <v>710</v>
      </c>
      <c r="E14" s="4" t="s">
        <v>698</v>
      </c>
      <c r="F14" s="4">
        <v>35000</v>
      </c>
      <c r="G14" s="5">
        <v>6</v>
      </c>
      <c r="H14" s="4">
        <v>35000</v>
      </c>
      <c r="I14" s="4" t="s">
        <v>698</v>
      </c>
    </row>
    <row r="15" spans="1:10" ht="15.75" x14ac:dyDescent="0.3">
      <c r="A15" s="20" t="s">
        <v>792</v>
      </c>
      <c r="B15" s="1" t="s">
        <v>35</v>
      </c>
      <c r="D15" s="1" t="s">
        <v>710</v>
      </c>
      <c r="E15" s="4" t="s">
        <v>698</v>
      </c>
      <c r="F15" s="4">
        <v>25000</v>
      </c>
      <c r="G15" s="5">
        <v>6</v>
      </c>
      <c r="H15" s="4">
        <v>25000</v>
      </c>
      <c r="I15" s="4" t="s">
        <v>698</v>
      </c>
    </row>
    <row r="16" spans="1:10" ht="15.75" x14ac:dyDescent="0.3">
      <c r="A16" s="20" t="s">
        <v>793</v>
      </c>
      <c r="B16" s="1" t="s">
        <v>671</v>
      </c>
      <c r="D16" s="1" t="s">
        <v>710</v>
      </c>
      <c r="E16" s="4" t="s">
        <v>698</v>
      </c>
      <c r="F16" s="4">
        <v>40900</v>
      </c>
      <c r="G16" s="5">
        <v>6</v>
      </c>
      <c r="H16" s="4">
        <v>40900</v>
      </c>
      <c r="I16" s="4" t="s">
        <v>698</v>
      </c>
    </row>
    <row r="17" spans="1:9" ht="15.75" x14ac:dyDescent="0.3">
      <c r="A17" s="20" t="s">
        <v>799</v>
      </c>
      <c r="B17" s="1" t="s">
        <v>550</v>
      </c>
      <c r="D17" s="1" t="s">
        <v>710</v>
      </c>
      <c r="E17" s="4" t="s">
        <v>698</v>
      </c>
      <c r="F17" s="4">
        <v>26000</v>
      </c>
      <c r="G17" s="5">
        <v>6</v>
      </c>
      <c r="H17" s="4">
        <v>26000</v>
      </c>
      <c r="I17" s="4" t="s">
        <v>698</v>
      </c>
    </row>
    <row r="18" spans="1:9" ht="15.75" x14ac:dyDescent="0.3">
      <c r="A18" s="20" t="s">
        <v>798</v>
      </c>
      <c r="B18" s="1" t="s">
        <v>408</v>
      </c>
      <c r="D18" s="1" t="s">
        <v>710</v>
      </c>
      <c r="E18" s="4" t="s">
        <v>698</v>
      </c>
      <c r="F18" s="4">
        <v>50000</v>
      </c>
      <c r="G18" s="5">
        <v>6</v>
      </c>
      <c r="H18" s="4">
        <v>50000</v>
      </c>
      <c r="I18" s="4" t="s">
        <v>698</v>
      </c>
    </row>
    <row r="19" spans="1:9" ht="15.75" x14ac:dyDescent="0.3">
      <c r="A19" s="20" t="s">
        <v>805</v>
      </c>
      <c r="B19" s="1" t="s">
        <v>48</v>
      </c>
      <c r="D19" s="1" t="s">
        <v>710</v>
      </c>
      <c r="E19" s="4" t="s">
        <v>698</v>
      </c>
      <c r="F19" s="4">
        <v>11000</v>
      </c>
      <c r="G19" s="5">
        <v>6</v>
      </c>
      <c r="H19" s="4">
        <v>11000</v>
      </c>
      <c r="I19" s="4" t="s">
        <v>698</v>
      </c>
    </row>
    <row r="20" spans="1:9" ht="15.75" x14ac:dyDescent="0.3">
      <c r="A20" s="20" t="s">
        <v>807</v>
      </c>
      <c r="B20" s="1" t="s">
        <v>552</v>
      </c>
      <c r="D20" s="1" t="s">
        <v>710</v>
      </c>
      <c r="E20" s="4" t="s">
        <v>698</v>
      </c>
      <c r="F20" s="4">
        <v>25000</v>
      </c>
      <c r="G20" s="5">
        <v>6</v>
      </c>
      <c r="H20" s="4">
        <v>25000</v>
      </c>
      <c r="I20" s="4" t="s">
        <v>698</v>
      </c>
    </row>
    <row r="21" spans="1:9" ht="15.75" x14ac:dyDescent="0.3">
      <c r="A21" s="20" t="s">
        <v>809</v>
      </c>
      <c r="B21" s="1" t="s">
        <v>413</v>
      </c>
      <c r="D21" s="1" t="s">
        <v>710</v>
      </c>
      <c r="E21" s="4" t="s">
        <v>701</v>
      </c>
      <c r="F21" s="4">
        <v>15000</v>
      </c>
      <c r="G21" s="5">
        <v>6</v>
      </c>
      <c r="H21" s="4">
        <v>15000</v>
      </c>
      <c r="I21" s="4" t="s">
        <v>701</v>
      </c>
    </row>
    <row r="22" spans="1:9" ht="15.75" x14ac:dyDescent="0.3">
      <c r="A22" s="20" t="s">
        <v>810</v>
      </c>
      <c r="B22" s="1" t="s">
        <v>414</v>
      </c>
      <c r="D22" s="1" t="s">
        <v>710</v>
      </c>
      <c r="E22" s="4" t="s">
        <v>702</v>
      </c>
      <c r="F22" s="4">
        <v>30000</v>
      </c>
      <c r="G22" s="5">
        <v>6</v>
      </c>
      <c r="H22" s="4">
        <v>30000</v>
      </c>
      <c r="I22" s="4" t="s">
        <v>702</v>
      </c>
    </row>
    <row r="23" spans="1:9" ht="15.75" x14ac:dyDescent="0.3">
      <c r="A23" s="20" t="s">
        <v>815</v>
      </c>
      <c r="B23" s="1" t="s">
        <v>58</v>
      </c>
      <c r="D23" s="1" t="s">
        <v>710</v>
      </c>
      <c r="E23" s="4" t="s">
        <v>703</v>
      </c>
      <c r="F23" s="4">
        <v>40000</v>
      </c>
      <c r="G23" s="5">
        <v>6</v>
      </c>
      <c r="H23" s="4">
        <v>40000</v>
      </c>
      <c r="I23" s="4" t="s">
        <v>703</v>
      </c>
    </row>
    <row r="24" spans="1:9" ht="15.75" x14ac:dyDescent="0.3">
      <c r="A24" s="20" t="s">
        <v>814</v>
      </c>
      <c r="B24" s="1" t="s">
        <v>57</v>
      </c>
      <c r="D24" s="1" t="s">
        <v>710</v>
      </c>
      <c r="E24" s="4" t="s">
        <v>698</v>
      </c>
      <c r="F24" s="4">
        <v>21000</v>
      </c>
      <c r="G24" s="5">
        <v>6</v>
      </c>
      <c r="H24" s="4">
        <v>21000</v>
      </c>
      <c r="I24" s="4" t="s">
        <v>698</v>
      </c>
    </row>
    <row r="25" spans="1:9" ht="15.75" x14ac:dyDescent="0.3">
      <c r="A25" s="20" t="s">
        <v>818</v>
      </c>
      <c r="B25" s="1" t="s">
        <v>416</v>
      </c>
      <c r="D25" s="1" t="s">
        <v>710</v>
      </c>
      <c r="E25" s="4" t="s">
        <v>322</v>
      </c>
      <c r="F25" s="4">
        <v>62000</v>
      </c>
      <c r="G25" s="5">
        <v>6</v>
      </c>
      <c r="H25" s="4">
        <v>62000</v>
      </c>
      <c r="I25" s="4" t="s">
        <v>322</v>
      </c>
    </row>
    <row r="26" spans="1:9" ht="15.75" x14ac:dyDescent="0.3">
      <c r="A26" s="20" t="s">
        <v>819</v>
      </c>
      <c r="B26" s="1" t="s">
        <v>672</v>
      </c>
      <c r="D26" s="1" t="s">
        <v>710</v>
      </c>
      <c r="E26" s="4" t="s">
        <v>322</v>
      </c>
      <c r="F26" s="4">
        <v>56000</v>
      </c>
      <c r="G26" s="5">
        <v>6</v>
      </c>
      <c r="H26" s="4">
        <v>56000</v>
      </c>
      <c r="I26" s="4" t="s">
        <v>322</v>
      </c>
    </row>
    <row r="27" spans="1:9" ht="15.75" x14ac:dyDescent="0.3">
      <c r="A27" s="20" t="s">
        <v>982</v>
      </c>
      <c r="B27" s="1" t="s">
        <v>673</v>
      </c>
      <c r="D27" s="1" t="s">
        <v>710</v>
      </c>
      <c r="E27" s="4" t="s">
        <v>698</v>
      </c>
      <c r="F27" s="4">
        <v>25000</v>
      </c>
      <c r="G27" s="5">
        <v>6</v>
      </c>
      <c r="H27" s="4">
        <v>25000</v>
      </c>
      <c r="I27" s="4" t="s">
        <v>698</v>
      </c>
    </row>
    <row r="28" spans="1:9" ht="15.75" x14ac:dyDescent="0.3">
      <c r="A28" s="20" t="s">
        <v>821</v>
      </c>
      <c r="B28" s="1" t="s">
        <v>554</v>
      </c>
      <c r="D28" s="1" t="s">
        <v>710</v>
      </c>
      <c r="E28" s="4" t="s">
        <v>704</v>
      </c>
      <c r="F28" s="4">
        <v>12100</v>
      </c>
      <c r="G28" s="5">
        <v>6</v>
      </c>
      <c r="H28" s="4">
        <v>12100</v>
      </c>
      <c r="I28" s="4" t="s">
        <v>704</v>
      </c>
    </row>
    <row r="29" spans="1:9" ht="15.75" x14ac:dyDescent="0.3">
      <c r="A29" s="20" t="s">
        <v>823</v>
      </c>
      <c r="B29" s="1" t="s">
        <v>66</v>
      </c>
      <c r="D29" s="1" t="s">
        <v>710</v>
      </c>
      <c r="E29" s="4" t="s">
        <v>417</v>
      </c>
      <c r="F29" s="4">
        <v>34000</v>
      </c>
      <c r="G29" s="5">
        <v>5</v>
      </c>
      <c r="H29" s="4">
        <v>34000</v>
      </c>
      <c r="I29" s="4" t="s">
        <v>417</v>
      </c>
    </row>
    <row r="30" spans="1:9" ht="15.75" x14ac:dyDescent="0.3">
      <c r="A30" s="20" t="s">
        <v>824</v>
      </c>
      <c r="B30" s="1" t="s">
        <v>67</v>
      </c>
      <c r="D30" s="1" t="s">
        <v>710</v>
      </c>
      <c r="E30" s="4" t="s">
        <v>698</v>
      </c>
      <c r="F30" s="4">
        <v>9700</v>
      </c>
      <c r="G30" s="5">
        <v>6</v>
      </c>
      <c r="H30" s="4">
        <v>9700</v>
      </c>
      <c r="I30" s="4" t="s">
        <v>698</v>
      </c>
    </row>
    <row r="31" spans="1:9" ht="15.75" x14ac:dyDescent="0.3">
      <c r="A31" s="20" t="s">
        <v>827</v>
      </c>
      <c r="B31" s="1" t="s">
        <v>70</v>
      </c>
      <c r="D31" s="1" t="s">
        <v>710</v>
      </c>
      <c r="E31" s="4" t="s">
        <v>698</v>
      </c>
      <c r="F31" s="4">
        <v>8300</v>
      </c>
      <c r="G31" s="5">
        <v>6</v>
      </c>
      <c r="H31" s="4">
        <v>8300</v>
      </c>
      <c r="I31" s="4" t="s">
        <v>698</v>
      </c>
    </row>
    <row r="32" spans="1:9" ht="15.75" x14ac:dyDescent="0.3">
      <c r="A32" s="20" t="s">
        <v>829</v>
      </c>
      <c r="B32" s="1" t="s">
        <v>674</v>
      </c>
      <c r="D32" s="1" t="s">
        <v>710</v>
      </c>
      <c r="E32" s="4" t="s">
        <v>322</v>
      </c>
      <c r="F32" s="4">
        <v>62000</v>
      </c>
      <c r="G32" s="5">
        <v>6</v>
      </c>
      <c r="H32" s="4">
        <v>62000</v>
      </c>
      <c r="I32" s="4" t="s">
        <v>322</v>
      </c>
    </row>
    <row r="33" spans="1:9" ht="15.75" x14ac:dyDescent="0.3">
      <c r="A33" s="20" t="s">
        <v>830</v>
      </c>
      <c r="B33" s="1" t="s">
        <v>675</v>
      </c>
      <c r="D33" s="1" t="s">
        <v>710</v>
      </c>
      <c r="E33" s="4" t="s">
        <v>698</v>
      </c>
      <c r="F33" s="4">
        <v>36000</v>
      </c>
      <c r="G33" s="5">
        <v>6</v>
      </c>
      <c r="H33" s="4">
        <v>36000</v>
      </c>
      <c r="I33" s="4" t="s">
        <v>698</v>
      </c>
    </row>
    <row r="34" spans="1:9" ht="15.75" x14ac:dyDescent="0.3">
      <c r="A34" s="20" t="s">
        <v>1002</v>
      </c>
      <c r="B34" s="1" t="s">
        <v>676</v>
      </c>
      <c r="D34" s="1" t="s">
        <v>710</v>
      </c>
      <c r="E34" s="4" t="s">
        <v>704</v>
      </c>
      <c r="F34" s="4">
        <v>24700</v>
      </c>
      <c r="G34" s="5">
        <v>6</v>
      </c>
      <c r="H34" s="4">
        <v>24700</v>
      </c>
      <c r="I34" s="4" t="s">
        <v>704</v>
      </c>
    </row>
    <row r="35" spans="1:9" ht="15.75" x14ac:dyDescent="0.3">
      <c r="A35" s="20" t="s">
        <v>1003</v>
      </c>
      <c r="B35" s="1" t="s">
        <v>556</v>
      </c>
      <c r="D35" s="1" t="s">
        <v>710</v>
      </c>
      <c r="E35" s="4" t="s">
        <v>698</v>
      </c>
      <c r="F35" s="4">
        <v>25000</v>
      </c>
      <c r="G35" s="5">
        <v>6</v>
      </c>
      <c r="H35" s="4">
        <v>25000</v>
      </c>
      <c r="I35" s="4" t="s">
        <v>698</v>
      </c>
    </row>
    <row r="36" spans="1:9" ht="15.75" x14ac:dyDescent="0.3">
      <c r="A36" s="20" t="s">
        <v>837</v>
      </c>
      <c r="B36" s="1" t="s">
        <v>677</v>
      </c>
      <c r="D36" s="1" t="s">
        <v>710</v>
      </c>
      <c r="E36" s="4" t="s">
        <v>698</v>
      </c>
      <c r="F36" s="4">
        <v>30000</v>
      </c>
      <c r="G36" s="5">
        <v>6</v>
      </c>
      <c r="H36" s="4">
        <v>30000</v>
      </c>
      <c r="I36" s="4" t="s">
        <v>698</v>
      </c>
    </row>
    <row r="37" spans="1:9" ht="15.75" x14ac:dyDescent="0.3">
      <c r="A37" s="20" t="s">
        <v>838</v>
      </c>
      <c r="B37" s="1" t="s">
        <v>423</v>
      </c>
      <c r="D37" s="1" t="s">
        <v>710</v>
      </c>
      <c r="E37" s="4" t="s">
        <v>699</v>
      </c>
      <c r="F37" s="4">
        <v>30000</v>
      </c>
      <c r="G37" s="5">
        <v>6</v>
      </c>
      <c r="H37" s="4">
        <v>30000</v>
      </c>
      <c r="I37" s="4" t="s">
        <v>699</v>
      </c>
    </row>
    <row r="38" spans="1:9" ht="15.75" x14ac:dyDescent="0.3">
      <c r="A38" s="20" t="s">
        <v>839</v>
      </c>
      <c r="B38" s="1" t="s">
        <v>558</v>
      </c>
      <c r="D38" s="1" t="s">
        <v>710</v>
      </c>
      <c r="E38" s="4" t="s">
        <v>698</v>
      </c>
      <c r="F38" s="4">
        <v>19000</v>
      </c>
      <c r="G38" s="5">
        <v>6</v>
      </c>
      <c r="H38" s="4">
        <v>19000</v>
      </c>
      <c r="I38" s="4" t="s">
        <v>698</v>
      </c>
    </row>
    <row r="39" spans="1:9" ht="15.75" x14ac:dyDescent="0.3">
      <c r="A39" s="20" t="s">
        <v>842</v>
      </c>
      <c r="B39" s="1" t="s">
        <v>678</v>
      </c>
      <c r="D39" s="1" t="s">
        <v>710</v>
      </c>
      <c r="E39" s="4" t="s">
        <v>703</v>
      </c>
      <c r="F39" s="4">
        <v>36000</v>
      </c>
      <c r="G39" s="5">
        <v>6</v>
      </c>
      <c r="H39" s="4">
        <v>36000</v>
      </c>
      <c r="I39" s="4" t="s">
        <v>703</v>
      </c>
    </row>
    <row r="40" spans="1:9" ht="15.75" x14ac:dyDescent="0.3">
      <c r="A40" s="20" t="s">
        <v>844</v>
      </c>
      <c r="B40" s="1" t="s">
        <v>87</v>
      </c>
      <c r="D40" s="1" t="s">
        <v>710</v>
      </c>
      <c r="E40" s="4" t="s">
        <v>705</v>
      </c>
      <c r="F40" s="4">
        <v>12000</v>
      </c>
      <c r="G40" s="5">
        <v>6</v>
      </c>
      <c r="H40" s="4">
        <v>12000</v>
      </c>
      <c r="I40" s="4" t="s">
        <v>705</v>
      </c>
    </row>
    <row r="41" spans="1:9" ht="15.75" x14ac:dyDescent="0.3">
      <c r="A41" s="20" t="s">
        <v>852</v>
      </c>
      <c r="B41" s="1" t="s">
        <v>679</v>
      </c>
      <c r="D41" s="1" t="s">
        <v>710</v>
      </c>
      <c r="E41" s="4" t="s">
        <v>698</v>
      </c>
      <c r="F41" s="4">
        <v>10000</v>
      </c>
      <c r="G41" s="5">
        <v>6</v>
      </c>
      <c r="H41" s="4">
        <v>10000</v>
      </c>
      <c r="I41" s="4" t="s">
        <v>698</v>
      </c>
    </row>
    <row r="42" spans="1:9" ht="15.75" x14ac:dyDescent="0.3">
      <c r="A42" s="20" t="s">
        <v>850</v>
      </c>
      <c r="B42" s="1" t="s">
        <v>93</v>
      </c>
      <c r="D42" s="1" t="s">
        <v>710</v>
      </c>
      <c r="E42" s="4" t="s">
        <v>322</v>
      </c>
      <c r="F42" s="4">
        <v>62000</v>
      </c>
      <c r="G42" s="5">
        <v>6</v>
      </c>
      <c r="H42" s="4">
        <v>62000</v>
      </c>
      <c r="I42" s="4" t="s">
        <v>322</v>
      </c>
    </row>
    <row r="43" spans="1:9" ht="15.75" x14ac:dyDescent="0.3">
      <c r="A43" s="20" t="s">
        <v>854</v>
      </c>
      <c r="B43" s="1" t="s">
        <v>97</v>
      </c>
      <c r="D43" s="1" t="s">
        <v>710</v>
      </c>
      <c r="E43" s="4" t="s">
        <v>698</v>
      </c>
      <c r="F43" s="4">
        <v>40000</v>
      </c>
      <c r="G43" s="5">
        <v>6</v>
      </c>
      <c r="H43" s="4">
        <v>40000</v>
      </c>
      <c r="I43" s="4" t="s">
        <v>698</v>
      </c>
    </row>
    <row r="44" spans="1:9" ht="15.75" x14ac:dyDescent="0.3">
      <c r="A44" s="20" t="s">
        <v>856</v>
      </c>
      <c r="B44" s="1" t="s">
        <v>99</v>
      </c>
      <c r="D44" s="1" t="s">
        <v>710</v>
      </c>
      <c r="E44" s="4" t="s">
        <v>698</v>
      </c>
      <c r="F44" s="4">
        <v>40000</v>
      </c>
      <c r="G44" s="5">
        <v>6</v>
      </c>
      <c r="H44" s="4">
        <v>40000</v>
      </c>
      <c r="I44" s="4" t="s">
        <v>698</v>
      </c>
    </row>
    <row r="45" spans="1:9" ht="15.75" x14ac:dyDescent="0.3">
      <c r="A45" s="20" t="s">
        <v>857</v>
      </c>
      <c r="B45" s="1" t="s">
        <v>680</v>
      </c>
      <c r="D45" s="1" t="s">
        <v>710</v>
      </c>
      <c r="E45" s="4" t="s">
        <v>698</v>
      </c>
      <c r="F45" s="4">
        <v>36000</v>
      </c>
      <c r="G45" s="5">
        <v>6</v>
      </c>
      <c r="H45" s="4">
        <v>36000</v>
      </c>
      <c r="I45" s="4" t="s">
        <v>698</v>
      </c>
    </row>
    <row r="46" spans="1:9" ht="15.75" x14ac:dyDescent="0.3">
      <c r="A46" s="20" t="s">
        <v>958</v>
      </c>
      <c r="B46" s="1" t="s">
        <v>432</v>
      </c>
      <c r="D46" s="1" t="s">
        <v>710</v>
      </c>
      <c r="E46" s="4" t="s">
        <v>698</v>
      </c>
      <c r="F46" s="4">
        <v>20000</v>
      </c>
      <c r="G46" s="5">
        <v>6</v>
      </c>
      <c r="H46" s="4">
        <v>20000</v>
      </c>
      <c r="I46" s="4" t="s">
        <v>698</v>
      </c>
    </row>
    <row r="47" spans="1:9" ht="15.75" x14ac:dyDescent="0.3">
      <c r="A47" s="20" t="s">
        <v>858</v>
      </c>
      <c r="B47" s="1" t="s">
        <v>681</v>
      </c>
      <c r="D47" s="1" t="s">
        <v>710</v>
      </c>
      <c r="E47" s="4" t="s">
        <v>698</v>
      </c>
      <c r="F47" s="4">
        <v>25000</v>
      </c>
      <c r="G47" s="5">
        <v>6</v>
      </c>
      <c r="H47" s="4">
        <v>25000</v>
      </c>
      <c r="I47" s="4" t="s">
        <v>698</v>
      </c>
    </row>
    <row r="48" spans="1:9" ht="15.75" x14ac:dyDescent="0.3">
      <c r="A48" s="20" t="s">
        <v>860</v>
      </c>
      <c r="B48" s="1" t="s">
        <v>563</v>
      </c>
      <c r="D48" s="1" t="s">
        <v>710</v>
      </c>
      <c r="E48" s="4" t="s">
        <v>322</v>
      </c>
      <c r="F48" s="4">
        <v>12000</v>
      </c>
      <c r="G48" s="5">
        <v>6</v>
      </c>
      <c r="H48" s="4">
        <v>12000</v>
      </c>
      <c r="I48" s="4" t="s">
        <v>322</v>
      </c>
    </row>
    <row r="49" spans="1:9" ht="15.75" x14ac:dyDescent="0.3">
      <c r="A49" s="20" t="s">
        <v>861</v>
      </c>
      <c r="B49" s="1" t="s">
        <v>564</v>
      </c>
      <c r="D49" s="1" t="s">
        <v>710</v>
      </c>
      <c r="E49" s="4" t="s">
        <v>698</v>
      </c>
      <c r="F49" s="4">
        <v>24000</v>
      </c>
      <c r="G49" s="5">
        <v>6</v>
      </c>
      <c r="H49" s="4">
        <v>24000</v>
      </c>
      <c r="I49" s="4" t="s">
        <v>698</v>
      </c>
    </row>
    <row r="50" spans="1:9" ht="15.75" x14ac:dyDescent="0.3">
      <c r="A50" s="20" t="s">
        <v>1004</v>
      </c>
      <c r="B50" s="1" t="s">
        <v>682</v>
      </c>
      <c r="D50" s="1" t="s">
        <v>710</v>
      </c>
      <c r="E50" s="4" t="s">
        <v>643</v>
      </c>
      <c r="F50" s="4">
        <v>62000</v>
      </c>
      <c r="G50" s="5">
        <v>5</v>
      </c>
      <c r="H50" s="4">
        <v>62000</v>
      </c>
      <c r="I50" s="4" t="s">
        <v>643</v>
      </c>
    </row>
    <row r="51" spans="1:9" ht="15.75" x14ac:dyDescent="0.3">
      <c r="A51" s="20" t="s">
        <v>862</v>
      </c>
      <c r="B51" s="1" t="s">
        <v>434</v>
      </c>
      <c r="D51" s="1" t="s">
        <v>710</v>
      </c>
      <c r="E51" s="4" t="s">
        <v>698</v>
      </c>
      <c r="F51" s="4">
        <v>37900</v>
      </c>
      <c r="G51" s="5">
        <v>6</v>
      </c>
      <c r="H51" s="4">
        <v>37900</v>
      </c>
      <c r="I51" s="4" t="s">
        <v>698</v>
      </c>
    </row>
    <row r="52" spans="1:9" ht="15.75" x14ac:dyDescent="0.3">
      <c r="A52" s="20" t="s">
        <v>864</v>
      </c>
      <c r="B52" s="1" t="s">
        <v>108</v>
      </c>
      <c r="D52" s="1" t="s">
        <v>710</v>
      </c>
      <c r="E52" s="4" t="s">
        <v>322</v>
      </c>
      <c r="F52" s="4">
        <v>50000</v>
      </c>
      <c r="G52" s="5">
        <v>6</v>
      </c>
      <c r="H52" s="4">
        <v>50000</v>
      </c>
      <c r="I52" s="4" t="s">
        <v>322</v>
      </c>
    </row>
    <row r="53" spans="1:9" ht="15.75" x14ac:dyDescent="0.3">
      <c r="A53" s="20" t="s">
        <v>866</v>
      </c>
      <c r="B53" s="1" t="s">
        <v>683</v>
      </c>
      <c r="D53" s="1" t="s">
        <v>710</v>
      </c>
      <c r="E53" s="4" t="s">
        <v>706</v>
      </c>
      <c r="F53" s="4">
        <v>12000</v>
      </c>
      <c r="G53" s="5">
        <v>6</v>
      </c>
      <c r="H53" s="4">
        <v>12000</v>
      </c>
      <c r="I53" s="4" t="s">
        <v>706</v>
      </c>
    </row>
    <row r="54" spans="1:9" ht="15.75" x14ac:dyDescent="0.3">
      <c r="A54" s="20" t="s">
        <v>870</v>
      </c>
      <c r="B54" s="1" t="s">
        <v>114</v>
      </c>
      <c r="D54" s="1" t="s">
        <v>710</v>
      </c>
      <c r="E54" s="4" t="s">
        <v>698</v>
      </c>
      <c r="F54" s="4">
        <v>30000</v>
      </c>
      <c r="G54" s="5">
        <v>6</v>
      </c>
      <c r="H54" s="4">
        <v>30000</v>
      </c>
      <c r="I54" s="4" t="s">
        <v>698</v>
      </c>
    </row>
    <row r="55" spans="1:9" ht="15.75" x14ac:dyDescent="0.3">
      <c r="A55" s="20" t="s">
        <v>942</v>
      </c>
      <c r="B55" s="1" t="s">
        <v>590</v>
      </c>
      <c r="D55" s="1" t="s">
        <v>710</v>
      </c>
      <c r="E55" s="4" t="s">
        <v>643</v>
      </c>
      <c r="F55" s="4">
        <v>6000</v>
      </c>
      <c r="G55" s="5">
        <v>6</v>
      </c>
      <c r="H55" s="4">
        <v>6000</v>
      </c>
      <c r="I55" s="4" t="s">
        <v>643</v>
      </c>
    </row>
    <row r="56" spans="1:9" ht="15.75" x14ac:dyDescent="0.3">
      <c r="A56" s="20" t="s">
        <v>873</v>
      </c>
      <c r="B56" s="1" t="s">
        <v>569</v>
      </c>
      <c r="D56" s="1" t="s">
        <v>710</v>
      </c>
      <c r="E56" s="4" t="s">
        <v>698</v>
      </c>
      <c r="F56" s="4">
        <v>50000</v>
      </c>
      <c r="G56" s="5">
        <v>6</v>
      </c>
      <c r="H56" s="4">
        <v>50000</v>
      </c>
      <c r="I56" s="4" t="s">
        <v>698</v>
      </c>
    </row>
    <row r="57" spans="1:9" ht="15.75" x14ac:dyDescent="0.3">
      <c r="A57" s="20" t="s">
        <v>987</v>
      </c>
      <c r="B57" s="1" t="s">
        <v>684</v>
      </c>
      <c r="D57" s="1" t="s">
        <v>710</v>
      </c>
      <c r="E57" s="4" t="s">
        <v>698</v>
      </c>
      <c r="F57" s="4">
        <v>23000</v>
      </c>
      <c r="G57" s="5">
        <v>6</v>
      </c>
      <c r="H57" s="4">
        <v>23000</v>
      </c>
      <c r="I57" s="4" t="s">
        <v>698</v>
      </c>
    </row>
    <row r="58" spans="1:9" ht="15.75" x14ac:dyDescent="0.3">
      <c r="A58" s="20" t="s">
        <v>876</v>
      </c>
      <c r="B58" s="1" t="s">
        <v>685</v>
      </c>
      <c r="D58" s="1" t="s">
        <v>710</v>
      </c>
      <c r="E58" s="4" t="s">
        <v>643</v>
      </c>
      <c r="F58" s="4">
        <v>40000</v>
      </c>
      <c r="G58" s="5">
        <v>6</v>
      </c>
      <c r="H58" s="4">
        <v>40000</v>
      </c>
      <c r="I58" s="4" t="s">
        <v>643</v>
      </c>
    </row>
    <row r="59" spans="1:9" ht="15.75" x14ac:dyDescent="0.3">
      <c r="A59" s="20" t="s">
        <v>877</v>
      </c>
      <c r="B59" s="1" t="s">
        <v>686</v>
      </c>
      <c r="D59" s="1" t="s">
        <v>710</v>
      </c>
      <c r="E59" s="4" t="s">
        <v>707</v>
      </c>
      <c r="F59" s="4">
        <v>27000</v>
      </c>
      <c r="G59" s="5">
        <v>6</v>
      </c>
      <c r="H59" s="4">
        <v>27000</v>
      </c>
      <c r="I59" s="4" t="s">
        <v>707</v>
      </c>
    </row>
    <row r="60" spans="1:9" ht="15.75" x14ac:dyDescent="0.3">
      <c r="A60" s="20" t="s">
        <v>878</v>
      </c>
      <c r="B60" s="1" t="s">
        <v>123</v>
      </c>
      <c r="D60" s="1" t="s">
        <v>710</v>
      </c>
      <c r="E60" s="4" t="s">
        <v>698</v>
      </c>
      <c r="F60" s="4">
        <v>50000</v>
      </c>
      <c r="G60" s="5">
        <v>6</v>
      </c>
      <c r="H60" s="4">
        <v>50000</v>
      </c>
      <c r="I60" s="4" t="s">
        <v>698</v>
      </c>
    </row>
    <row r="61" spans="1:9" ht="15.75" x14ac:dyDescent="0.3">
      <c r="A61" s="20" t="s">
        <v>879</v>
      </c>
      <c r="B61" s="1" t="s">
        <v>498</v>
      </c>
      <c r="D61" s="1" t="s">
        <v>710</v>
      </c>
      <c r="E61" s="4" t="s">
        <v>699</v>
      </c>
      <c r="F61" s="4">
        <v>32000</v>
      </c>
      <c r="G61" s="5">
        <v>6</v>
      </c>
      <c r="H61" s="4">
        <v>32000</v>
      </c>
      <c r="I61" s="4" t="s">
        <v>699</v>
      </c>
    </row>
    <row r="62" spans="1:9" ht="15.75" x14ac:dyDescent="0.3">
      <c r="A62" s="20" t="s">
        <v>880</v>
      </c>
      <c r="B62" s="1" t="s">
        <v>125</v>
      </c>
      <c r="D62" s="1" t="s">
        <v>710</v>
      </c>
      <c r="E62" s="4" t="s">
        <v>707</v>
      </c>
      <c r="F62" s="4">
        <v>26500</v>
      </c>
      <c r="G62" s="5">
        <v>6</v>
      </c>
      <c r="H62" s="4">
        <v>26500</v>
      </c>
      <c r="I62" s="4" t="s">
        <v>707</v>
      </c>
    </row>
    <row r="63" spans="1:9" ht="15.75" x14ac:dyDescent="0.3">
      <c r="A63" s="20" t="s">
        <v>883</v>
      </c>
      <c r="B63" s="1" t="s">
        <v>687</v>
      </c>
      <c r="D63" s="1" t="s">
        <v>710</v>
      </c>
      <c r="E63" s="4" t="s">
        <v>698</v>
      </c>
      <c r="F63" s="4">
        <v>45000</v>
      </c>
      <c r="G63" s="5">
        <v>6</v>
      </c>
      <c r="H63" s="4">
        <v>45000</v>
      </c>
      <c r="I63" s="4" t="s">
        <v>698</v>
      </c>
    </row>
    <row r="64" spans="1:9" ht="15.75" x14ac:dyDescent="0.3">
      <c r="A64" s="20" t="s">
        <v>887</v>
      </c>
      <c r="B64" s="1" t="s">
        <v>133</v>
      </c>
      <c r="D64" s="1" t="s">
        <v>710</v>
      </c>
      <c r="E64" s="4" t="s">
        <v>698</v>
      </c>
      <c r="F64" s="4">
        <v>23000</v>
      </c>
      <c r="G64" s="5">
        <v>6</v>
      </c>
      <c r="H64" s="4">
        <v>23000</v>
      </c>
      <c r="I64" s="4" t="s">
        <v>698</v>
      </c>
    </row>
    <row r="65" spans="1:9" ht="15.75" x14ac:dyDescent="0.3">
      <c r="A65" s="20" t="s">
        <v>944</v>
      </c>
      <c r="B65" s="1" t="s">
        <v>192</v>
      </c>
      <c r="D65" s="1" t="s">
        <v>710</v>
      </c>
      <c r="E65" s="4" t="s">
        <v>643</v>
      </c>
      <c r="F65" s="4">
        <v>5000</v>
      </c>
      <c r="G65" s="5">
        <v>5</v>
      </c>
      <c r="H65" s="4">
        <v>5000</v>
      </c>
      <c r="I65" s="4" t="s">
        <v>643</v>
      </c>
    </row>
    <row r="66" spans="1:9" ht="15.75" x14ac:dyDescent="0.3">
      <c r="A66" s="20" t="s">
        <v>893</v>
      </c>
      <c r="B66" s="1" t="s">
        <v>140</v>
      </c>
      <c r="D66" s="1" t="s">
        <v>710</v>
      </c>
      <c r="E66" s="4" t="s">
        <v>708</v>
      </c>
      <c r="F66" s="4">
        <v>21600</v>
      </c>
      <c r="G66" s="5">
        <v>6</v>
      </c>
      <c r="H66" s="4">
        <v>21600</v>
      </c>
      <c r="I66" s="4" t="s">
        <v>708</v>
      </c>
    </row>
    <row r="67" spans="1:9" ht="15.75" x14ac:dyDescent="0.3">
      <c r="A67" s="20" t="s">
        <v>965</v>
      </c>
      <c r="B67" s="1" t="s">
        <v>456</v>
      </c>
      <c r="D67" s="1" t="s">
        <v>710</v>
      </c>
      <c r="E67" s="4" t="s">
        <v>709</v>
      </c>
      <c r="F67" s="4">
        <v>108000</v>
      </c>
      <c r="G67" s="5">
        <v>6</v>
      </c>
      <c r="H67" s="4">
        <v>108000</v>
      </c>
      <c r="I67" s="4" t="s">
        <v>709</v>
      </c>
    </row>
    <row r="68" spans="1:9" ht="15.75" x14ac:dyDescent="0.3">
      <c r="A68" s="20" t="s">
        <v>976</v>
      </c>
      <c r="B68" s="1" t="s">
        <v>503</v>
      </c>
      <c r="D68" s="1" t="s">
        <v>710</v>
      </c>
      <c r="E68" s="4" t="s">
        <v>698</v>
      </c>
      <c r="F68" s="4">
        <v>24000</v>
      </c>
      <c r="G68" s="5">
        <v>6</v>
      </c>
      <c r="H68" s="4">
        <v>24000</v>
      </c>
      <c r="I68" s="4" t="s">
        <v>698</v>
      </c>
    </row>
    <row r="69" spans="1:9" ht="15.75" x14ac:dyDescent="0.3">
      <c r="A69" s="20" t="s">
        <v>990</v>
      </c>
      <c r="B69" s="1" t="s">
        <v>689</v>
      </c>
      <c r="D69" s="1" t="s">
        <v>710</v>
      </c>
      <c r="E69" s="4" t="s">
        <v>698</v>
      </c>
      <c r="F69" s="4">
        <v>25000</v>
      </c>
      <c r="G69" s="5">
        <v>6</v>
      </c>
      <c r="H69" s="4">
        <v>25000</v>
      </c>
      <c r="I69" s="4" t="s">
        <v>698</v>
      </c>
    </row>
    <row r="70" spans="1:9" ht="15.75" x14ac:dyDescent="0.3">
      <c r="A70" s="20" t="s">
        <v>1012</v>
      </c>
      <c r="B70" s="1" t="s">
        <v>690</v>
      </c>
      <c r="D70" s="1" t="s">
        <v>710</v>
      </c>
      <c r="E70" s="4" t="s">
        <v>704</v>
      </c>
      <c r="F70" s="4">
        <v>23000</v>
      </c>
      <c r="G70" s="5">
        <v>6</v>
      </c>
      <c r="H70" s="4">
        <v>23000</v>
      </c>
      <c r="I70" s="4" t="s">
        <v>704</v>
      </c>
    </row>
    <row r="71" spans="1:9" ht="15.75" x14ac:dyDescent="0.3">
      <c r="A71" s="20" t="s">
        <v>896</v>
      </c>
      <c r="B71" s="1" t="s">
        <v>575</v>
      </c>
      <c r="D71" s="1" t="s">
        <v>710</v>
      </c>
      <c r="E71" s="4" t="s">
        <v>698</v>
      </c>
      <c r="F71" s="4">
        <v>28000</v>
      </c>
      <c r="G71" s="5">
        <v>6</v>
      </c>
      <c r="H71" s="4">
        <v>28000</v>
      </c>
      <c r="I71" s="4" t="s">
        <v>698</v>
      </c>
    </row>
    <row r="72" spans="1:9" ht="15.75" x14ac:dyDescent="0.3">
      <c r="A72" s="20" t="s">
        <v>900</v>
      </c>
      <c r="B72" s="1" t="s">
        <v>148</v>
      </c>
      <c r="D72" s="1" t="s">
        <v>710</v>
      </c>
      <c r="E72" s="4" t="s">
        <v>704</v>
      </c>
      <c r="F72" s="4">
        <v>23000</v>
      </c>
      <c r="G72" s="5">
        <v>6</v>
      </c>
      <c r="H72" s="4">
        <v>23000</v>
      </c>
      <c r="I72" s="4" t="s">
        <v>704</v>
      </c>
    </row>
    <row r="73" spans="1:9" ht="15.75" x14ac:dyDescent="0.3">
      <c r="A73" s="20" t="s">
        <v>903</v>
      </c>
      <c r="B73" s="1" t="s">
        <v>691</v>
      </c>
      <c r="D73" s="1" t="s">
        <v>710</v>
      </c>
      <c r="E73" s="4" t="s">
        <v>643</v>
      </c>
      <c r="F73" s="4">
        <v>26000</v>
      </c>
      <c r="G73" s="5">
        <v>6</v>
      </c>
      <c r="H73" s="4">
        <v>26000</v>
      </c>
      <c r="I73" s="4" t="s">
        <v>643</v>
      </c>
    </row>
    <row r="74" spans="1:9" ht="15.75" x14ac:dyDescent="0.3">
      <c r="A74" s="20" t="s">
        <v>905</v>
      </c>
      <c r="B74" s="1" t="s">
        <v>505</v>
      </c>
      <c r="D74" s="1" t="s">
        <v>710</v>
      </c>
      <c r="E74" s="4" t="s">
        <v>709</v>
      </c>
      <c r="F74" s="4">
        <v>55000</v>
      </c>
      <c r="G74" s="5">
        <v>6</v>
      </c>
      <c r="H74" s="4">
        <v>55000</v>
      </c>
      <c r="I74" s="4" t="s">
        <v>709</v>
      </c>
    </row>
    <row r="75" spans="1:9" s="10" customFormat="1" ht="15.75" x14ac:dyDescent="0.3">
      <c r="A75" s="20" t="s">
        <v>907</v>
      </c>
      <c r="B75" s="11" t="s">
        <v>155</v>
      </c>
      <c r="C75" s="1"/>
      <c r="D75" s="1" t="s">
        <v>710</v>
      </c>
      <c r="E75" s="4" t="s">
        <v>698</v>
      </c>
      <c r="F75" s="4">
        <v>40000</v>
      </c>
      <c r="G75" s="5">
        <v>6</v>
      </c>
      <c r="H75" s="4">
        <v>40000</v>
      </c>
      <c r="I75" s="4" t="s">
        <v>698</v>
      </c>
    </row>
    <row r="76" spans="1:9" ht="15.75" x14ac:dyDescent="0.3">
      <c r="A76" s="20" t="s">
        <v>991</v>
      </c>
      <c r="B76" s="1" t="s">
        <v>578</v>
      </c>
      <c r="D76" s="1" t="s">
        <v>710</v>
      </c>
      <c r="E76" s="4" t="s">
        <v>698</v>
      </c>
      <c r="F76" s="4">
        <v>25000</v>
      </c>
      <c r="G76" s="5">
        <v>6</v>
      </c>
      <c r="H76" s="4">
        <v>25000</v>
      </c>
      <c r="I76" s="4" t="s">
        <v>698</v>
      </c>
    </row>
    <row r="77" spans="1:9" ht="15.75" x14ac:dyDescent="0.3">
      <c r="A77" s="20" t="s">
        <v>909</v>
      </c>
      <c r="B77" s="1" t="s">
        <v>157</v>
      </c>
      <c r="D77" s="1" t="s">
        <v>710</v>
      </c>
      <c r="E77" s="4" t="s">
        <v>698</v>
      </c>
      <c r="F77" s="4">
        <v>40000</v>
      </c>
      <c r="G77" s="5">
        <v>6</v>
      </c>
      <c r="H77" s="4">
        <v>40000</v>
      </c>
      <c r="I77" s="4" t="s">
        <v>698</v>
      </c>
    </row>
    <row r="78" spans="1:9" ht="15.75" x14ac:dyDescent="0.3">
      <c r="A78" s="20" t="s">
        <v>967</v>
      </c>
      <c r="B78" s="1" t="s">
        <v>692</v>
      </c>
      <c r="D78" s="1" t="s">
        <v>710</v>
      </c>
      <c r="E78" s="4" t="s">
        <v>700</v>
      </c>
      <c r="F78" s="4">
        <v>50000</v>
      </c>
      <c r="G78" s="5">
        <v>6</v>
      </c>
      <c r="H78" s="4">
        <v>50000</v>
      </c>
      <c r="I78" s="4" t="s">
        <v>700</v>
      </c>
    </row>
    <row r="79" spans="1:9" ht="15.75" x14ac:dyDescent="0.3">
      <c r="A79" s="20" t="s">
        <v>945</v>
      </c>
      <c r="B79" s="1" t="s">
        <v>591</v>
      </c>
      <c r="D79" s="1" t="s">
        <v>710</v>
      </c>
      <c r="E79" s="4" t="s">
        <v>643</v>
      </c>
      <c r="F79" s="4">
        <v>7500</v>
      </c>
      <c r="G79" s="5">
        <v>6</v>
      </c>
      <c r="H79" s="4">
        <v>7500</v>
      </c>
      <c r="I79" s="4" t="s">
        <v>643</v>
      </c>
    </row>
    <row r="80" spans="1:9" ht="15.75" x14ac:dyDescent="0.3">
      <c r="A80" s="20" t="s">
        <v>912</v>
      </c>
      <c r="B80" s="1" t="s">
        <v>581</v>
      </c>
      <c r="D80" s="1" t="s">
        <v>710</v>
      </c>
      <c r="E80" s="4" t="s">
        <v>704</v>
      </c>
      <c r="F80" s="4">
        <v>27000</v>
      </c>
      <c r="G80" s="5">
        <v>6</v>
      </c>
      <c r="H80" s="4">
        <v>27000</v>
      </c>
      <c r="I80" s="4" t="s">
        <v>704</v>
      </c>
    </row>
    <row r="81" spans="1:9" ht="15.75" x14ac:dyDescent="0.3">
      <c r="A81" s="20" t="s">
        <v>913</v>
      </c>
      <c r="B81" s="1" t="s">
        <v>693</v>
      </c>
      <c r="D81" s="1" t="s">
        <v>710</v>
      </c>
      <c r="E81" s="4" t="s">
        <v>698</v>
      </c>
      <c r="F81" s="4">
        <v>50000</v>
      </c>
      <c r="G81" s="5">
        <v>6</v>
      </c>
      <c r="H81" s="4">
        <v>50000</v>
      </c>
      <c r="I81" s="4" t="s">
        <v>698</v>
      </c>
    </row>
    <row r="82" spans="1:9" ht="15.75" x14ac:dyDescent="0.3">
      <c r="A82" s="20" t="s">
        <v>917</v>
      </c>
      <c r="B82" s="1" t="s">
        <v>473</v>
      </c>
      <c r="D82" s="1" t="s">
        <v>710</v>
      </c>
      <c r="E82" s="1" t="s">
        <v>698</v>
      </c>
      <c r="F82" s="4">
        <v>25000</v>
      </c>
      <c r="G82" s="5">
        <v>6</v>
      </c>
      <c r="H82" s="4">
        <v>25000</v>
      </c>
      <c r="I82" s="1" t="s">
        <v>698</v>
      </c>
    </row>
    <row r="83" spans="1:9" ht="15.75" x14ac:dyDescent="0.3">
      <c r="A83" s="20" t="s">
        <v>918</v>
      </c>
      <c r="B83" s="1" t="s">
        <v>694</v>
      </c>
      <c r="D83" s="1" t="s">
        <v>710</v>
      </c>
      <c r="E83" s="1" t="s">
        <v>698</v>
      </c>
      <c r="F83" s="4">
        <v>27000</v>
      </c>
      <c r="G83" s="5">
        <v>6</v>
      </c>
      <c r="H83" s="4">
        <v>27000</v>
      </c>
      <c r="I83" s="1" t="s">
        <v>698</v>
      </c>
    </row>
    <row r="84" spans="1:9" ht="15.75" x14ac:dyDescent="0.3">
      <c r="A84" s="20" t="s">
        <v>920</v>
      </c>
      <c r="B84" s="1" t="s">
        <v>168</v>
      </c>
      <c r="D84" s="1" t="s">
        <v>710</v>
      </c>
      <c r="E84" s="1" t="s">
        <v>322</v>
      </c>
      <c r="F84" s="4">
        <v>58000</v>
      </c>
      <c r="G84" s="5">
        <v>6</v>
      </c>
      <c r="H84" s="4">
        <v>58000</v>
      </c>
      <c r="I84" s="1" t="s">
        <v>322</v>
      </c>
    </row>
    <row r="85" spans="1:9" ht="15.75" x14ac:dyDescent="0.3">
      <c r="A85" s="20" t="s">
        <v>922</v>
      </c>
      <c r="B85" s="1" t="s">
        <v>170</v>
      </c>
      <c r="D85" s="1" t="s">
        <v>710</v>
      </c>
      <c r="E85" s="1" t="s">
        <v>698</v>
      </c>
      <c r="F85" s="4">
        <v>23000</v>
      </c>
      <c r="G85" s="5">
        <v>6</v>
      </c>
      <c r="H85" s="4">
        <v>23000</v>
      </c>
      <c r="I85" s="1" t="s">
        <v>698</v>
      </c>
    </row>
    <row r="86" spans="1:9" ht="15.75" x14ac:dyDescent="0.3">
      <c r="A86" s="20" t="s">
        <v>924</v>
      </c>
      <c r="B86" s="1" t="s">
        <v>172</v>
      </c>
      <c r="D86" s="1" t="s">
        <v>710</v>
      </c>
      <c r="E86" s="1" t="s">
        <v>698</v>
      </c>
      <c r="F86" s="4">
        <v>39000</v>
      </c>
      <c r="G86" s="5">
        <v>6</v>
      </c>
      <c r="H86" s="4">
        <v>39000</v>
      </c>
      <c r="I86" s="1" t="s">
        <v>698</v>
      </c>
    </row>
    <row r="87" spans="1:9" ht="15.75" x14ac:dyDescent="0.3">
      <c r="A87" s="20" t="s">
        <v>925</v>
      </c>
      <c r="B87" s="1" t="s">
        <v>173</v>
      </c>
      <c r="D87" s="1" t="s">
        <v>710</v>
      </c>
      <c r="E87" s="1" t="s">
        <v>698</v>
      </c>
      <c r="F87" s="4">
        <v>23000</v>
      </c>
      <c r="G87" s="5">
        <v>6</v>
      </c>
      <c r="H87" s="4">
        <v>23000</v>
      </c>
      <c r="I87" s="1" t="s">
        <v>698</v>
      </c>
    </row>
    <row r="88" spans="1:9" ht="15.75" x14ac:dyDescent="0.3">
      <c r="A88" s="20" t="s">
        <v>927</v>
      </c>
      <c r="B88" s="1" t="s">
        <v>695</v>
      </c>
      <c r="D88" s="1" t="s">
        <v>710</v>
      </c>
      <c r="E88" s="1" t="s">
        <v>698</v>
      </c>
      <c r="F88" s="4">
        <v>50000</v>
      </c>
      <c r="G88" s="5">
        <v>6</v>
      </c>
      <c r="H88" s="4">
        <v>50000</v>
      </c>
      <c r="I88" s="1" t="s">
        <v>698</v>
      </c>
    </row>
    <row r="89" spans="1:9" ht="15.75" x14ac:dyDescent="0.3">
      <c r="A89" s="20" t="s">
        <v>1005</v>
      </c>
      <c r="B89" s="1" t="s">
        <v>696</v>
      </c>
      <c r="D89" s="1" t="s">
        <v>710</v>
      </c>
      <c r="E89" s="1" t="s">
        <v>698</v>
      </c>
      <c r="F89" s="4">
        <v>36000</v>
      </c>
      <c r="G89" s="5">
        <v>6</v>
      </c>
      <c r="H89" s="4">
        <v>36000</v>
      </c>
      <c r="I89" s="1" t="s">
        <v>698</v>
      </c>
    </row>
    <row r="90" spans="1:9" ht="15.75" x14ac:dyDescent="0.3">
      <c r="A90" s="20" t="s">
        <v>929</v>
      </c>
      <c r="B90" s="1" t="s">
        <v>177</v>
      </c>
      <c r="D90" s="1" t="s">
        <v>710</v>
      </c>
      <c r="E90" s="1" t="s">
        <v>698</v>
      </c>
      <c r="F90" s="4">
        <v>10000</v>
      </c>
      <c r="G90" s="5">
        <v>6</v>
      </c>
      <c r="H90" s="4">
        <v>10000</v>
      </c>
      <c r="I90" s="1" t="s">
        <v>698</v>
      </c>
    </row>
    <row r="91" spans="1:9" ht="15.75" x14ac:dyDescent="0.3">
      <c r="A91" s="20" t="s">
        <v>930</v>
      </c>
      <c r="B91" s="1" t="s">
        <v>477</v>
      </c>
      <c r="D91" s="1" t="s">
        <v>710</v>
      </c>
      <c r="E91" s="1" t="s">
        <v>698</v>
      </c>
      <c r="F91" s="4">
        <v>25000</v>
      </c>
      <c r="G91" s="5">
        <v>6</v>
      </c>
      <c r="H91" s="4">
        <v>25000</v>
      </c>
      <c r="I91" s="1" t="s">
        <v>698</v>
      </c>
    </row>
    <row r="92" spans="1:9" ht="15.75" x14ac:dyDescent="0.3">
      <c r="A92" s="20" t="s">
        <v>932</v>
      </c>
      <c r="B92" s="1" t="s">
        <v>587</v>
      </c>
      <c r="D92" s="1" t="s">
        <v>710</v>
      </c>
      <c r="E92" s="1" t="s">
        <v>698</v>
      </c>
      <c r="F92" s="4">
        <v>37000</v>
      </c>
      <c r="G92" s="5">
        <v>6</v>
      </c>
      <c r="H92" s="4">
        <v>37000</v>
      </c>
      <c r="I92" s="1" t="s">
        <v>698</v>
      </c>
    </row>
    <row r="93" spans="1:9" ht="15.75" x14ac:dyDescent="0.3">
      <c r="A93" s="20" t="s">
        <v>995</v>
      </c>
      <c r="B93" s="1" t="s">
        <v>697</v>
      </c>
      <c r="D93" s="1" t="s">
        <v>710</v>
      </c>
      <c r="E93" s="1" t="s">
        <v>698</v>
      </c>
      <c r="F93" s="4">
        <v>50000</v>
      </c>
      <c r="G93" s="5">
        <v>6</v>
      </c>
      <c r="H93" s="4">
        <v>50000</v>
      </c>
      <c r="I93" s="1" t="s">
        <v>698</v>
      </c>
    </row>
    <row r="94" spans="1:9" ht="15.75" x14ac:dyDescent="0.3">
      <c r="A94" s="22" t="s">
        <v>939</v>
      </c>
      <c r="B94" s="1" t="s">
        <v>187</v>
      </c>
      <c r="D94" s="1" t="s">
        <v>710</v>
      </c>
      <c r="E94" s="1" t="s">
        <v>698</v>
      </c>
      <c r="F94" s="4">
        <v>12000</v>
      </c>
      <c r="G94" s="5">
        <v>6</v>
      </c>
      <c r="H94" s="4">
        <v>12000</v>
      </c>
      <c r="I94" s="1" t="s">
        <v>698</v>
      </c>
    </row>
    <row r="95" spans="1:9" x14ac:dyDescent="0.25">
      <c r="F95" s="4">
        <f>SUM(F2:F94)</f>
        <v>2989900</v>
      </c>
      <c r="H95" s="4">
        <f>SUM(H2:H94)</f>
        <v>2989900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zoomScale="115" zoomScaleNormal="115" workbookViewId="0">
      <selection activeCell="E21" sqref="E21"/>
    </sheetView>
  </sheetViews>
  <sheetFormatPr defaultRowHeight="15" x14ac:dyDescent="0.25"/>
  <cols>
    <col min="1" max="1" width="32.140625" style="1" customWidth="1"/>
    <col min="2" max="2" width="31.5703125" style="1" customWidth="1"/>
    <col min="3" max="3" width="19.85546875" style="1" customWidth="1"/>
    <col min="4" max="4" width="14.8554687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31.42578125" style="1" customWidth="1"/>
    <col min="10" max="10" width="15.140625" customWidth="1"/>
  </cols>
  <sheetData>
    <row r="1" spans="1:10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  <c r="J1" s="63" t="s">
        <v>1064</v>
      </c>
    </row>
    <row r="2" spans="1:10" ht="15.75" x14ac:dyDescent="0.3">
      <c r="A2" s="20" t="s">
        <v>940</v>
      </c>
      <c r="B2" s="1" t="s">
        <v>188</v>
      </c>
      <c r="D2" s="1" t="s">
        <v>731</v>
      </c>
      <c r="E2" s="4" t="s">
        <v>255</v>
      </c>
      <c r="F2" s="4">
        <v>50000</v>
      </c>
      <c r="G2" s="5">
        <v>12</v>
      </c>
      <c r="H2" s="4">
        <v>50000</v>
      </c>
      <c r="I2" s="6" t="s">
        <v>255</v>
      </c>
    </row>
    <row r="3" spans="1:10" ht="15.75" x14ac:dyDescent="0.3">
      <c r="A3" s="20" t="s">
        <v>783</v>
      </c>
      <c r="B3" s="1" t="s">
        <v>26</v>
      </c>
      <c r="D3" s="1" t="s">
        <v>731</v>
      </c>
      <c r="E3" s="4" t="s">
        <v>345</v>
      </c>
      <c r="F3" s="4">
        <v>50000</v>
      </c>
      <c r="G3" s="5">
        <v>12</v>
      </c>
      <c r="H3" s="4">
        <v>50000</v>
      </c>
      <c r="I3" s="6" t="s">
        <v>345</v>
      </c>
    </row>
    <row r="4" spans="1:10" ht="15.75" x14ac:dyDescent="0.3">
      <c r="A4" s="20" t="s">
        <v>829</v>
      </c>
      <c r="B4" s="1" t="s">
        <v>72</v>
      </c>
      <c r="D4" s="1" t="s">
        <v>731</v>
      </c>
      <c r="E4" s="4" t="s">
        <v>317</v>
      </c>
      <c r="F4" s="4">
        <v>50000</v>
      </c>
      <c r="G4" s="5">
        <v>12</v>
      </c>
      <c r="H4" s="4">
        <v>50000</v>
      </c>
      <c r="I4" s="6" t="s">
        <v>317</v>
      </c>
    </row>
    <row r="5" spans="1:10" ht="15.75" x14ac:dyDescent="0.3">
      <c r="A5" s="20" t="s">
        <v>840</v>
      </c>
      <c r="B5" s="1" t="s">
        <v>711</v>
      </c>
      <c r="D5" s="1" t="s">
        <v>731</v>
      </c>
      <c r="E5" s="4" t="s">
        <v>254</v>
      </c>
      <c r="F5" s="4">
        <v>50000</v>
      </c>
      <c r="G5" s="5">
        <v>12</v>
      </c>
      <c r="H5" s="4">
        <v>50000</v>
      </c>
      <c r="I5" s="6" t="s">
        <v>254</v>
      </c>
    </row>
    <row r="6" spans="1:10" ht="15.75" x14ac:dyDescent="0.3">
      <c r="A6" s="20" t="s">
        <v>844</v>
      </c>
      <c r="B6" s="1" t="s">
        <v>87</v>
      </c>
      <c r="D6" s="1" t="s">
        <v>731</v>
      </c>
      <c r="E6" s="4" t="s">
        <v>717</v>
      </c>
      <c r="F6" s="4">
        <v>50000</v>
      </c>
      <c r="G6" s="5">
        <v>12</v>
      </c>
      <c r="H6" s="4">
        <v>50000</v>
      </c>
      <c r="I6" s="6" t="s">
        <v>717</v>
      </c>
    </row>
    <row r="7" spans="1:10" ht="15.75" x14ac:dyDescent="0.3">
      <c r="A7" s="20" t="s">
        <v>848</v>
      </c>
      <c r="B7" s="1" t="s">
        <v>91</v>
      </c>
      <c r="D7" s="1" t="s">
        <v>731</v>
      </c>
      <c r="E7" s="4" t="s">
        <v>718</v>
      </c>
      <c r="F7" s="4">
        <v>50000</v>
      </c>
      <c r="G7" s="5">
        <v>12</v>
      </c>
      <c r="H7" s="4">
        <v>25000</v>
      </c>
      <c r="I7" s="6" t="s">
        <v>724</v>
      </c>
    </row>
    <row r="8" spans="1:10" ht="15.75" x14ac:dyDescent="0.3">
      <c r="A8" s="20" t="s">
        <v>852</v>
      </c>
      <c r="B8" s="1" t="s">
        <v>679</v>
      </c>
      <c r="D8" s="1" t="s">
        <v>731</v>
      </c>
      <c r="E8" s="4" t="s">
        <v>719</v>
      </c>
      <c r="F8" s="4">
        <v>50000</v>
      </c>
      <c r="G8" s="5">
        <v>12</v>
      </c>
      <c r="H8" s="4">
        <v>50000</v>
      </c>
      <c r="I8" s="6" t="s">
        <v>719</v>
      </c>
    </row>
    <row r="9" spans="1:10" ht="15.75" x14ac:dyDescent="0.3">
      <c r="A9" s="20" t="s">
        <v>1013</v>
      </c>
      <c r="B9" s="1" t="s">
        <v>712</v>
      </c>
      <c r="D9" s="1" t="s">
        <v>731</v>
      </c>
      <c r="E9" s="4" t="s">
        <v>720</v>
      </c>
      <c r="F9" s="4">
        <v>50000</v>
      </c>
      <c r="G9" s="5">
        <v>12</v>
      </c>
      <c r="H9" s="4">
        <v>21289.27</v>
      </c>
      <c r="I9" s="6" t="s">
        <v>732</v>
      </c>
    </row>
    <row r="10" spans="1:10" ht="15.75" x14ac:dyDescent="0.3">
      <c r="A10" s="20" t="s">
        <v>860</v>
      </c>
      <c r="B10" s="1" t="s">
        <v>103</v>
      </c>
      <c r="D10" s="1" t="s">
        <v>731</v>
      </c>
      <c r="E10" s="4" t="s">
        <v>237</v>
      </c>
      <c r="F10" s="4">
        <v>50000</v>
      </c>
      <c r="G10" s="5">
        <v>12</v>
      </c>
      <c r="H10" s="4">
        <v>44500</v>
      </c>
      <c r="I10" s="6" t="s">
        <v>725</v>
      </c>
    </row>
    <row r="11" spans="1:10" ht="15.75" x14ac:dyDescent="0.3">
      <c r="A11" s="20" t="s">
        <v>862</v>
      </c>
      <c r="B11" s="1" t="s">
        <v>434</v>
      </c>
      <c r="D11" s="1" t="s">
        <v>731</v>
      </c>
      <c r="E11" s="4" t="s">
        <v>721</v>
      </c>
      <c r="F11" s="4">
        <v>50000</v>
      </c>
      <c r="G11" s="5">
        <v>12</v>
      </c>
      <c r="H11" s="4">
        <v>13137.5</v>
      </c>
      <c r="I11" s="6" t="s">
        <v>726</v>
      </c>
    </row>
    <row r="12" spans="1:10" ht="15.75" x14ac:dyDescent="0.3">
      <c r="A12" s="20" t="s">
        <v>871</v>
      </c>
      <c r="B12" s="1" t="s">
        <v>442</v>
      </c>
      <c r="D12" s="1" t="s">
        <v>731</v>
      </c>
      <c r="E12" s="4" t="s">
        <v>722</v>
      </c>
      <c r="F12" s="4">
        <v>50000</v>
      </c>
      <c r="G12" s="5">
        <v>12</v>
      </c>
      <c r="H12" s="4">
        <v>50000</v>
      </c>
      <c r="I12" s="4" t="s">
        <v>722</v>
      </c>
    </row>
    <row r="13" spans="1:10" ht="15.75" x14ac:dyDescent="0.3">
      <c r="A13" s="20" t="s">
        <v>942</v>
      </c>
      <c r="B13" s="1" t="s">
        <v>590</v>
      </c>
      <c r="D13" s="1" t="s">
        <v>731</v>
      </c>
      <c r="E13" s="4" t="s">
        <v>347</v>
      </c>
      <c r="F13" s="4">
        <v>50000</v>
      </c>
      <c r="G13" s="5">
        <v>12</v>
      </c>
      <c r="H13" s="4">
        <v>50000</v>
      </c>
      <c r="I13" s="4" t="s">
        <v>347</v>
      </c>
    </row>
    <row r="14" spans="1:10" ht="15.75" x14ac:dyDescent="0.3">
      <c r="A14" s="20" t="s">
        <v>943</v>
      </c>
      <c r="B14" s="1" t="s">
        <v>191</v>
      </c>
      <c r="D14" s="1" t="s">
        <v>731</v>
      </c>
      <c r="E14" s="4" t="s">
        <v>719</v>
      </c>
      <c r="F14" s="4">
        <v>50000</v>
      </c>
      <c r="G14" s="5">
        <v>12</v>
      </c>
      <c r="H14" s="4">
        <v>50000</v>
      </c>
      <c r="I14" s="4" t="s">
        <v>719</v>
      </c>
    </row>
    <row r="15" spans="1:10" ht="15.75" x14ac:dyDescent="0.3">
      <c r="A15" s="20" t="s">
        <v>878</v>
      </c>
      <c r="B15" s="1" t="s">
        <v>447</v>
      </c>
      <c r="D15" s="1" t="s">
        <v>731</v>
      </c>
      <c r="E15" s="4" t="s">
        <v>634</v>
      </c>
      <c r="F15" s="4">
        <v>50000</v>
      </c>
      <c r="G15" s="5">
        <v>12</v>
      </c>
      <c r="H15" s="4">
        <v>50000</v>
      </c>
      <c r="I15" s="4" t="s">
        <v>634</v>
      </c>
    </row>
    <row r="16" spans="1:10" ht="15.75" x14ac:dyDescent="0.3">
      <c r="A16" s="20" t="s">
        <v>879</v>
      </c>
      <c r="B16" s="1" t="s">
        <v>498</v>
      </c>
      <c r="D16" s="1" t="s">
        <v>731</v>
      </c>
      <c r="E16" s="4" t="s">
        <v>719</v>
      </c>
      <c r="F16" s="4">
        <v>50000</v>
      </c>
      <c r="G16" s="5">
        <v>12</v>
      </c>
      <c r="H16" s="4">
        <v>50000</v>
      </c>
      <c r="I16" s="4" t="s">
        <v>719</v>
      </c>
    </row>
    <row r="17" spans="1:9" ht="15.75" x14ac:dyDescent="0.3">
      <c r="A17" s="20" t="s">
        <v>944</v>
      </c>
      <c r="B17" s="1" t="s">
        <v>514</v>
      </c>
      <c r="D17" s="1" t="s">
        <v>731</v>
      </c>
      <c r="E17" s="4" t="s">
        <v>482</v>
      </c>
      <c r="F17" s="4">
        <v>50000</v>
      </c>
      <c r="G17" s="5">
        <v>12</v>
      </c>
      <c r="H17" s="4">
        <v>20892.099999999999</v>
      </c>
      <c r="I17" s="6" t="s">
        <v>727</v>
      </c>
    </row>
    <row r="18" spans="1:9" ht="15.75" x14ac:dyDescent="0.3">
      <c r="A18" s="20" t="s">
        <v>1006</v>
      </c>
      <c r="B18" s="1" t="s">
        <v>688</v>
      </c>
      <c r="D18" s="1" t="s">
        <v>731</v>
      </c>
      <c r="E18" s="4" t="s">
        <v>441</v>
      </c>
      <c r="F18" s="4">
        <v>50000</v>
      </c>
      <c r="G18" s="5">
        <v>12</v>
      </c>
      <c r="H18" s="4">
        <v>25000</v>
      </c>
      <c r="I18" s="6" t="s">
        <v>728</v>
      </c>
    </row>
    <row r="19" spans="1:9" ht="15.75" x14ac:dyDescent="0.3">
      <c r="A19" s="20" t="s">
        <v>895</v>
      </c>
      <c r="B19" s="1" t="s">
        <v>713</v>
      </c>
      <c r="D19" s="1" t="s">
        <v>731</v>
      </c>
      <c r="E19" s="4" t="s">
        <v>340</v>
      </c>
      <c r="F19" s="4">
        <v>50000</v>
      </c>
      <c r="G19" s="5">
        <v>12</v>
      </c>
      <c r="H19" s="4">
        <v>50000</v>
      </c>
      <c r="I19" s="4" t="s">
        <v>340</v>
      </c>
    </row>
    <row r="20" spans="1:9" ht="15.75" x14ac:dyDescent="0.3">
      <c r="A20" s="20" t="s">
        <v>901</v>
      </c>
      <c r="B20" s="1" t="s">
        <v>714</v>
      </c>
      <c r="D20" s="1" t="s">
        <v>731</v>
      </c>
      <c r="E20" s="4" t="s">
        <v>1101</v>
      </c>
      <c r="F20" s="4">
        <v>50000</v>
      </c>
      <c r="G20" s="5">
        <v>12</v>
      </c>
      <c r="H20" s="4">
        <v>24637.72</v>
      </c>
      <c r="I20" s="6" t="s">
        <v>729</v>
      </c>
    </row>
    <row r="21" spans="1:9" ht="15.75" x14ac:dyDescent="0.3">
      <c r="A21" s="20" t="s">
        <v>907</v>
      </c>
      <c r="B21" s="1" t="s">
        <v>155</v>
      </c>
      <c r="D21" s="1" t="s">
        <v>731</v>
      </c>
      <c r="E21" s="4" t="s">
        <v>317</v>
      </c>
      <c r="F21" s="4">
        <v>50000</v>
      </c>
      <c r="G21" s="5">
        <v>12</v>
      </c>
      <c r="H21" s="4">
        <v>50000</v>
      </c>
      <c r="I21" s="4" t="s">
        <v>317</v>
      </c>
    </row>
    <row r="22" spans="1:9" ht="15.75" x14ac:dyDescent="0.3">
      <c r="A22" s="20" t="s">
        <v>945</v>
      </c>
      <c r="B22" s="1" t="s">
        <v>193</v>
      </c>
      <c r="D22" s="1" t="s">
        <v>731</v>
      </c>
      <c r="E22" s="4" t="s">
        <v>719</v>
      </c>
      <c r="F22" s="4">
        <v>50000</v>
      </c>
      <c r="G22" s="5">
        <v>12</v>
      </c>
      <c r="H22" s="4">
        <v>48250.000000000007</v>
      </c>
      <c r="I22" s="6" t="s">
        <v>730</v>
      </c>
    </row>
    <row r="23" spans="1:9" ht="15.75" x14ac:dyDescent="0.3">
      <c r="A23" s="20" t="s">
        <v>916</v>
      </c>
      <c r="B23" s="1" t="s">
        <v>715</v>
      </c>
      <c r="D23" s="1" t="s">
        <v>731</v>
      </c>
      <c r="E23" s="4" t="s">
        <v>346</v>
      </c>
      <c r="F23" s="4">
        <v>50000</v>
      </c>
      <c r="G23" s="5">
        <v>12</v>
      </c>
      <c r="H23" s="4">
        <v>50000</v>
      </c>
      <c r="I23" s="4" t="s">
        <v>346</v>
      </c>
    </row>
    <row r="24" spans="1:9" ht="15.75" x14ac:dyDescent="0.3">
      <c r="A24" s="20" t="s">
        <v>917</v>
      </c>
      <c r="B24" s="1" t="s">
        <v>473</v>
      </c>
      <c r="D24" s="1" t="s">
        <v>731</v>
      </c>
      <c r="E24" s="4" t="s">
        <v>402</v>
      </c>
      <c r="F24" s="4">
        <v>50000</v>
      </c>
      <c r="G24" s="5">
        <v>12</v>
      </c>
      <c r="H24" s="4">
        <v>50000</v>
      </c>
      <c r="I24" s="4" t="s">
        <v>402</v>
      </c>
    </row>
    <row r="25" spans="1:9" ht="15.75" x14ac:dyDescent="0.3">
      <c r="A25" s="20" t="s">
        <v>918</v>
      </c>
      <c r="B25" s="1" t="s">
        <v>166</v>
      </c>
      <c r="D25" s="1" t="s">
        <v>731</v>
      </c>
      <c r="E25" s="4" t="s">
        <v>723</v>
      </c>
      <c r="F25" s="4">
        <v>50000</v>
      </c>
      <c r="G25" s="5">
        <v>12</v>
      </c>
      <c r="H25" s="4">
        <v>50000</v>
      </c>
      <c r="I25" s="4" t="s">
        <v>723</v>
      </c>
    </row>
    <row r="26" spans="1:9" ht="15.75" x14ac:dyDescent="0.3">
      <c r="A26" s="20" t="s">
        <v>1007</v>
      </c>
      <c r="B26" s="1" t="s">
        <v>716</v>
      </c>
      <c r="D26" s="1" t="s">
        <v>731</v>
      </c>
      <c r="E26" s="4" t="s">
        <v>319</v>
      </c>
      <c r="F26" s="4">
        <v>50000</v>
      </c>
      <c r="G26" s="5">
        <v>12</v>
      </c>
      <c r="H26" s="4">
        <v>50000</v>
      </c>
      <c r="I26" s="4" t="s">
        <v>319</v>
      </c>
    </row>
    <row r="27" spans="1:9" x14ac:dyDescent="0.25">
      <c r="E27" s="4"/>
      <c r="H27" s="4">
        <f>SUM(H2:H26)</f>
        <v>1072706.5899999999</v>
      </c>
      <c r="I27" s="6"/>
    </row>
    <row r="28" spans="1:9" x14ac:dyDescent="0.25">
      <c r="E28" s="4"/>
      <c r="I28" s="6"/>
    </row>
    <row r="29" spans="1:9" x14ac:dyDescent="0.25">
      <c r="E29" s="4"/>
      <c r="I29" s="6"/>
    </row>
    <row r="30" spans="1:9" x14ac:dyDescent="0.25">
      <c r="E30" s="4"/>
      <c r="I30" s="6"/>
    </row>
    <row r="31" spans="1:9" x14ac:dyDescent="0.25">
      <c r="E31" s="4"/>
      <c r="I31" s="6"/>
    </row>
    <row r="32" spans="1:9" x14ac:dyDescent="0.25">
      <c r="E32" s="4"/>
      <c r="I32" s="6"/>
    </row>
    <row r="33" spans="5:9" x14ac:dyDescent="0.25">
      <c r="E33" s="4"/>
      <c r="I33" s="6"/>
    </row>
    <row r="34" spans="5:9" x14ac:dyDescent="0.25">
      <c r="E34" s="4"/>
      <c r="I34" s="6"/>
    </row>
    <row r="35" spans="5:9" x14ac:dyDescent="0.25">
      <c r="E35" s="4"/>
      <c r="I35" s="6"/>
    </row>
    <row r="36" spans="5:9" x14ac:dyDescent="0.25">
      <c r="E36" s="4"/>
      <c r="I36" s="6"/>
    </row>
    <row r="37" spans="5:9" x14ac:dyDescent="0.25">
      <c r="E37" s="4"/>
      <c r="I37" s="6"/>
    </row>
    <row r="38" spans="5:9" x14ac:dyDescent="0.25">
      <c r="E38" s="4"/>
      <c r="I38" s="6"/>
    </row>
    <row r="39" spans="5:9" x14ac:dyDescent="0.25">
      <c r="E39" s="4"/>
      <c r="I39" s="6"/>
    </row>
    <row r="40" spans="5:9" x14ac:dyDescent="0.25">
      <c r="E40" s="4"/>
      <c r="I40" s="6"/>
    </row>
    <row r="41" spans="5:9" x14ac:dyDescent="0.25">
      <c r="E41" s="4"/>
      <c r="I41" s="6"/>
    </row>
    <row r="42" spans="5:9" x14ac:dyDescent="0.25">
      <c r="E42" s="4"/>
      <c r="I42" s="6"/>
    </row>
    <row r="43" spans="5:9" x14ac:dyDescent="0.25">
      <c r="E43" s="4"/>
      <c r="I43" s="6"/>
    </row>
    <row r="44" spans="5:9" x14ac:dyDescent="0.25">
      <c r="E44" s="4"/>
      <c r="I44" s="6"/>
    </row>
    <row r="45" spans="5:9" x14ac:dyDescent="0.25">
      <c r="E45" s="4"/>
      <c r="I45" s="6"/>
    </row>
    <row r="46" spans="5:9" x14ac:dyDescent="0.25">
      <c r="E46" s="4"/>
      <c r="I46" s="6"/>
    </row>
    <row r="47" spans="5:9" x14ac:dyDescent="0.25">
      <c r="E47" s="4"/>
      <c r="I47" s="6"/>
    </row>
    <row r="48" spans="5:9" x14ac:dyDescent="0.25">
      <c r="E48" s="4"/>
      <c r="I48" s="6"/>
    </row>
    <row r="49" spans="5:9" x14ac:dyDescent="0.25">
      <c r="E49" s="4"/>
      <c r="I49" s="6"/>
    </row>
    <row r="50" spans="5:9" x14ac:dyDescent="0.25">
      <c r="E50" s="4"/>
      <c r="I50" s="6"/>
    </row>
    <row r="51" spans="5:9" x14ac:dyDescent="0.25">
      <c r="E51" s="4"/>
      <c r="I51" s="6"/>
    </row>
    <row r="52" spans="5:9" x14ac:dyDescent="0.25">
      <c r="E52" s="4"/>
      <c r="I52" s="6"/>
    </row>
    <row r="53" spans="5:9" x14ac:dyDescent="0.25">
      <c r="E53" s="4"/>
      <c r="I53" s="6"/>
    </row>
    <row r="54" spans="5:9" x14ac:dyDescent="0.25">
      <c r="E54" s="4"/>
      <c r="I54" s="6"/>
    </row>
    <row r="55" spans="5:9" x14ac:dyDescent="0.25">
      <c r="E55" s="4"/>
      <c r="I55" s="6"/>
    </row>
    <row r="56" spans="5:9" x14ac:dyDescent="0.25">
      <c r="E56" s="4"/>
      <c r="I56" s="6"/>
    </row>
    <row r="57" spans="5:9" x14ac:dyDescent="0.25">
      <c r="E57" s="4"/>
      <c r="I57" s="6"/>
    </row>
    <row r="58" spans="5:9" x14ac:dyDescent="0.25">
      <c r="E58" s="4"/>
      <c r="I58" s="6"/>
    </row>
    <row r="59" spans="5:9" x14ac:dyDescent="0.25">
      <c r="E59" s="4"/>
      <c r="I59" s="6"/>
    </row>
    <row r="60" spans="5:9" x14ac:dyDescent="0.25">
      <c r="E60" s="4"/>
      <c r="I60" s="6"/>
    </row>
    <row r="61" spans="5:9" x14ac:dyDescent="0.25">
      <c r="E61" s="4"/>
      <c r="I61" s="6"/>
    </row>
    <row r="62" spans="5:9" x14ac:dyDescent="0.25">
      <c r="E62" s="4"/>
      <c r="I62" s="6"/>
    </row>
    <row r="63" spans="5:9" x14ac:dyDescent="0.25">
      <c r="E63" s="4"/>
      <c r="I63" s="6"/>
    </row>
    <row r="64" spans="5:9" x14ac:dyDescent="0.25">
      <c r="E64" s="4"/>
      <c r="I64" s="6"/>
    </row>
    <row r="65" spans="1:9" x14ac:dyDescent="0.25">
      <c r="E65" s="4"/>
      <c r="I65" s="6"/>
    </row>
    <row r="66" spans="1:9" x14ac:dyDescent="0.25">
      <c r="E66" s="4"/>
      <c r="I66" s="6"/>
    </row>
    <row r="67" spans="1:9" x14ac:dyDescent="0.25">
      <c r="E67" s="4"/>
      <c r="I67" s="6"/>
    </row>
    <row r="68" spans="1:9" x14ac:dyDescent="0.25">
      <c r="E68" s="4"/>
      <c r="I68" s="6"/>
    </row>
    <row r="69" spans="1:9" s="10" customFormat="1" x14ac:dyDescent="0.25">
      <c r="A69" s="1"/>
      <c r="B69" s="11"/>
      <c r="C69" s="1"/>
      <c r="D69" s="1"/>
      <c r="E69" s="4"/>
      <c r="F69" s="4"/>
      <c r="G69" s="5"/>
      <c r="H69" s="4"/>
      <c r="I69" s="6"/>
    </row>
    <row r="70" spans="1:9" x14ac:dyDescent="0.25">
      <c r="E70" s="4"/>
      <c r="I70" s="6"/>
    </row>
    <row r="71" spans="1:9" x14ac:dyDescent="0.25">
      <c r="E71" s="4"/>
      <c r="I71" s="6"/>
    </row>
    <row r="72" spans="1:9" x14ac:dyDescent="0.25">
      <c r="E72" s="4"/>
      <c r="I72" s="6"/>
    </row>
    <row r="73" spans="1:9" x14ac:dyDescent="0.25">
      <c r="E73" s="4"/>
      <c r="I73" s="6"/>
    </row>
    <row r="74" spans="1:9" x14ac:dyDescent="0.25">
      <c r="E74" s="4"/>
      <c r="I74" s="6"/>
    </row>
    <row r="75" spans="1:9" x14ac:dyDescent="0.25">
      <c r="E75" s="4"/>
      <c r="I75" s="6"/>
    </row>
    <row r="76" spans="1:9" x14ac:dyDescent="0.25">
      <c r="I76" s="6"/>
    </row>
    <row r="77" spans="1:9" x14ac:dyDescent="0.25">
      <c r="I77" s="6"/>
    </row>
    <row r="78" spans="1:9" x14ac:dyDescent="0.25">
      <c r="I78" s="6"/>
    </row>
    <row r="79" spans="1:9" x14ac:dyDescent="0.25">
      <c r="I79" s="6"/>
    </row>
    <row r="80" spans="1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  <row r="88" spans="9:9" x14ac:dyDescent="0.25">
      <c r="I8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7"/>
  <sheetViews>
    <sheetView workbookViewId="0">
      <selection activeCell="J1" sqref="J1"/>
    </sheetView>
  </sheetViews>
  <sheetFormatPr defaultRowHeight="15" x14ac:dyDescent="0.25"/>
  <cols>
    <col min="1" max="1" width="27.85546875" style="1" customWidth="1"/>
    <col min="2" max="2" width="22.7109375" style="1" customWidth="1"/>
    <col min="3" max="3" width="19.85546875" style="1" customWidth="1"/>
    <col min="4" max="4" width="19.2851562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31.42578125" style="1" customWidth="1"/>
    <col min="10" max="10" width="18.85546875" customWidth="1"/>
  </cols>
  <sheetData>
    <row r="1" spans="1:10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  <c r="J1" s="63" t="s">
        <v>1064</v>
      </c>
    </row>
    <row r="2" spans="1:10" ht="15.75" x14ac:dyDescent="0.3">
      <c r="A2" s="20" t="s">
        <v>775</v>
      </c>
      <c r="B2" s="1" t="s">
        <v>18</v>
      </c>
      <c r="D2" s="1" t="s">
        <v>735</v>
      </c>
      <c r="E2" s="4" t="s">
        <v>733</v>
      </c>
      <c r="F2" s="4">
        <v>30000</v>
      </c>
      <c r="G2" s="5">
        <v>36</v>
      </c>
      <c r="H2" s="4">
        <v>18201.690000000006</v>
      </c>
      <c r="I2" s="6" t="s">
        <v>736</v>
      </c>
    </row>
    <row r="3" spans="1:10" ht="15.75" x14ac:dyDescent="0.3">
      <c r="A3" s="20" t="s">
        <v>815</v>
      </c>
      <c r="B3" s="1" t="s">
        <v>492</v>
      </c>
      <c r="D3" s="1" t="s">
        <v>735</v>
      </c>
      <c r="E3" s="4" t="s">
        <v>519</v>
      </c>
      <c r="F3" s="4">
        <v>30000</v>
      </c>
      <c r="G3" s="5">
        <v>36</v>
      </c>
      <c r="H3" s="4">
        <v>16375.480000000003</v>
      </c>
      <c r="I3" s="6" t="s">
        <v>736</v>
      </c>
    </row>
    <row r="4" spans="1:10" ht="15.75" x14ac:dyDescent="0.3">
      <c r="A4" s="20" t="s">
        <v>1008</v>
      </c>
      <c r="B4" s="1" t="s">
        <v>1009</v>
      </c>
      <c r="D4" s="1" t="s">
        <v>735</v>
      </c>
      <c r="E4" s="4" t="s">
        <v>734</v>
      </c>
      <c r="F4" s="4">
        <v>30000</v>
      </c>
      <c r="G4" s="5">
        <v>36</v>
      </c>
      <c r="H4" s="4">
        <v>20484.189999999999</v>
      </c>
      <c r="I4" s="6" t="s">
        <v>736</v>
      </c>
    </row>
    <row r="5" spans="1:10" x14ac:dyDescent="0.25">
      <c r="E5" s="4"/>
      <c r="H5" s="4">
        <f>SUM(H2:H4)</f>
        <v>55061.360000000015</v>
      </c>
      <c r="I5" s="6"/>
    </row>
    <row r="6" spans="1:10" x14ac:dyDescent="0.25">
      <c r="E6" s="4"/>
      <c r="I6" s="6"/>
    </row>
    <row r="7" spans="1:10" x14ac:dyDescent="0.25">
      <c r="E7" s="4"/>
      <c r="I7" s="6"/>
    </row>
    <row r="8" spans="1:10" x14ac:dyDescent="0.25">
      <c r="E8" s="4"/>
      <c r="I8" s="6"/>
    </row>
    <row r="9" spans="1:10" x14ac:dyDescent="0.25">
      <c r="E9" s="4"/>
      <c r="I9" s="6"/>
    </row>
    <row r="10" spans="1:10" x14ac:dyDescent="0.25">
      <c r="E10" s="4"/>
      <c r="I10" s="6"/>
    </row>
    <row r="11" spans="1:10" x14ac:dyDescent="0.25">
      <c r="E11" s="4"/>
      <c r="I11" s="4"/>
    </row>
    <row r="12" spans="1:10" x14ac:dyDescent="0.25">
      <c r="E12" s="4"/>
      <c r="I12" s="4"/>
    </row>
    <row r="13" spans="1:10" x14ac:dyDescent="0.25">
      <c r="E13" s="4"/>
      <c r="I13" s="4"/>
    </row>
    <row r="14" spans="1:10" x14ac:dyDescent="0.25">
      <c r="E14" s="4"/>
      <c r="I14" s="4"/>
    </row>
    <row r="15" spans="1:10" x14ac:dyDescent="0.25">
      <c r="E15" s="4"/>
      <c r="I15" s="4"/>
    </row>
    <row r="16" spans="1:10" x14ac:dyDescent="0.25">
      <c r="E16" s="4"/>
      <c r="I16" s="6"/>
    </row>
    <row r="17" spans="5:9" x14ac:dyDescent="0.25">
      <c r="E17" s="4"/>
      <c r="I17" s="6"/>
    </row>
    <row r="18" spans="5:9" x14ac:dyDescent="0.25">
      <c r="E18" s="4"/>
      <c r="I18" s="4"/>
    </row>
    <row r="19" spans="5:9" x14ac:dyDescent="0.25">
      <c r="E19" s="4"/>
      <c r="I19" s="6"/>
    </row>
    <row r="20" spans="5:9" x14ac:dyDescent="0.25">
      <c r="E20" s="4"/>
      <c r="I20" s="4"/>
    </row>
    <row r="21" spans="5:9" x14ac:dyDescent="0.25">
      <c r="E21" s="4"/>
      <c r="I21" s="6"/>
    </row>
    <row r="22" spans="5:9" x14ac:dyDescent="0.25">
      <c r="E22" s="4"/>
      <c r="I22" s="4"/>
    </row>
    <row r="23" spans="5:9" x14ac:dyDescent="0.25">
      <c r="E23" s="4"/>
      <c r="I23" s="4"/>
    </row>
    <row r="24" spans="5:9" x14ac:dyDescent="0.25">
      <c r="E24" s="4"/>
      <c r="I24" s="4"/>
    </row>
    <row r="25" spans="5:9" x14ac:dyDescent="0.25">
      <c r="E25" s="4"/>
      <c r="I25" s="4"/>
    </row>
    <row r="26" spans="5:9" x14ac:dyDescent="0.25">
      <c r="E26" s="4"/>
      <c r="I26" s="6"/>
    </row>
    <row r="27" spans="5:9" x14ac:dyDescent="0.25">
      <c r="E27" s="4"/>
      <c r="I27" s="6"/>
    </row>
    <row r="28" spans="5:9" x14ac:dyDescent="0.25">
      <c r="E28" s="4"/>
      <c r="I28" s="6"/>
    </row>
    <row r="29" spans="5:9" x14ac:dyDescent="0.25">
      <c r="E29" s="4"/>
      <c r="I29" s="6"/>
    </row>
    <row r="30" spans="5:9" x14ac:dyDescent="0.25">
      <c r="E30" s="4"/>
      <c r="I30" s="6"/>
    </row>
    <row r="31" spans="5:9" x14ac:dyDescent="0.25">
      <c r="E31" s="4"/>
      <c r="I31" s="6"/>
    </row>
    <row r="32" spans="5:9" x14ac:dyDescent="0.25">
      <c r="E32" s="4"/>
      <c r="I32" s="6"/>
    </row>
    <row r="33" spans="5:9" x14ac:dyDescent="0.25">
      <c r="E33" s="4"/>
      <c r="I33" s="6"/>
    </row>
    <row r="34" spans="5:9" x14ac:dyDescent="0.25">
      <c r="E34" s="4"/>
      <c r="I34" s="6"/>
    </row>
    <row r="35" spans="5:9" x14ac:dyDescent="0.25">
      <c r="E35" s="4"/>
      <c r="I35" s="6"/>
    </row>
    <row r="36" spans="5:9" x14ac:dyDescent="0.25">
      <c r="E36" s="4"/>
      <c r="I36" s="6"/>
    </row>
    <row r="37" spans="5:9" x14ac:dyDescent="0.25">
      <c r="E37" s="4"/>
      <c r="I37" s="6"/>
    </row>
    <row r="38" spans="5:9" x14ac:dyDescent="0.25">
      <c r="E38" s="4"/>
      <c r="I38" s="6"/>
    </row>
    <row r="39" spans="5:9" x14ac:dyDescent="0.25">
      <c r="E39" s="4"/>
      <c r="I39" s="6"/>
    </row>
    <row r="40" spans="5:9" x14ac:dyDescent="0.25">
      <c r="E40" s="4"/>
      <c r="I40" s="6"/>
    </row>
    <row r="41" spans="5:9" x14ac:dyDescent="0.25">
      <c r="E41" s="4"/>
      <c r="I41" s="6"/>
    </row>
    <row r="42" spans="5:9" x14ac:dyDescent="0.25">
      <c r="E42" s="4"/>
      <c r="I42" s="6"/>
    </row>
    <row r="43" spans="5:9" x14ac:dyDescent="0.25">
      <c r="E43" s="4"/>
      <c r="I43" s="6"/>
    </row>
    <row r="44" spans="5:9" x14ac:dyDescent="0.25">
      <c r="E44" s="4"/>
      <c r="I44" s="6"/>
    </row>
    <row r="45" spans="5:9" x14ac:dyDescent="0.25">
      <c r="E45" s="4"/>
      <c r="I45" s="6"/>
    </row>
    <row r="46" spans="5:9" x14ac:dyDescent="0.25">
      <c r="E46" s="4"/>
      <c r="I46" s="6"/>
    </row>
    <row r="47" spans="5:9" x14ac:dyDescent="0.25">
      <c r="E47" s="4"/>
      <c r="I47" s="6"/>
    </row>
    <row r="48" spans="5:9" x14ac:dyDescent="0.25">
      <c r="E48" s="4"/>
      <c r="I48" s="6"/>
    </row>
    <row r="49" spans="5:9" x14ac:dyDescent="0.25">
      <c r="E49" s="4"/>
      <c r="I49" s="6"/>
    </row>
    <row r="50" spans="5:9" x14ac:dyDescent="0.25">
      <c r="E50" s="4"/>
      <c r="I50" s="6"/>
    </row>
    <row r="51" spans="5:9" x14ac:dyDescent="0.25">
      <c r="E51" s="4"/>
      <c r="I51" s="6"/>
    </row>
    <row r="52" spans="5:9" x14ac:dyDescent="0.25">
      <c r="E52" s="4"/>
      <c r="I52" s="6"/>
    </row>
    <row r="53" spans="5:9" x14ac:dyDescent="0.25">
      <c r="E53" s="4"/>
      <c r="I53" s="6"/>
    </row>
    <row r="54" spans="5:9" x14ac:dyDescent="0.25">
      <c r="E54" s="4"/>
      <c r="I54" s="6"/>
    </row>
    <row r="55" spans="5:9" x14ac:dyDescent="0.25">
      <c r="E55" s="4"/>
      <c r="I55" s="6"/>
    </row>
    <row r="56" spans="5:9" x14ac:dyDescent="0.25">
      <c r="E56" s="4"/>
      <c r="I56" s="6"/>
    </row>
    <row r="57" spans="5:9" x14ac:dyDescent="0.25">
      <c r="E57" s="4"/>
      <c r="I57" s="6"/>
    </row>
    <row r="58" spans="5:9" x14ac:dyDescent="0.25">
      <c r="E58" s="4"/>
      <c r="I58" s="6"/>
    </row>
    <row r="59" spans="5:9" x14ac:dyDescent="0.25">
      <c r="E59" s="4"/>
      <c r="I59" s="6"/>
    </row>
    <row r="60" spans="5:9" x14ac:dyDescent="0.25">
      <c r="E60" s="4"/>
      <c r="I60" s="6"/>
    </row>
    <row r="61" spans="5:9" x14ac:dyDescent="0.25">
      <c r="E61" s="4"/>
      <c r="I61" s="6"/>
    </row>
    <row r="62" spans="5:9" x14ac:dyDescent="0.25">
      <c r="E62" s="4"/>
      <c r="I62" s="6"/>
    </row>
    <row r="63" spans="5:9" x14ac:dyDescent="0.25">
      <c r="E63" s="4"/>
      <c r="I63" s="6"/>
    </row>
    <row r="64" spans="5:9" x14ac:dyDescent="0.25">
      <c r="E64" s="4"/>
      <c r="I64" s="6"/>
    </row>
    <row r="65" spans="1:9" x14ac:dyDescent="0.25">
      <c r="E65" s="4"/>
      <c r="I65" s="6"/>
    </row>
    <row r="66" spans="1:9" x14ac:dyDescent="0.25">
      <c r="E66" s="4"/>
      <c r="I66" s="6"/>
    </row>
    <row r="67" spans="1:9" x14ac:dyDescent="0.25">
      <c r="E67" s="4"/>
      <c r="I67" s="6"/>
    </row>
    <row r="68" spans="1:9" s="10" customFormat="1" x14ac:dyDescent="0.25">
      <c r="A68" s="1"/>
      <c r="B68" s="11"/>
      <c r="C68" s="1"/>
      <c r="D68" s="1"/>
      <c r="E68" s="4"/>
      <c r="F68" s="4"/>
      <c r="G68" s="5"/>
      <c r="H68" s="4"/>
      <c r="I68" s="6"/>
    </row>
    <row r="69" spans="1:9" x14ac:dyDescent="0.25">
      <c r="E69" s="4"/>
      <c r="I69" s="6"/>
    </row>
    <row r="70" spans="1:9" x14ac:dyDescent="0.25">
      <c r="E70" s="4"/>
      <c r="I70" s="6"/>
    </row>
    <row r="71" spans="1:9" x14ac:dyDescent="0.25">
      <c r="E71" s="4"/>
      <c r="I71" s="6"/>
    </row>
    <row r="72" spans="1:9" x14ac:dyDescent="0.25">
      <c r="E72" s="4"/>
      <c r="I72" s="6"/>
    </row>
    <row r="73" spans="1:9" x14ac:dyDescent="0.25">
      <c r="E73" s="4"/>
      <c r="I73" s="6"/>
    </row>
    <row r="74" spans="1:9" x14ac:dyDescent="0.25">
      <c r="E74" s="4"/>
      <c r="I74" s="6"/>
    </row>
    <row r="75" spans="1:9" x14ac:dyDescent="0.25">
      <c r="I75" s="6"/>
    </row>
    <row r="76" spans="1:9" x14ac:dyDescent="0.25">
      <c r="I76" s="6"/>
    </row>
    <row r="77" spans="1:9" x14ac:dyDescent="0.25">
      <c r="I77" s="6"/>
    </row>
    <row r="78" spans="1:9" x14ac:dyDescent="0.25">
      <c r="I78" s="6"/>
    </row>
    <row r="79" spans="1:9" x14ac:dyDescent="0.25">
      <c r="I79" s="6"/>
    </row>
    <row r="80" spans="1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7"/>
  <sheetViews>
    <sheetView workbookViewId="0">
      <selection activeCell="J1" sqref="J1"/>
    </sheetView>
  </sheetViews>
  <sheetFormatPr defaultRowHeight="15" x14ac:dyDescent="0.25"/>
  <cols>
    <col min="1" max="1" width="35.85546875" style="1" customWidth="1"/>
    <col min="2" max="2" width="22.7109375" style="1" customWidth="1"/>
    <col min="3" max="3" width="19.85546875" style="1" customWidth="1"/>
    <col min="4" max="4" width="23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31.42578125" style="1" customWidth="1"/>
    <col min="10" max="10" width="19.42578125" customWidth="1"/>
  </cols>
  <sheetData>
    <row r="1" spans="1:14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  <c r="J1" s="63" t="s">
        <v>1064</v>
      </c>
    </row>
    <row r="2" spans="1:14" ht="15.75" x14ac:dyDescent="0.3">
      <c r="A2" s="20" t="s">
        <v>1014</v>
      </c>
      <c r="B2" s="1" t="s">
        <v>516</v>
      </c>
      <c r="D2" s="14" t="s">
        <v>742</v>
      </c>
      <c r="E2" s="4" t="s">
        <v>741</v>
      </c>
      <c r="F2" s="4">
        <v>90000</v>
      </c>
      <c r="G2" s="5">
        <v>36</v>
      </c>
      <c r="H2" s="4">
        <v>86194.43</v>
      </c>
      <c r="I2" s="6" t="s">
        <v>743</v>
      </c>
    </row>
    <row r="3" spans="1:14" x14ac:dyDescent="0.25">
      <c r="E3" s="4"/>
      <c r="I3" s="6"/>
      <c r="K3" t="s">
        <v>737</v>
      </c>
      <c r="L3" t="s">
        <v>738</v>
      </c>
      <c r="M3">
        <v>350000</v>
      </c>
      <c r="N3">
        <v>72</v>
      </c>
    </row>
    <row r="4" spans="1:14" x14ac:dyDescent="0.25">
      <c r="E4" s="4"/>
      <c r="I4" s="6"/>
    </row>
    <row r="5" spans="1:14" x14ac:dyDescent="0.25">
      <c r="E5" s="4"/>
      <c r="I5" s="6"/>
    </row>
    <row r="6" spans="1:14" x14ac:dyDescent="0.25">
      <c r="E6" s="4"/>
      <c r="I6" s="6"/>
    </row>
    <row r="7" spans="1:14" x14ac:dyDescent="0.25">
      <c r="E7" s="4"/>
      <c r="I7" s="6"/>
    </row>
    <row r="8" spans="1:14" x14ac:dyDescent="0.25">
      <c r="E8" s="4"/>
      <c r="I8" s="6"/>
    </row>
    <row r="9" spans="1:14" x14ac:dyDescent="0.25">
      <c r="E9" s="4"/>
      <c r="I9" s="6"/>
    </row>
    <row r="10" spans="1:14" x14ac:dyDescent="0.25">
      <c r="E10" s="4"/>
      <c r="I10" s="6"/>
    </row>
    <row r="11" spans="1:14" x14ac:dyDescent="0.25">
      <c r="E11" s="4"/>
      <c r="I11" s="4"/>
    </row>
    <row r="12" spans="1:14" x14ac:dyDescent="0.25">
      <c r="E12" s="4"/>
      <c r="I12" s="4"/>
    </row>
    <row r="13" spans="1:14" x14ac:dyDescent="0.25">
      <c r="E13" s="4"/>
      <c r="I13" s="4"/>
    </row>
    <row r="14" spans="1:14" x14ac:dyDescent="0.25">
      <c r="E14" s="4"/>
      <c r="I14" s="4"/>
    </row>
    <row r="15" spans="1:14" x14ac:dyDescent="0.25">
      <c r="E15" s="4"/>
      <c r="I15" s="4"/>
    </row>
    <row r="16" spans="1:14" x14ac:dyDescent="0.25">
      <c r="E16" s="4"/>
      <c r="I16" s="6"/>
    </row>
    <row r="17" spans="5:9" x14ac:dyDescent="0.25">
      <c r="E17" s="4"/>
      <c r="I17" s="6"/>
    </row>
    <row r="18" spans="5:9" x14ac:dyDescent="0.25">
      <c r="E18" s="4"/>
      <c r="I18" s="4"/>
    </row>
    <row r="19" spans="5:9" x14ac:dyDescent="0.25">
      <c r="E19" s="4"/>
      <c r="I19" s="6"/>
    </row>
    <row r="20" spans="5:9" x14ac:dyDescent="0.25">
      <c r="E20" s="4"/>
      <c r="I20" s="4"/>
    </row>
    <row r="21" spans="5:9" x14ac:dyDescent="0.25">
      <c r="E21" s="4"/>
      <c r="I21" s="6"/>
    </row>
    <row r="22" spans="5:9" x14ac:dyDescent="0.25">
      <c r="E22" s="4"/>
      <c r="I22" s="4"/>
    </row>
    <row r="23" spans="5:9" x14ac:dyDescent="0.25">
      <c r="E23" s="4"/>
      <c r="I23" s="4"/>
    </row>
    <row r="24" spans="5:9" x14ac:dyDescent="0.25">
      <c r="E24" s="4"/>
      <c r="I24" s="4"/>
    </row>
    <row r="25" spans="5:9" x14ac:dyDescent="0.25">
      <c r="E25" s="4"/>
      <c r="I25" s="4"/>
    </row>
    <row r="26" spans="5:9" x14ac:dyDescent="0.25">
      <c r="E26" s="4"/>
      <c r="I26" s="6"/>
    </row>
    <row r="27" spans="5:9" x14ac:dyDescent="0.25">
      <c r="E27" s="4"/>
      <c r="I27" s="6"/>
    </row>
    <row r="28" spans="5:9" x14ac:dyDescent="0.25">
      <c r="E28" s="4"/>
      <c r="I28" s="6"/>
    </row>
    <row r="29" spans="5:9" x14ac:dyDescent="0.25">
      <c r="E29" s="4"/>
      <c r="I29" s="6"/>
    </row>
    <row r="30" spans="5:9" x14ac:dyDescent="0.25">
      <c r="E30" s="4"/>
      <c r="I30" s="6"/>
    </row>
    <row r="31" spans="5:9" x14ac:dyDescent="0.25">
      <c r="E31" s="4"/>
      <c r="I31" s="6"/>
    </row>
    <row r="32" spans="5:9" x14ac:dyDescent="0.25">
      <c r="E32" s="4"/>
      <c r="I32" s="6"/>
    </row>
    <row r="33" spans="5:9" x14ac:dyDescent="0.25">
      <c r="E33" s="4"/>
      <c r="I33" s="6"/>
    </row>
    <row r="34" spans="5:9" x14ac:dyDescent="0.25">
      <c r="E34" s="4"/>
      <c r="I34" s="6"/>
    </row>
    <row r="35" spans="5:9" x14ac:dyDescent="0.25">
      <c r="E35" s="4"/>
      <c r="I35" s="6"/>
    </row>
    <row r="36" spans="5:9" x14ac:dyDescent="0.25">
      <c r="E36" s="4"/>
      <c r="I36" s="6"/>
    </row>
    <row r="37" spans="5:9" x14ac:dyDescent="0.25">
      <c r="E37" s="4"/>
      <c r="I37" s="6"/>
    </row>
    <row r="38" spans="5:9" x14ac:dyDescent="0.25">
      <c r="E38" s="4"/>
      <c r="I38" s="6"/>
    </row>
    <row r="39" spans="5:9" x14ac:dyDescent="0.25">
      <c r="E39" s="4"/>
      <c r="I39" s="6"/>
    </row>
    <row r="40" spans="5:9" x14ac:dyDescent="0.25">
      <c r="E40" s="4"/>
      <c r="I40" s="6"/>
    </row>
    <row r="41" spans="5:9" x14ac:dyDescent="0.25">
      <c r="E41" s="4"/>
      <c r="I41" s="6"/>
    </row>
    <row r="42" spans="5:9" x14ac:dyDescent="0.25">
      <c r="E42" s="4"/>
      <c r="I42" s="6"/>
    </row>
    <row r="43" spans="5:9" x14ac:dyDescent="0.25">
      <c r="E43" s="4"/>
      <c r="I43" s="6"/>
    </row>
    <row r="44" spans="5:9" x14ac:dyDescent="0.25">
      <c r="E44" s="4"/>
      <c r="I44" s="6"/>
    </row>
    <row r="45" spans="5:9" x14ac:dyDescent="0.25">
      <c r="E45" s="4"/>
      <c r="I45" s="6"/>
    </row>
    <row r="46" spans="5:9" x14ac:dyDescent="0.25">
      <c r="E46" s="4"/>
      <c r="I46" s="6"/>
    </row>
    <row r="47" spans="5:9" x14ac:dyDescent="0.25">
      <c r="E47" s="4"/>
      <c r="I47" s="6"/>
    </row>
    <row r="48" spans="5:9" x14ac:dyDescent="0.25">
      <c r="E48" s="4"/>
      <c r="I48" s="6"/>
    </row>
    <row r="49" spans="5:9" x14ac:dyDescent="0.25">
      <c r="E49" s="4"/>
      <c r="I49" s="6"/>
    </row>
    <row r="50" spans="5:9" x14ac:dyDescent="0.25">
      <c r="E50" s="4"/>
      <c r="I50" s="6"/>
    </row>
    <row r="51" spans="5:9" x14ac:dyDescent="0.25">
      <c r="E51" s="4"/>
      <c r="I51" s="6"/>
    </row>
    <row r="52" spans="5:9" x14ac:dyDescent="0.25">
      <c r="E52" s="4"/>
      <c r="I52" s="6"/>
    </row>
    <row r="53" spans="5:9" x14ac:dyDescent="0.25">
      <c r="E53" s="4"/>
      <c r="I53" s="6"/>
    </row>
    <row r="54" spans="5:9" x14ac:dyDescent="0.25">
      <c r="E54" s="4"/>
      <c r="I54" s="6"/>
    </row>
    <row r="55" spans="5:9" x14ac:dyDescent="0.25">
      <c r="E55" s="4"/>
      <c r="I55" s="6"/>
    </row>
    <row r="56" spans="5:9" x14ac:dyDescent="0.25">
      <c r="E56" s="4"/>
      <c r="I56" s="6"/>
    </row>
    <row r="57" spans="5:9" x14ac:dyDescent="0.25">
      <c r="E57" s="4"/>
      <c r="I57" s="6"/>
    </row>
    <row r="58" spans="5:9" x14ac:dyDescent="0.25">
      <c r="E58" s="4"/>
      <c r="I58" s="6"/>
    </row>
    <row r="59" spans="5:9" x14ac:dyDescent="0.25">
      <c r="E59" s="4"/>
      <c r="I59" s="6"/>
    </row>
    <row r="60" spans="5:9" x14ac:dyDescent="0.25">
      <c r="E60" s="4"/>
      <c r="I60" s="6"/>
    </row>
    <row r="61" spans="5:9" x14ac:dyDescent="0.25">
      <c r="E61" s="4"/>
      <c r="I61" s="6"/>
    </row>
    <row r="62" spans="5:9" x14ac:dyDescent="0.25">
      <c r="E62" s="4"/>
      <c r="I62" s="6"/>
    </row>
    <row r="63" spans="5:9" x14ac:dyDescent="0.25">
      <c r="E63" s="4"/>
      <c r="I63" s="6"/>
    </row>
    <row r="64" spans="5:9" x14ac:dyDescent="0.25">
      <c r="E64" s="4"/>
      <c r="I64" s="6"/>
    </row>
    <row r="65" spans="1:9" x14ac:dyDescent="0.25">
      <c r="E65" s="4"/>
      <c r="I65" s="6"/>
    </row>
    <row r="66" spans="1:9" x14ac:dyDescent="0.25">
      <c r="E66" s="4"/>
      <c r="I66" s="6"/>
    </row>
    <row r="67" spans="1:9" x14ac:dyDescent="0.25">
      <c r="E67" s="4"/>
      <c r="I67" s="6"/>
    </row>
    <row r="68" spans="1:9" s="10" customFormat="1" x14ac:dyDescent="0.25">
      <c r="A68" s="1"/>
      <c r="B68" s="11"/>
      <c r="C68" s="1"/>
      <c r="D68" s="1"/>
      <c r="E68" s="4"/>
      <c r="F68" s="4"/>
      <c r="G68" s="5"/>
      <c r="H68" s="4"/>
      <c r="I68" s="6"/>
    </row>
    <row r="69" spans="1:9" x14ac:dyDescent="0.25">
      <c r="E69" s="4"/>
      <c r="I69" s="6"/>
    </row>
    <row r="70" spans="1:9" x14ac:dyDescent="0.25">
      <c r="E70" s="4"/>
      <c r="I70" s="6"/>
    </row>
    <row r="71" spans="1:9" x14ac:dyDescent="0.25">
      <c r="E71" s="4"/>
      <c r="I71" s="6"/>
    </row>
    <row r="72" spans="1:9" x14ac:dyDescent="0.25">
      <c r="E72" s="4"/>
      <c r="I72" s="6"/>
    </row>
    <row r="73" spans="1:9" x14ac:dyDescent="0.25">
      <c r="E73" s="4"/>
      <c r="I73" s="6"/>
    </row>
    <row r="74" spans="1:9" x14ac:dyDescent="0.25">
      <c r="E74" s="4"/>
      <c r="I74" s="6"/>
    </row>
    <row r="75" spans="1:9" x14ac:dyDescent="0.25">
      <c r="I75" s="6"/>
    </row>
    <row r="76" spans="1:9" x14ac:dyDescent="0.25">
      <c r="I76" s="6"/>
    </row>
    <row r="77" spans="1:9" x14ac:dyDescent="0.25">
      <c r="I77" s="6"/>
    </row>
    <row r="78" spans="1:9" x14ac:dyDescent="0.25">
      <c r="I78" s="6"/>
    </row>
    <row r="79" spans="1:9" x14ac:dyDescent="0.25">
      <c r="I79" s="6"/>
    </row>
    <row r="80" spans="1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7"/>
  <sheetViews>
    <sheetView workbookViewId="0">
      <selection activeCell="J1" sqref="J1"/>
    </sheetView>
  </sheetViews>
  <sheetFormatPr defaultRowHeight="15" x14ac:dyDescent="0.25"/>
  <cols>
    <col min="1" max="1" width="30.140625" style="1" customWidth="1"/>
    <col min="2" max="2" width="22.7109375" style="1" customWidth="1"/>
    <col min="3" max="3" width="19.85546875" style="1" customWidth="1"/>
    <col min="4" max="4" width="19.2851562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31.42578125" style="1" customWidth="1"/>
    <col min="10" max="10" width="17.28515625" customWidth="1"/>
  </cols>
  <sheetData>
    <row r="1" spans="1:14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  <c r="J1" s="63" t="s">
        <v>1064</v>
      </c>
    </row>
    <row r="2" spans="1:14" ht="15.75" x14ac:dyDescent="0.3">
      <c r="A2" s="20" t="s">
        <v>1010</v>
      </c>
      <c r="B2" s="1" t="s">
        <v>737</v>
      </c>
      <c r="D2" s="1" t="s">
        <v>740</v>
      </c>
      <c r="E2" s="4" t="s">
        <v>738</v>
      </c>
      <c r="F2" s="4">
        <v>350000</v>
      </c>
      <c r="G2" s="5">
        <v>72</v>
      </c>
      <c r="H2" s="4">
        <v>132831.66999999998</v>
      </c>
      <c r="I2" s="6" t="s">
        <v>739</v>
      </c>
    </row>
    <row r="3" spans="1:14" x14ac:dyDescent="0.25">
      <c r="E3" s="4"/>
      <c r="I3" s="6"/>
      <c r="K3" t="s">
        <v>737</v>
      </c>
      <c r="L3" t="s">
        <v>738</v>
      </c>
      <c r="M3">
        <v>350000</v>
      </c>
      <c r="N3">
        <v>72</v>
      </c>
    </row>
    <row r="4" spans="1:14" x14ac:dyDescent="0.25">
      <c r="E4" s="4"/>
      <c r="I4" s="6"/>
    </row>
    <row r="5" spans="1:14" x14ac:dyDescent="0.25">
      <c r="E5" s="4"/>
      <c r="I5" s="6"/>
    </row>
    <row r="6" spans="1:14" x14ac:dyDescent="0.25">
      <c r="E6" s="4"/>
      <c r="I6" s="6"/>
    </row>
    <row r="7" spans="1:14" x14ac:dyDescent="0.25">
      <c r="E7" s="4"/>
      <c r="I7" s="6"/>
    </row>
    <row r="8" spans="1:14" x14ac:dyDescent="0.25">
      <c r="E8" s="4"/>
      <c r="I8" s="6"/>
    </row>
    <row r="9" spans="1:14" x14ac:dyDescent="0.25">
      <c r="E9" s="4"/>
      <c r="I9" s="6"/>
    </row>
    <row r="10" spans="1:14" x14ac:dyDescent="0.25">
      <c r="E10" s="4"/>
      <c r="I10" s="6"/>
    </row>
    <row r="11" spans="1:14" x14ac:dyDescent="0.25">
      <c r="E11" s="4"/>
      <c r="I11" s="4"/>
    </row>
    <row r="12" spans="1:14" x14ac:dyDescent="0.25">
      <c r="E12" s="4"/>
      <c r="I12" s="4"/>
    </row>
    <row r="13" spans="1:14" x14ac:dyDescent="0.25">
      <c r="E13" s="4"/>
      <c r="I13" s="4"/>
    </row>
    <row r="14" spans="1:14" x14ac:dyDescent="0.25">
      <c r="E14" s="4"/>
      <c r="I14" s="4"/>
    </row>
    <row r="15" spans="1:14" x14ac:dyDescent="0.25">
      <c r="E15" s="4"/>
      <c r="I15" s="4"/>
    </row>
    <row r="16" spans="1:14" x14ac:dyDescent="0.25">
      <c r="E16" s="4"/>
      <c r="I16" s="6"/>
    </row>
    <row r="17" spans="5:9" x14ac:dyDescent="0.25">
      <c r="E17" s="4"/>
      <c r="I17" s="6"/>
    </row>
    <row r="18" spans="5:9" x14ac:dyDescent="0.25">
      <c r="E18" s="4"/>
      <c r="I18" s="4"/>
    </row>
    <row r="19" spans="5:9" x14ac:dyDescent="0.25">
      <c r="E19" s="4"/>
      <c r="I19" s="6"/>
    </row>
    <row r="20" spans="5:9" x14ac:dyDescent="0.25">
      <c r="E20" s="4"/>
      <c r="I20" s="4"/>
    </row>
    <row r="21" spans="5:9" x14ac:dyDescent="0.25">
      <c r="E21" s="4"/>
      <c r="I21" s="6"/>
    </row>
    <row r="22" spans="5:9" x14ac:dyDescent="0.25">
      <c r="E22" s="4"/>
      <c r="I22" s="4"/>
    </row>
    <row r="23" spans="5:9" x14ac:dyDescent="0.25">
      <c r="E23" s="4"/>
      <c r="I23" s="4"/>
    </row>
    <row r="24" spans="5:9" x14ac:dyDescent="0.25">
      <c r="E24" s="4"/>
      <c r="I24" s="4"/>
    </row>
    <row r="25" spans="5:9" x14ac:dyDescent="0.25">
      <c r="E25" s="4"/>
      <c r="I25" s="4"/>
    </row>
    <row r="26" spans="5:9" x14ac:dyDescent="0.25">
      <c r="E26" s="4"/>
      <c r="I26" s="6"/>
    </row>
    <row r="27" spans="5:9" x14ac:dyDescent="0.25">
      <c r="E27" s="4"/>
      <c r="I27" s="6"/>
    </row>
    <row r="28" spans="5:9" x14ac:dyDescent="0.25">
      <c r="E28" s="4"/>
      <c r="I28" s="6"/>
    </row>
    <row r="29" spans="5:9" x14ac:dyDescent="0.25">
      <c r="E29" s="4"/>
      <c r="I29" s="6"/>
    </row>
    <row r="30" spans="5:9" x14ac:dyDescent="0.25">
      <c r="E30" s="4"/>
      <c r="I30" s="6"/>
    </row>
    <row r="31" spans="5:9" x14ac:dyDescent="0.25">
      <c r="E31" s="4"/>
      <c r="I31" s="6"/>
    </row>
    <row r="32" spans="5:9" x14ac:dyDescent="0.25">
      <c r="E32" s="4"/>
      <c r="I32" s="6"/>
    </row>
    <row r="33" spans="5:9" x14ac:dyDescent="0.25">
      <c r="E33" s="4"/>
      <c r="I33" s="6"/>
    </row>
    <row r="34" spans="5:9" x14ac:dyDescent="0.25">
      <c r="E34" s="4"/>
      <c r="I34" s="6"/>
    </row>
    <row r="35" spans="5:9" x14ac:dyDescent="0.25">
      <c r="E35" s="4"/>
      <c r="I35" s="6"/>
    </row>
    <row r="36" spans="5:9" x14ac:dyDescent="0.25">
      <c r="E36" s="4"/>
      <c r="I36" s="6"/>
    </row>
    <row r="37" spans="5:9" x14ac:dyDescent="0.25">
      <c r="E37" s="4"/>
      <c r="I37" s="6"/>
    </row>
    <row r="38" spans="5:9" x14ac:dyDescent="0.25">
      <c r="E38" s="4"/>
      <c r="I38" s="6"/>
    </row>
    <row r="39" spans="5:9" x14ac:dyDescent="0.25">
      <c r="E39" s="4"/>
      <c r="I39" s="6"/>
    </row>
    <row r="40" spans="5:9" x14ac:dyDescent="0.25">
      <c r="E40" s="4"/>
      <c r="I40" s="6"/>
    </row>
    <row r="41" spans="5:9" x14ac:dyDescent="0.25">
      <c r="E41" s="4"/>
      <c r="I41" s="6"/>
    </row>
    <row r="42" spans="5:9" x14ac:dyDescent="0.25">
      <c r="E42" s="4"/>
      <c r="I42" s="6"/>
    </row>
    <row r="43" spans="5:9" x14ac:dyDescent="0.25">
      <c r="E43" s="4"/>
      <c r="I43" s="6"/>
    </row>
    <row r="44" spans="5:9" x14ac:dyDescent="0.25">
      <c r="E44" s="4"/>
      <c r="I44" s="6"/>
    </row>
    <row r="45" spans="5:9" x14ac:dyDescent="0.25">
      <c r="E45" s="4"/>
      <c r="I45" s="6"/>
    </row>
    <row r="46" spans="5:9" x14ac:dyDescent="0.25">
      <c r="E46" s="4"/>
      <c r="I46" s="6"/>
    </row>
    <row r="47" spans="5:9" x14ac:dyDescent="0.25">
      <c r="E47" s="4"/>
      <c r="I47" s="6"/>
    </row>
    <row r="48" spans="5:9" x14ac:dyDescent="0.25">
      <c r="E48" s="4"/>
      <c r="I48" s="6"/>
    </row>
    <row r="49" spans="5:9" x14ac:dyDescent="0.25">
      <c r="E49" s="4"/>
      <c r="I49" s="6"/>
    </row>
    <row r="50" spans="5:9" x14ac:dyDescent="0.25">
      <c r="E50" s="4"/>
      <c r="I50" s="6"/>
    </row>
    <row r="51" spans="5:9" x14ac:dyDescent="0.25">
      <c r="E51" s="4"/>
      <c r="I51" s="6"/>
    </row>
    <row r="52" spans="5:9" x14ac:dyDescent="0.25">
      <c r="E52" s="4"/>
      <c r="I52" s="6"/>
    </row>
    <row r="53" spans="5:9" x14ac:dyDescent="0.25">
      <c r="E53" s="4"/>
      <c r="I53" s="6"/>
    </row>
    <row r="54" spans="5:9" x14ac:dyDescent="0.25">
      <c r="E54" s="4"/>
      <c r="I54" s="6"/>
    </row>
    <row r="55" spans="5:9" x14ac:dyDescent="0.25">
      <c r="E55" s="4"/>
      <c r="I55" s="6"/>
    </row>
    <row r="56" spans="5:9" x14ac:dyDescent="0.25">
      <c r="E56" s="4"/>
      <c r="I56" s="6"/>
    </row>
    <row r="57" spans="5:9" x14ac:dyDescent="0.25">
      <c r="E57" s="4"/>
      <c r="I57" s="6"/>
    </row>
    <row r="58" spans="5:9" x14ac:dyDescent="0.25">
      <c r="E58" s="4"/>
      <c r="I58" s="6"/>
    </row>
    <row r="59" spans="5:9" x14ac:dyDescent="0.25">
      <c r="E59" s="4"/>
      <c r="I59" s="6"/>
    </row>
    <row r="60" spans="5:9" x14ac:dyDescent="0.25">
      <c r="E60" s="4"/>
      <c r="I60" s="6"/>
    </row>
    <row r="61" spans="5:9" x14ac:dyDescent="0.25">
      <c r="E61" s="4"/>
      <c r="I61" s="6"/>
    </row>
    <row r="62" spans="5:9" x14ac:dyDescent="0.25">
      <c r="E62" s="4"/>
      <c r="I62" s="6"/>
    </row>
    <row r="63" spans="5:9" x14ac:dyDescent="0.25">
      <c r="E63" s="4"/>
      <c r="I63" s="6"/>
    </row>
    <row r="64" spans="5:9" x14ac:dyDescent="0.25">
      <c r="E64" s="4"/>
      <c r="I64" s="6"/>
    </row>
    <row r="65" spans="1:9" x14ac:dyDescent="0.25">
      <c r="E65" s="4"/>
      <c r="I65" s="6"/>
    </row>
    <row r="66" spans="1:9" x14ac:dyDescent="0.25">
      <c r="E66" s="4"/>
      <c r="I66" s="6"/>
    </row>
    <row r="67" spans="1:9" x14ac:dyDescent="0.25">
      <c r="E67" s="4"/>
      <c r="I67" s="6"/>
    </row>
    <row r="68" spans="1:9" s="10" customFormat="1" x14ac:dyDescent="0.25">
      <c r="A68" s="1"/>
      <c r="B68" s="11"/>
      <c r="C68" s="1"/>
      <c r="D68" s="1"/>
      <c r="E68" s="4"/>
      <c r="F68" s="4"/>
      <c r="G68" s="5"/>
      <c r="H68" s="4"/>
      <c r="I68" s="6"/>
    </row>
    <row r="69" spans="1:9" x14ac:dyDescent="0.25">
      <c r="E69" s="4"/>
      <c r="I69" s="6"/>
    </row>
    <row r="70" spans="1:9" x14ac:dyDescent="0.25">
      <c r="E70" s="4"/>
      <c r="I70" s="6"/>
    </row>
    <row r="71" spans="1:9" x14ac:dyDescent="0.25">
      <c r="E71" s="4"/>
      <c r="I71" s="6"/>
    </row>
    <row r="72" spans="1:9" x14ac:dyDescent="0.25">
      <c r="E72" s="4"/>
      <c r="I72" s="6"/>
    </row>
    <row r="73" spans="1:9" x14ac:dyDescent="0.25">
      <c r="E73" s="4"/>
      <c r="I73" s="6"/>
    </row>
    <row r="74" spans="1:9" x14ac:dyDescent="0.25">
      <c r="E74" s="4"/>
      <c r="I74" s="6"/>
    </row>
    <row r="75" spans="1:9" x14ac:dyDescent="0.25">
      <c r="I75" s="6"/>
    </row>
    <row r="76" spans="1:9" x14ac:dyDescent="0.25">
      <c r="I76" s="6"/>
    </row>
    <row r="77" spans="1:9" x14ac:dyDescent="0.25">
      <c r="I77" s="6"/>
    </row>
    <row r="78" spans="1:9" x14ac:dyDescent="0.25">
      <c r="I78" s="6"/>
    </row>
    <row r="79" spans="1:9" x14ac:dyDescent="0.25">
      <c r="I79" s="6"/>
    </row>
    <row r="80" spans="1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RL</vt:lpstr>
      <vt:lpstr>CL</vt:lpstr>
      <vt:lpstr>PL</vt:lpstr>
      <vt:lpstr>EL</vt:lpstr>
      <vt:lpstr>SL</vt:lpstr>
      <vt:lpstr>KL</vt:lpstr>
      <vt:lpstr>FNPL</vt:lpstr>
      <vt:lpstr>ACL</vt:lpstr>
      <vt:lpstr>LBP-RL</vt:lpstr>
      <vt:lpstr>LBP-ATM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Casero, Mark john lerry</dc:creator>
  <cp:lastModifiedBy>Mark John Lerry Casero</cp:lastModifiedBy>
  <dcterms:created xsi:type="dcterms:W3CDTF">2024-12-28T05:26:25Z</dcterms:created>
  <dcterms:modified xsi:type="dcterms:W3CDTF">2025-01-16T13:50:41Z</dcterms:modified>
</cp:coreProperties>
</file>