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oxytoxin\Sites\sksumpc\storage\csv\"/>
    </mc:Choice>
  </mc:AlternateContent>
  <xr:revisionPtr revIDLastSave="0" documentId="13_ncr:1_{3C18A21F-63EB-40BF-8AB2-C02CBCD75B4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SSOCIATE" sheetId="1" r:id="rId1"/>
    <sheet name="LABORATORY" sheetId="2" r:id="rId2"/>
    <sheet name="REGUL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6W/ZamtPoS1xCOPX+qogWIBmURoxiNhDAI4bDDk6axo="/>
    </ext>
  </extLst>
</workbook>
</file>

<file path=xl/calcChain.xml><?xml version="1.0" encoding="utf-8"?>
<calcChain xmlns="http://schemas.openxmlformats.org/spreadsheetml/2006/main">
  <c r="M238" i="2" l="1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2" i="2"/>
  <c r="M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2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ID#AAAA58LKlys
Manager MPC    (2023-10-02 11:48:33)
FROM LABORATORY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sW8SuiQOHfPeCIkVWU/tOnzC0Ng=="/>
    </ext>
  </extLst>
</comments>
</file>

<file path=xl/sharedStrings.xml><?xml version="1.0" encoding="utf-8"?>
<sst xmlns="http://schemas.openxmlformats.org/spreadsheetml/2006/main" count="1903" uniqueCount="1653">
  <si>
    <t>MPCSKSU420</t>
  </si>
  <si>
    <t>Abing</t>
  </si>
  <si>
    <t>Carlo</t>
  </si>
  <si>
    <t>MPCSKSU481</t>
  </si>
  <si>
    <t>Karen</t>
  </si>
  <si>
    <t>MPCSKSU483</t>
  </si>
  <si>
    <t>Vicente</t>
  </si>
  <si>
    <t>MPCSKSU382</t>
  </si>
  <si>
    <t>Accad</t>
  </si>
  <si>
    <t>Kaiser Deo</t>
  </si>
  <si>
    <t>MPCSKSU383</t>
  </si>
  <si>
    <t>Earl Clement</t>
  </si>
  <si>
    <t>MPCSKSU386</t>
  </si>
  <si>
    <t>Princess Milab</t>
  </si>
  <si>
    <t>Alcon</t>
  </si>
  <si>
    <t>Jove Mathew</t>
  </si>
  <si>
    <t>MPCSKSU346</t>
  </si>
  <si>
    <t>Mark Joseph</t>
  </si>
  <si>
    <t>MPCSKSU361</t>
  </si>
  <si>
    <t>Pearl Angel May</t>
  </si>
  <si>
    <t>MPCSKSU54</t>
  </si>
  <si>
    <t>Nestor Jr.</t>
  </si>
  <si>
    <t>MPCSKSU319</t>
  </si>
  <si>
    <t>Alido</t>
  </si>
  <si>
    <t>Rowena</t>
  </si>
  <si>
    <t>MPCSKSU335</t>
  </si>
  <si>
    <t>Edwin John</t>
  </si>
  <si>
    <t>MPCSKSU336</t>
  </si>
  <si>
    <t>Erwin James</t>
  </si>
  <si>
    <t>MPCSKSU339</t>
  </si>
  <si>
    <t>Winnie Rose</t>
  </si>
  <si>
    <t>MPCSKSU507</t>
  </si>
  <si>
    <t>Kristine Joy</t>
  </si>
  <si>
    <t>MPCSKSU333</t>
  </si>
  <si>
    <t>Barroquillo</t>
  </si>
  <si>
    <t>Kristah Airah</t>
  </si>
  <si>
    <t>Kreazle Aurea</t>
  </si>
  <si>
    <t>MPCSKSU430</t>
  </si>
  <si>
    <t>Cagasan</t>
  </si>
  <si>
    <t>Nelma</t>
  </si>
  <si>
    <t>MPCSKSU496</t>
  </si>
  <si>
    <t>Carnazo</t>
  </si>
  <si>
    <t>Rommel</t>
  </si>
  <si>
    <t>MPCSKSU432</t>
  </si>
  <si>
    <t>Castillon</t>
  </si>
  <si>
    <t>Daryl Vincent</t>
  </si>
  <si>
    <t>MPCSKSU520</t>
  </si>
  <si>
    <t>Dagon</t>
  </si>
  <si>
    <t>Emiolyn</t>
  </si>
  <si>
    <t>MPCSKSU421</t>
  </si>
  <si>
    <t>Damandaman</t>
  </si>
  <si>
    <t>John Stephen</t>
  </si>
  <si>
    <t>MPCSKSU397</t>
  </si>
  <si>
    <t>Damayo</t>
  </si>
  <si>
    <t>Lanie</t>
  </si>
  <si>
    <t>Dedicatoria</t>
  </si>
  <si>
    <t>Mylah Fatima</t>
  </si>
  <si>
    <t>MPCSKSU533</t>
  </si>
  <si>
    <t>Diaz</t>
  </si>
  <si>
    <t>Manuel</t>
  </si>
  <si>
    <t>MPCSKSU394</t>
  </si>
  <si>
    <t>Distor</t>
  </si>
  <si>
    <t>Yakimur</t>
  </si>
  <si>
    <t>MPCSKSU393</t>
  </si>
  <si>
    <t>Duran</t>
  </si>
  <si>
    <t>Erik Jeif</t>
  </si>
  <si>
    <t>Roberto</t>
  </si>
  <si>
    <t>MPCSKSU352</t>
  </si>
  <si>
    <t>Espinosa</t>
  </si>
  <si>
    <t>Lowell Xandryx</t>
  </si>
  <si>
    <t>MPCSKSU375</t>
  </si>
  <si>
    <t>Shandelle Marie</t>
  </si>
  <si>
    <t>MPCSKSU457</t>
  </si>
  <si>
    <t>Gallo</t>
  </si>
  <si>
    <t>Thom</t>
  </si>
  <si>
    <t>MPCSKSU320</t>
  </si>
  <si>
    <t>Gil</t>
  </si>
  <si>
    <t>Phoebe</t>
  </si>
  <si>
    <t>MPCSKSU462</t>
  </si>
  <si>
    <t>Hechanova</t>
  </si>
  <si>
    <t>Romeo</t>
  </si>
  <si>
    <t>MPCSKSU433</t>
  </si>
  <si>
    <t>Hilbero</t>
  </si>
  <si>
    <t>Marites</t>
  </si>
  <si>
    <t>MPCSKSU509</t>
  </si>
  <si>
    <t>Agnes</t>
  </si>
  <si>
    <t>Hitalia</t>
  </si>
  <si>
    <t>Ibot</t>
  </si>
  <si>
    <t>Francis</t>
  </si>
  <si>
    <t>MPCSKSU328</t>
  </si>
  <si>
    <t>Jessa</t>
  </si>
  <si>
    <t>MPCSKSU416</t>
  </si>
  <si>
    <t>Lacamento</t>
  </si>
  <si>
    <t>Rochelle</t>
  </si>
  <si>
    <t>MPCSKSU349</t>
  </si>
  <si>
    <t>Laconse</t>
  </si>
  <si>
    <t>Jeane Angelu</t>
  </si>
  <si>
    <t>Lanceta</t>
  </si>
  <si>
    <t>Ervin</t>
  </si>
  <si>
    <t>MPCSKSU510</t>
  </si>
  <si>
    <t>Lancita</t>
  </si>
  <si>
    <t>Melchor</t>
  </si>
  <si>
    <t>MPCSKSU330</t>
  </si>
  <si>
    <t>Legaspi</t>
  </si>
  <si>
    <t>Kristian Lovell</t>
  </si>
  <si>
    <t>MPCSKSU334</t>
  </si>
  <si>
    <t>Jan Neil</t>
  </si>
  <si>
    <t>LosaÑes</t>
  </si>
  <si>
    <t>Cristine Gay</t>
  </si>
  <si>
    <t>Fritz Roy</t>
  </si>
  <si>
    <t>MPCSKSU415</t>
  </si>
  <si>
    <t>Marcelino</t>
  </si>
  <si>
    <t>Jules Wesley</t>
  </si>
  <si>
    <t>MPCSKSU414</t>
  </si>
  <si>
    <t>Lina</t>
  </si>
  <si>
    <t>MPCSKSU413</t>
  </si>
  <si>
    <t>Mika Yssa</t>
  </si>
  <si>
    <t>MPCSKSU350</t>
  </si>
  <si>
    <t>Marquez</t>
  </si>
  <si>
    <t>Darry Jay</t>
  </si>
  <si>
    <t>MPCSKSU351</t>
  </si>
  <si>
    <t>Decery</t>
  </si>
  <si>
    <t>Obena</t>
  </si>
  <si>
    <t>Bryan John</t>
  </si>
  <si>
    <t>MPCSKSU711</t>
  </si>
  <si>
    <t>Ortuoste</t>
  </si>
  <si>
    <t>Francis Cloyde</t>
  </si>
  <si>
    <t>Panes</t>
  </si>
  <si>
    <t xml:space="preserve">Rogelio </t>
  </si>
  <si>
    <t>MPCSKSU530</t>
  </si>
  <si>
    <t>Pauya</t>
  </si>
  <si>
    <t>MPCSKSU377</t>
  </si>
  <si>
    <t>Peniero</t>
  </si>
  <si>
    <t>Adriene</t>
  </si>
  <si>
    <t>MPCSKSU385</t>
  </si>
  <si>
    <t>Cherry Rose</t>
  </si>
  <si>
    <t>MPCSKSU601</t>
  </si>
  <si>
    <t>Pico</t>
  </si>
  <si>
    <t>Virone Japhil</t>
  </si>
  <si>
    <t>Rizaldo</t>
  </si>
  <si>
    <t>Jerard Prex</t>
  </si>
  <si>
    <t>Jerry</t>
  </si>
  <si>
    <t>MPCSKSU611</t>
  </si>
  <si>
    <t>Rodette Joyce</t>
  </si>
  <si>
    <t>Tonette Jye</t>
  </si>
  <si>
    <t>MPCSKSU424</t>
  </si>
  <si>
    <t>Rovero</t>
  </si>
  <si>
    <t>Diana</t>
  </si>
  <si>
    <t>MPCSKSU536</t>
  </si>
  <si>
    <t>Soncio</t>
  </si>
  <si>
    <t>Carina</t>
  </si>
  <si>
    <t>MPCSKSU371</t>
  </si>
  <si>
    <t>Tabares</t>
  </si>
  <si>
    <t>Nikko Andrex</t>
  </si>
  <si>
    <t>MPCSKSU387</t>
  </si>
  <si>
    <t>Tanawit</t>
  </si>
  <si>
    <t>Richard</t>
  </si>
  <si>
    <t>TOTAL</t>
  </si>
  <si>
    <t>MPCSKSU734</t>
  </si>
  <si>
    <t>Abalos</t>
  </si>
  <si>
    <t>Christian Paul</t>
  </si>
  <si>
    <t>MPCSKSU736</t>
  </si>
  <si>
    <t>Abraham</t>
  </si>
  <si>
    <t>Elyza Ciz</t>
  </si>
  <si>
    <t>MPCSKSU737</t>
  </si>
  <si>
    <t>Acob</t>
  </si>
  <si>
    <t>Michaela Belle</t>
  </si>
  <si>
    <t>MPCSKSU738</t>
  </si>
  <si>
    <t>Acoba</t>
  </si>
  <si>
    <t>Abigail</t>
  </si>
  <si>
    <t>MPCSKSU739</t>
  </si>
  <si>
    <t>Acosta</t>
  </si>
  <si>
    <t>Rhyzll Claret</t>
  </si>
  <si>
    <t>MPCSKSU740</t>
  </si>
  <si>
    <t>Agon</t>
  </si>
  <si>
    <t>Karol Faye</t>
  </si>
  <si>
    <t>MPCSKSU741</t>
  </si>
  <si>
    <t>Aguilar</t>
  </si>
  <si>
    <t>Christian Angelo</t>
  </si>
  <si>
    <t>Akiatan</t>
  </si>
  <si>
    <t>Michelle Aile</t>
  </si>
  <si>
    <t>MPCSKSU742</t>
  </si>
  <si>
    <t>Alcantara</t>
  </si>
  <si>
    <t>Lorcan Vaughn Anthony</t>
  </si>
  <si>
    <t>MPCSKSU743</t>
  </si>
  <si>
    <t>Sophia Alexa</t>
  </si>
  <si>
    <t>MPCSKSU744</t>
  </si>
  <si>
    <t>Ancheta</t>
  </si>
  <si>
    <t>Joleigh</t>
  </si>
  <si>
    <t>MPCSKSU745</t>
  </si>
  <si>
    <t>Apellido</t>
  </si>
  <si>
    <t>Kerby Kiel</t>
  </si>
  <si>
    <t>MPCSKSU746</t>
  </si>
  <si>
    <t>Kim Andrei</t>
  </si>
  <si>
    <t>MPCSKSU747</t>
  </si>
  <si>
    <t>Von Eulyr</t>
  </si>
  <si>
    <t>MPCSKSU748</t>
  </si>
  <si>
    <t>Apostol</t>
  </si>
  <si>
    <t>Lord Leendon</t>
  </si>
  <si>
    <t>MPCSKSU749</t>
  </si>
  <si>
    <t>Arabes</t>
  </si>
  <si>
    <t>Bernard Diaz</t>
  </si>
  <si>
    <t>MPCSKSU750</t>
  </si>
  <si>
    <t>Arcenas</t>
  </si>
  <si>
    <t>Russel Ray</t>
  </si>
  <si>
    <t>MPCSKSU751</t>
  </si>
  <si>
    <t>Arellaga</t>
  </si>
  <si>
    <t>Danielle Anne</t>
  </si>
  <si>
    <t>MPCSKSU753</t>
  </si>
  <si>
    <t>Asuncion</t>
  </si>
  <si>
    <t>Fres Charles</t>
  </si>
  <si>
    <t>MPCSKSU754</t>
  </si>
  <si>
    <t>Atok</t>
  </si>
  <si>
    <t>Methusela</t>
  </si>
  <si>
    <t>MPCSKSU755</t>
  </si>
  <si>
    <t>Balbalosa</t>
  </si>
  <si>
    <t>Joanne Claire</t>
  </si>
  <si>
    <t>MPCSKSU756</t>
  </si>
  <si>
    <t>Ballera</t>
  </si>
  <si>
    <t>Beatrice</t>
  </si>
  <si>
    <t>MPCSKSU757</t>
  </si>
  <si>
    <t>Baltar</t>
  </si>
  <si>
    <t>Sophia Renee</t>
  </si>
  <si>
    <t>MPCSKSU758</t>
  </si>
  <si>
    <t>Bangeles</t>
  </si>
  <si>
    <t>Dave Lesther</t>
  </si>
  <si>
    <t>MPCSKSU759</t>
  </si>
  <si>
    <t>Barcelona</t>
  </si>
  <si>
    <t>Althea Kaye</t>
  </si>
  <si>
    <t>MPCSKSU760</t>
  </si>
  <si>
    <t>Brucetan Jade</t>
  </si>
  <si>
    <t>MPCSKSU761</t>
  </si>
  <si>
    <t>Kristiane Ally</t>
  </si>
  <si>
    <t>MPCSKSU762</t>
  </si>
  <si>
    <t>Bedua</t>
  </si>
  <si>
    <t xml:space="preserve">Ashley Bridget Sophie </t>
  </si>
  <si>
    <t>MPCSKSU763</t>
  </si>
  <si>
    <t>Bermudez</t>
  </si>
  <si>
    <t>Alexis Jewel</t>
  </si>
  <si>
    <t>MPCSKSU764</t>
  </si>
  <si>
    <t>Billano</t>
  </si>
  <si>
    <t>Generose</t>
  </si>
  <si>
    <t>MPCSKSU765</t>
  </si>
  <si>
    <t>Binag</t>
  </si>
  <si>
    <t>Christine Jean</t>
  </si>
  <si>
    <t>MPCSKSU766</t>
  </si>
  <si>
    <t>Binantos</t>
  </si>
  <si>
    <t>Quisha Jyniece</t>
  </si>
  <si>
    <t>Boires</t>
  </si>
  <si>
    <t>Janela Rose</t>
  </si>
  <si>
    <t>Boy</t>
  </si>
  <si>
    <t>Shyrel Joy</t>
  </si>
  <si>
    <t>Braganza</t>
  </si>
  <si>
    <t>Janine Camille</t>
  </si>
  <si>
    <t>Brasales</t>
  </si>
  <si>
    <t>Lex Justin</t>
  </si>
  <si>
    <t>Bringuelo</t>
  </si>
  <si>
    <t>Allyza Jhomes</t>
  </si>
  <si>
    <t>Ca-as</t>
  </si>
  <si>
    <t>Charles Goodwin</t>
  </si>
  <si>
    <t>Karl Miguel</t>
  </si>
  <si>
    <t>Cabrera</t>
  </si>
  <si>
    <t>Cristine Joy</t>
  </si>
  <si>
    <t>MPCSKSU775</t>
  </si>
  <si>
    <t>Cajandig</t>
  </si>
  <si>
    <t>Andrea Marie</t>
  </si>
  <si>
    <t>MPCSKSU776</t>
  </si>
  <si>
    <t>Callao</t>
  </si>
  <si>
    <t>Miguel Angelo</t>
  </si>
  <si>
    <t>MPCSKSU777</t>
  </si>
  <si>
    <t>Calpotura</t>
  </si>
  <si>
    <t>John Gied</t>
  </si>
  <si>
    <t>MPCSKSU778</t>
  </si>
  <si>
    <t>Cambel</t>
  </si>
  <si>
    <t>IH Robert John</t>
  </si>
  <si>
    <t>MPCSKSU779</t>
  </si>
  <si>
    <t>Camendan</t>
  </si>
  <si>
    <t>Datu Yuri</t>
  </si>
  <si>
    <t>MPCSKSU780</t>
  </si>
  <si>
    <t>Campos</t>
  </si>
  <si>
    <t>Christian Dave</t>
  </si>
  <si>
    <t>MPCSKSU781</t>
  </si>
  <si>
    <t>Canja</t>
  </si>
  <si>
    <t>Karl Aron</t>
  </si>
  <si>
    <t>MPCSKSU782</t>
  </si>
  <si>
    <t>Carlet</t>
  </si>
  <si>
    <t>Czrina Joy</t>
  </si>
  <si>
    <t>MPCSKSU783</t>
  </si>
  <si>
    <t>Carolino</t>
  </si>
  <si>
    <t>Dane Migume</t>
  </si>
  <si>
    <t>MPCSKSU784</t>
  </si>
  <si>
    <t>Castino</t>
  </si>
  <si>
    <t>Glen Aris Steven</t>
  </si>
  <si>
    <t>MPCSKSU785</t>
  </si>
  <si>
    <t>Grazel Anne Salve</t>
  </si>
  <si>
    <t>MPCSKSU786</t>
  </si>
  <si>
    <t>Castro</t>
  </si>
  <si>
    <t>Calvin Josh</t>
  </si>
  <si>
    <t>MPCSKSU788</t>
  </si>
  <si>
    <t>Cerado</t>
  </si>
  <si>
    <t>Nivea Jade</t>
  </si>
  <si>
    <t>MPCSKSU789</t>
  </si>
  <si>
    <t>Cerdana</t>
  </si>
  <si>
    <t>Bea Nicole</t>
  </si>
  <si>
    <t>MPCSKSU790</t>
  </si>
  <si>
    <t>Ciudad</t>
  </si>
  <si>
    <t>Trishia Freyia</t>
  </si>
  <si>
    <t>MPCSKSU732</t>
  </si>
  <si>
    <t>Cogollo</t>
  </si>
  <si>
    <t>Jesther John</t>
  </si>
  <si>
    <t>MPCSKSU791</t>
  </si>
  <si>
    <t>Collado</t>
  </si>
  <si>
    <t>Erika Rhiana</t>
  </si>
  <si>
    <t>MPCSKSU792</t>
  </si>
  <si>
    <t>Consebit</t>
  </si>
  <si>
    <t>Hansdale John</t>
  </si>
  <si>
    <t>MPCSKSU793</t>
  </si>
  <si>
    <t>Karylle Lyra</t>
  </si>
  <si>
    <t>MPCSKSU794</t>
  </si>
  <si>
    <t>Kyline Louise</t>
  </si>
  <si>
    <t>MPCSKSU795</t>
  </si>
  <si>
    <t>Zaira Aleiah Kim</t>
  </si>
  <si>
    <t>MPCSKSU797</t>
  </si>
  <si>
    <t>Corton</t>
  </si>
  <si>
    <t>Ralph Christian Isaiah</t>
  </si>
  <si>
    <t>MPCSKSU798</t>
  </si>
  <si>
    <t>Cudera</t>
  </si>
  <si>
    <t>Rio Gabriel</t>
  </si>
  <si>
    <t>MPCSKSU799</t>
  </si>
  <si>
    <t>Dading</t>
  </si>
  <si>
    <t>Reema Hommaiya</t>
  </si>
  <si>
    <t>MPCSKSU800</t>
  </si>
  <si>
    <t>Dador</t>
  </si>
  <si>
    <t>Sophie Ma. Ameiah</t>
  </si>
  <si>
    <t>MPCSKSU801</t>
  </si>
  <si>
    <t>Daga-as</t>
  </si>
  <si>
    <t>Cristianne Danyi</t>
  </si>
  <si>
    <t>MPCSKSU802</t>
  </si>
  <si>
    <t>Dalanon</t>
  </si>
  <si>
    <t>Elisha Kate</t>
  </si>
  <si>
    <t>MPCSKSU803</t>
  </si>
  <si>
    <t>Joshua Dave</t>
  </si>
  <si>
    <t>MPCSKSU804</t>
  </si>
  <si>
    <t>Dalayap</t>
  </si>
  <si>
    <t>Ian Albert</t>
  </si>
  <si>
    <t>MPCSKSU805</t>
  </si>
  <si>
    <t>Ma. Faith Christy</t>
  </si>
  <si>
    <t>MPCSKSU806</t>
  </si>
  <si>
    <t>Dangli</t>
  </si>
  <si>
    <t>Angel Grace</t>
  </si>
  <si>
    <t>Dañoso</t>
  </si>
  <si>
    <t>Jheanese Joy</t>
  </si>
  <si>
    <t>MPCSKSU807</t>
  </si>
  <si>
    <t>Daulo</t>
  </si>
  <si>
    <t>Mary Carmille</t>
  </si>
  <si>
    <t>MPCSKSU808</t>
  </si>
  <si>
    <t>Daza</t>
  </si>
  <si>
    <t>Dorothy</t>
  </si>
  <si>
    <t>MPCSKSU809</t>
  </si>
  <si>
    <t>De Guia</t>
  </si>
  <si>
    <t>Bianca Isabelle</t>
  </si>
  <si>
    <t>MPCSKSU810</t>
  </si>
  <si>
    <t>De Monteverde</t>
  </si>
  <si>
    <t>Mhel Adammes</t>
  </si>
  <si>
    <t>MPCSKSU811</t>
  </si>
  <si>
    <t>Dejilla</t>
  </si>
  <si>
    <t>Lovely Keth</t>
  </si>
  <si>
    <t>MPCSKSU812</t>
  </si>
  <si>
    <t>Del Mundo</t>
  </si>
  <si>
    <t>Hazel Kaye</t>
  </si>
  <si>
    <t>MPCSKSU813</t>
  </si>
  <si>
    <t>Dela Cruz</t>
  </si>
  <si>
    <t>Andrew</t>
  </si>
  <si>
    <t>MPCSKSU814</t>
  </si>
  <si>
    <t>Fareeda</t>
  </si>
  <si>
    <t>MPCSKSU815</t>
  </si>
  <si>
    <t>Joshua</t>
  </si>
  <si>
    <t>MPCSKSU816</t>
  </si>
  <si>
    <t>Eljan Michael</t>
  </si>
  <si>
    <t>MPCSKSU817</t>
  </si>
  <si>
    <t>Demabildo</t>
  </si>
  <si>
    <t>Vinz</t>
  </si>
  <si>
    <t>MPCSKSU818</t>
  </si>
  <si>
    <t>Demonteverde</t>
  </si>
  <si>
    <t>Angelei</t>
  </si>
  <si>
    <t>MPCSKSU819</t>
  </si>
  <si>
    <t>Denonong</t>
  </si>
  <si>
    <t>Krystallet Gabriele</t>
  </si>
  <si>
    <t>MPCSKSU820</t>
  </si>
  <si>
    <t>Dermil</t>
  </si>
  <si>
    <t>Kennetyh Cole</t>
  </si>
  <si>
    <t>MPCSKSU821</t>
  </si>
  <si>
    <t>Abbey Zyana</t>
  </si>
  <si>
    <t>MPCSKSU822</t>
  </si>
  <si>
    <t>Dollette</t>
  </si>
  <si>
    <t>Glenny Ross</t>
  </si>
  <si>
    <t>MPCSKSU824</t>
  </si>
  <si>
    <t>Domondon</t>
  </si>
  <si>
    <t>Jed Elray</t>
  </si>
  <si>
    <t>MPCSKSU825</t>
  </si>
  <si>
    <t>Dumago</t>
  </si>
  <si>
    <t>Liz Aura</t>
  </si>
  <si>
    <t>MPCSKSU826</t>
  </si>
  <si>
    <t>Dumagpi</t>
  </si>
  <si>
    <t>Judy Lette Kaye</t>
  </si>
  <si>
    <t>MPCSKSU827</t>
  </si>
  <si>
    <t>Nembriq Kaner</t>
  </si>
  <si>
    <t>MPCSKSU828</t>
  </si>
  <si>
    <t>Erika Lumille</t>
  </si>
  <si>
    <t>MPCSKSU829</t>
  </si>
  <si>
    <t>Duruin</t>
  </si>
  <si>
    <t>Apzelia Angel</t>
  </si>
  <si>
    <t>MPCSKSU830</t>
  </si>
  <si>
    <t>Ea</t>
  </si>
  <si>
    <t>Erich</t>
  </si>
  <si>
    <t>MPCSKSU831</t>
  </si>
  <si>
    <t>EdaÑo</t>
  </si>
  <si>
    <t>Joie Beah</t>
  </si>
  <si>
    <t>MPCSKSU832</t>
  </si>
  <si>
    <t>Edombingo</t>
  </si>
  <si>
    <t>Kira Michelle</t>
  </si>
  <si>
    <t>MPCSKSU833</t>
  </si>
  <si>
    <t>Edza</t>
  </si>
  <si>
    <t>Ericka Shyn</t>
  </si>
  <si>
    <t>MPCSKSU835</t>
  </si>
  <si>
    <t>Embrado</t>
  </si>
  <si>
    <t>Krystalet Nera</t>
  </si>
  <si>
    <t>MPCSKSU836</t>
  </si>
  <si>
    <t xml:space="preserve">Enrique </t>
  </si>
  <si>
    <t>Lex Aljanfiel Jr.</t>
  </si>
  <si>
    <t>MPCSKSU838</t>
  </si>
  <si>
    <t>Erauda</t>
  </si>
  <si>
    <t>John MAVERICK Angelou</t>
  </si>
  <si>
    <t>MPCSKSU839</t>
  </si>
  <si>
    <t>Erfe</t>
  </si>
  <si>
    <t>Kate Angela</t>
  </si>
  <si>
    <t>MPCSKSU840</t>
  </si>
  <si>
    <t>Esmail</t>
  </si>
  <si>
    <t>Rheeza</t>
  </si>
  <si>
    <t>MPCSKSU841</t>
  </si>
  <si>
    <t>Estanislao</t>
  </si>
  <si>
    <t>Honey Jel</t>
  </si>
  <si>
    <t>MPCSKSU842</t>
  </si>
  <si>
    <t>Estrada</t>
  </si>
  <si>
    <t>Mariel Joy</t>
  </si>
  <si>
    <t>MPCSKSU843</t>
  </si>
  <si>
    <t>Estrellan</t>
  </si>
  <si>
    <t>Gidelyn Faye</t>
  </si>
  <si>
    <t>MPCSKSU844</t>
  </si>
  <si>
    <t>Etrata</t>
  </si>
  <si>
    <t>Ashley</t>
  </si>
  <si>
    <t>MPCSKSU845</t>
  </si>
  <si>
    <t>Eusala</t>
  </si>
  <si>
    <t>Sheera Mae</t>
  </si>
  <si>
    <t>MPCSKSU848</t>
  </si>
  <si>
    <t>Ferre</t>
  </si>
  <si>
    <t>Ernest Jhon</t>
  </si>
  <si>
    <t>MPCSKSU849</t>
  </si>
  <si>
    <t>Fillone</t>
  </si>
  <si>
    <t>Alexandra</t>
  </si>
  <si>
    <t>MPCSKSU851</t>
  </si>
  <si>
    <t>Flores</t>
  </si>
  <si>
    <t>Leowin Kenneth</t>
  </si>
  <si>
    <t>MPCSKSU852</t>
  </si>
  <si>
    <t xml:space="preserve">Floresca </t>
  </si>
  <si>
    <t>Brent Ceasar Ian</t>
  </si>
  <si>
    <t>MPCSKSU853</t>
  </si>
  <si>
    <t>Fornan</t>
  </si>
  <si>
    <t>Garscyle</t>
  </si>
  <si>
    <t>MPCSKSU855</t>
  </si>
  <si>
    <t>Gabas</t>
  </si>
  <si>
    <t>Cybelle Angela</t>
  </si>
  <si>
    <t>MPCSKSU856</t>
  </si>
  <si>
    <t>Gabato</t>
  </si>
  <si>
    <t>Reisha Marie</t>
  </si>
  <si>
    <t>MPCSKSU857</t>
  </si>
  <si>
    <t>Gacoscos</t>
  </si>
  <si>
    <t>Goji</t>
  </si>
  <si>
    <t>MPCSKSU858</t>
  </si>
  <si>
    <t>Gallardo</t>
  </si>
  <si>
    <t>George Ryan</t>
  </si>
  <si>
    <t>MPCSKSU859</t>
  </si>
  <si>
    <t>Gallinero</t>
  </si>
  <si>
    <t>Lywil Jan</t>
  </si>
  <si>
    <t>MPCSKSU860</t>
  </si>
  <si>
    <t>Gandola</t>
  </si>
  <si>
    <t>Marianne Frances Karyl</t>
  </si>
  <si>
    <t>MPCSKSU864</t>
  </si>
  <si>
    <t>Gesalan</t>
  </si>
  <si>
    <t>Uriah Zane</t>
  </si>
  <si>
    <t>MPCSKSU861</t>
  </si>
  <si>
    <t>Genota</t>
  </si>
  <si>
    <t>Ezra Mari Andre</t>
  </si>
  <si>
    <t>MPCSKSU862</t>
  </si>
  <si>
    <t>Genotiva</t>
  </si>
  <si>
    <t>Jymkurt Arin</t>
  </si>
  <si>
    <t>MPCSKSU866</t>
  </si>
  <si>
    <t>Godoy</t>
  </si>
  <si>
    <t>Jesiah Dominick</t>
  </si>
  <si>
    <t>MPCSKSU867</t>
  </si>
  <si>
    <t>Gonzales</t>
  </si>
  <si>
    <t>Kendra Clarisse</t>
  </si>
  <si>
    <t>MPCSKSU869</t>
  </si>
  <si>
    <t>Gurieza</t>
  </si>
  <si>
    <t>Angelo</t>
  </si>
  <si>
    <t>MPCSKSU870</t>
  </si>
  <si>
    <t>HasaN</t>
  </si>
  <si>
    <t>Hasandra</t>
  </si>
  <si>
    <t>MPCSKSU871</t>
  </si>
  <si>
    <t>Hinong</t>
  </si>
  <si>
    <t>Ruveline Ynonne</t>
  </si>
  <si>
    <t>MPCSKSU872</t>
  </si>
  <si>
    <t>Pauleen Jurish</t>
  </si>
  <si>
    <t>MPCSKSU873</t>
  </si>
  <si>
    <t>Paul Asi</t>
  </si>
  <si>
    <t>MPCSKSU874</t>
  </si>
  <si>
    <t>Horcera</t>
  </si>
  <si>
    <t>Alion Allen</t>
  </si>
  <si>
    <t>MPCSKSU875</t>
  </si>
  <si>
    <t>Imperial</t>
  </si>
  <si>
    <t>Caezar Ian</t>
  </si>
  <si>
    <t>MPCSKSU876</t>
  </si>
  <si>
    <t>Ito</t>
  </si>
  <si>
    <t>Therese</t>
  </si>
  <si>
    <t>MPCSKSU878</t>
  </si>
  <si>
    <t>Jordan</t>
  </si>
  <si>
    <t>Ivan Henry</t>
  </si>
  <si>
    <t>MPCSKSU880</t>
  </si>
  <si>
    <t>MPCSKSU881</t>
  </si>
  <si>
    <t>Jumamon</t>
  </si>
  <si>
    <t>Peter Venz</t>
  </si>
  <si>
    <t>MPCSKSU882</t>
  </si>
  <si>
    <t>Junsay</t>
  </si>
  <si>
    <t>Isssaamin</t>
  </si>
  <si>
    <t>MPCSKSU884</t>
  </si>
  <si>
    <t>Kalimlim</t>
  </si>
  <si>
    <t>Kathleen</t>
  </si>
  <si>
    <t>MPCSKSU885</t>
  </si>
  <si>
    <t>Kamid</t>
  </si>
  <si>
    <t>Alyssa</t>
  </si>
  <si>
    <t>MPCSKSU887</t>
  </si>
  <si>
    <t>Labarosa</t>
  </si>
  <si>
    <t>Patrick Jay</t>
  </si>
  <si>
    <t>Chris John</t>
  </si>
  <si>
    <t>Lacorda</t>
  </si>
  <si>
    <t>Nazirev</t>
  </si>
  <si>
    <t>MPCSKSU888</t>
  </si>
  <si>
    <t>Lagcao</t>
  </si>
  <si>
    <t>Yvrin Gabriel</t>
  </si>
  <si>
    <t>MPCSKSU889</t>
  </si>
  <si>
    <t>Lamalan</t>
  </si>
  <si>
    <t>Maha</t>
  </si>
  <si>
    <t>MPCSKSU890</t>
  </si>
  <si>
    <t>Lamzon</t>
  </si>
  <si>
    <t>Alyssa Khate</t>
  </si>
  <si>
    <t>MPCSKSU892</t>
  </si>
  <si>
    <t>Earlwyn Mar</t>
  </si>
  <si>
    <t>MPCSKSU893</t>
  </si>
  <si>
    <t>Lao</t>
  </si>
  <si>
    <t>Genebelle</t>
  </si>
  <si>
    <t>MPCSKSU894</t>
  </si>
  <si>
    <t>Lapuz</t>
  </si>
  <si>
    <t>Nikoshi Gale</t>
  </si>
  <si>
    <t>MPCSKSU895</t>
  </si>
  <si>
    <t>Lasiste</t>
  </si>
  <si>
    <t>Sophia Jovel</t>
  </si>
  <si>
    <t>MPCSKSU896</t>
  </si>
  <si>
    <t>Lastimoso</t>
  </si>
  <si>
    <t>Alexandria</t>
  </si>
  <si>
    <t>MPCSKSU897</t>
  </si>
  <si>
    <t>Latiza</t>
  </si>
  <si>
    <t>Juene Aiyana Zophie</t>
  </si>
  <si>
    <t>MPCSKSU898</t>
  </si>
  <si>
    <t>Leal</t>
  </si>
  <si>
    <t>Nikko</t>
  </si>
  <si>
    <t>MPCSKSU899</t>
  </si>
  <si>
    <t>Lim</t>
  </si>
  <si>
    <t>Maira  Shariz</t>
  </si>
  <si>
    <t>MPCSKSU900</t>
  </si>
  <si>
    <t>vhon Denver</t>
  </si>
  <si>
    <t>MPCSKSU902</t>
  </si>
  <si>
    <t>Limbungan</t>
  </si>
  <si>
    <t>Bernadette Nicole</t>
  </si>
  <si>
    <t>MPCSKSU903</t>
  </si>
  <si>
    <t>Liston</t>
  </si>
  <si>
    <t>Darlin</t>
  </si>
  <si>
    <t>MPCSKSU904</t>
  </si>
  <si>
    <t>Lolos</t>
  </si>
  <si>
    <t>Al</t>
  </si>
  <si>
    <t>MPCSKSU906</t>
  </si>
  <si>
    <t>Lucero</t>
  </si>
  <si>
    <t>Danika Sheena</t>
  </si>
  <si>
    <t>MPCSKSU907</t>
  </si>
  <si>
    <t>Daphne Rose</t>
  </si>
  <si>
    <t>MPCSKSU908</t>
  </si>
  <si>
    <t>Lugioman</t>
  </si>
  <si>
    <t>Mefleha</t>
  </si>
  <si>
    <t>MPCSKSU909</t>
  </si>
  <si>
    <t>Magbanua</t>
  </si>
  <si>
    <t>Emmanuel Yuri</t>
  </si>
  <si>
    <t>MPCSKSU910</t>
  </si>
  <si>
    <t>Maggay</t>
  </si>
  <si>
    <t>Althea Kate</t>
  </si>
  <si>
    <t>MPCSKSU911</t>
  </si>
  <si>
    <t>Magno</t>
  </si>
  <si>
    <t>Isabella</t>
  </si>
  <si>
    <t>MPCSKSU912</t>
  </si>
  <si>
    <t>Mamalinta</t>
  </si>
  <si>
    <t>Bai Jyjada</t>
  </si>
  <si>
    <t>Mantos</t>
  </si>
  <si>
    <t>James Lyzander</t>
  </si>
  <si>
    <t>Ron Christopher</t>
  </si>
  <si>
    <t>MPCSKSU914</t>
  </si>
  <si>
    <t>Martinez</t>
  </si>
  <si>
    <t>Carylle</t>
  </si>
  <si>
    <t>MPCSKSU915</t>
  </si>
  <si>
    <t>Edward</t>
  </si>
  <si>
    <t>MPCSKSU917</t>
  </si>
  <si>
    <t>Ming</t>
  </si>
  <si>
    <t>Niño Neil</t>
  </si>
  <si>
    <t>MPCSKSU918</t>
  </si>
  <si>
    <t>Minsu</t>
  </si>
  <si>
    <t>Precious</t>
  </si>
  <si>
    <t>MPCSKSU920</t>
  </si>
  <si>
    <t>Morales</t>
  </si>
  <si>
    <t>Axis Elnon</t>
  </si>
  <si>
    <t>MPCSKSU921</t>
  </si>
  <si>
    <t>Morante</t>
  </si>
  <si>
    <t>Chela Mae</t>
  </si>
  <si>
    <t>Moscoso</t>
  </si>
  <si>
    <t>Luis Henri</t>
  </si>
  <si>
    <t>MPCSKSU922</t>
  </si>
  <si>
    <t>Mosquera</t>
  </si>
  <si>
    <t>Crimson</t>
  </si>
  <si>
    <t>MPCSKSU924</t>
  </si>
  <si>
    <t>Napalinga</t>
  </si>
  <si>
    <t>Jayrene Ritchie</t>
  </si>
  <si>
    <t>MPCSKSU925</t>
  </si>
  <si>
    <t>Natangcop</t>
  </si>
  <si>
    <t>Dania</t>
  </si>
  <si>
    <t>MPCSKSU926</t>
  </si>
  <si>
    <t>Navera</t>
  </si>
  <si>
    <t>Oscar Jussef</t>
  </si>
  <si>
    <t>MPCSKSU927</t>
  </si>
  <si>
    <t>Nor</t>
  </si>
  <si>
    <t>Bai Romilan</t>
  </si>
  <si>
    <t>MPCSKSU928</t>
  </si>
  <si>
    <t>Nota</t>
  </si>
  <si>
    <t>France Carlo</t>
  </si>
  <si>
    <t>MPCSKSU929</t>
  </si>
  <si>
    <t>France Cedric</t>
  </si>
  <si>
    <t>MPCSKSU931</t>
  </si>
  <si>
    <t>Ralfh Adrian</t>
  </si>
  <si>
    <t>MPCSKSU932</t>
  </si>
  <si>
    <t>Ona</t>
  </si>
  <si>
    <t>Karyl Feb</t>
  </si>
  <si>
    <t>MPCSKSU933</t>
  </si>
  <si>
    <t>Pablo</t>
  </si>
  <si>
    <t>Alecshane Mae</t>
  </si>
  <si>
    <t>MPCSKSU934</t>
  </si>
  <si>
    <t>Padillo</t>
  </si>
  <si>
    <t xml:space="preserve"> Koren</t>
  </si>
  <si>
    <t>MPCSKSU935</t>
  </si>
  <si>
    <t>Padua</t>
  </si>
  <si>
    <t>Jasmine Nikki Jen</t>
  </si>
  <si>
    <t>Pahunar</t>
  </si>
  <si>
    <t>Alexis Joy</t>
  </si>
  <si>
    <t>MPCSKSU936</t>
  </si>
  <si>
    <t>Pama</t>
  </si>
  <si>
    <t>John Ryan</t>
  </si>
  <si>
    <t>MPCSKSU937</t>
  </si>
  <si>
    <t>Pamulaya</t>
  </si>
  <si>
    <t>Brian Eiji</t>
  </si>
  <si>
    <t>MPCSKSU938</t>
  </si>
  <si>
    <t>Paradero</t>
  </si>
  <si>
    <t xml:space="preserve"> Jan Richie</t>
  </si>
  <si>
    <t>MPCSKSU939</t>
  </si>
  <si>
    <t>Patoc</t>
  </si>
  <si>
    <t>Hanna Nathalie</t>
  </si>
  <si>
    <t>MPCSKSU940</t>
  </si>
  <si>
    <t>Pedrola</t>
  </si>
  <si>
    <t>Ma. Paz Antonette</t>
  </si>
  <si>
    <t>MPCSKSU941</t>
  </si>
  <si>
    <t>Charles Xandre</t>
  </si>
  <si>
    <t>MPCSKSU942</t>
  </si>
  <si>
    <t>Christ Romney</t>
  </si>
  <si>
    <t>MPCSKSU943</t>
  </si>
  <si>
    <t>Perez</t>
  </si>
  <si>
    <t>Jierah Myrhille</t>
  </si>
  <si>
    <t>MPCSKSU944</t>
  </si>
  <si>
    <t>Alieza Ira Leigh</t>
  </si>
  <si>
    <t>MPCSKSU945</t>
  </si>
  <si>
    <t>Perla</t>
  </si>
  <si>
    <t>Vhon Denver</t>
  </si>
  <si>
    <t>Perocho</t>
  </si>
  <si>
    <t>Seith Nahsier</t>
  </si>
  <si>
    <t>MPCSKSU946</t>
  </si>
  <si>
    <t>Perono</t>
  </si>
  <si>
    <t>Joseph Dwayne Xander</t>
  </si>
  <si>
    <t>MPCSKSU947</t>
  </si>
  <si>
    <t>Pirote</t>
  </si>
  <si>
    <t>Wenston</t>
  </si>
  <si>
    <t>MPCSKSU949</t>
  </si>
  <si>
    <t>Ponio</t>
  </si>
  <si>
    <t>Benzyn Joyce</t>
  </si>
  <si>
    <t>MPCSKSU950</t>
  </si>
  <si>
    <t>Posanso</t>
  </si>
  <si>
    <t>Ryan Gerome</t>
  </si>
  <si>
    <t>MPCSKSU951</t>
  </si>
  <si>
    <t>Pua</t>
  </si>
  <si>
    <t>Angelique Keith</t>
  </si>
  <si>
    <t>MPCSKSU953</t>
  </si>
  <si>
    <t>Quilaton</t>
  </si>
  <si>
    <t>Ryzl  Solas</t>
  </si>
  <si>
    <t>MPCSKSU954</t>
  </si>
  <si>
    <t>Rabut</t>
  </si>
  <si>
    <t>Benedict Jane</t>
  </si>
  <si>
    <t>MPCSKSU955</t>
  </si>
  <si>
    <t>Retirado</t>
  </si>
  <si>
    <t>Lark Melgar</t>
  </si>
  <si>
    <t>MPCSKSU956</t>
  </si>
  <si>
    <t>Reyes</t>
  </si>
  <si>
    <t>Keyneth</t>
  </si>
  <si>
    <t>MPCSKSU957</t>
  </si>
  <si>
    <t>Keshia</t>
  </si>
  <si>
    <t>MPCSKSU958</t>
  </si>
  <si>
    <t>Riparip</t>
  </si>
  <si>
    <t>Roi Numer</t>
  </si>
  <si>
    <t>MPCSKSU959</t>
  </si>
  <si>
    <t>Romano</t>
  </si>
  <si>
    <t>Angela Precious Bless</t>
  </si>
  <si>
    <t>MPCSKSU960</t>
  </si>
  <si>
    <t>Romualdo</t>
  </si>
  <si>
    <t>Seith</t>
  </si>
  <si>
    <t>MPCSKSU961</t>
  </si>
  <si>
    <t>Roxas</t>
  </si>
  <si>
    <t>Jirah</t>
  </si>
  <si>
    <t>MPCSKSU962</t>
  </si>
  <si>
    <t>Sabado</t>
  </si>
  <si>
    <t>Shandelle Ella</t>
  </si>
  <si>
    <t>MPCSKSU963</t>
  </si>
  <si>
    <t>Salaban</t>
  </si>
  <si>
    <t>Querben Steph</t>
  </si>
  <si>
    <t>MPCSKSU964</t>
  </si>
  <si>
    <t>Saladino</t>
  </si>
  <si>
    <t xml:space="preserve">Pearl </t>
  </si>
  <si>
    <t>MPCSKSU965</t>
  </si>
  <si>
    <t>SaldaÑa</t>
  </si>
  <si>
    <t>Krizia Adrianne</t>
  </si>
  <si>
    <t>MPCSKSU966</t>
  </si>
  <si>
    <t>Sapal</t>
  </si>
  <si>
    <t>Alisha</t>
  </si>
  <si>
    <t>MPCSKSU967</t>
  </si>
  <si>
    <t>Farisha</t>
  </si>
  <si>
    <t>MPCSKSU968</t>
  </si>
  <si>
    <t>Sebellino</t>
  </si>
  <si>
    <t>Christian J</t>
  </si>
  <si>
    <t>MPCSKSU969</t>
  </si>
  <si>
    <t>Sevelleno</t>
  </si>
  <si>
    <t>Khirtz Rianne Edgar</t>
  </si>
  <si>
    <t>MPCSKSU970</t>
  </si>
  <si>
    <t>Sibugan</t>
  </si>
  <si>
    <t>Brad Van Hanse</t>
  </si>
  <si>
    <t>MPCSKSU971</t>
  </si>
  <si>
    <t>Suarez</t>
  </si>
  <si>
    <t>Jesh Ashley</t>
  </si>
  <si>
    <t>MPCSKSU973</t>
  </si>
  <si>
    <t>Sumagaysay</t>
  </si>
  <si>
    <t>Sheila Mae</t>
  </si>
  <si>
    <t>MPCSKSU974</t>
  </si>
  <si>
    <t>Nichaela Alianna</t>
  </si>
  <si>
    <t>MPCSKSU975</t>
  </si>
  <si>
    <t>Tadiaman</t>
  </si>
  <si>
    <t>Frances Joy</t>
  </si>
  <si>
    <t>MPCSKSU976</t>
  </si>
  <si>
    <t>Talib</t>
  </si>
  <si>
    <t>Nazreen</t>
  </si>
  <si>
    <t>MPCSKSU978</t>
  </si>
  <si>
    <t>Tamondong</t>
  </si>
  <si>
    <t>Tiana Jazmine</t>
  </si>
  <si>
    <t>MPCSKSU979</t>
  </si>
  <si>
    <t>Tangkli</t>
  </si>
  <si>
    <t>Khalid Yasper</t>
  </si>
  <si>
    <t>MPCSKSU980</t>
  </si>
  <si>
    <t>Tingson</t>
  </si>
  <si>
    <t>Francine Karylle</t>
  </si>
  <si>
    <t>MPCSKSU981</t>
  </si>
  <si>
    <t>Tolentino</t>
  </si>
  <si>
    <t>April Marie</t>
  </si>
  <si>
    <t xml:space="preserve">Tugom </t>
  </si>
  <si>
    <t>Lanz Alfred</t>
  </si>
  <si>
    <t>MPCSKSU983</t>
  </si>
  <si>
    <t>Ulama</t>
  </si>
  <si>
    <t>Merzaq</t>
  </si>
  <si>
    <t>MPCSKSU984</t>
  </si>
  <si>
    <t>Ulangkaya</t>
  </si>
  <si>
    <t>Ashraine</t>
  </si>
  <si>
    <t>MPCSKSU985</t>
  </si>
  <si>
    <t>Urbano</t>
  </si>
  <si>
    <t>Jam Carmelie</t>
  </si>
  <si>
    <t>MPCSKSU987</t>
  </si>
  <si>
    <t>Valerio</t>
  </si>
  <si>
    <t>Chistian James</t>
  </si>
  <si>
    <t>MPCSKSU988</t>
  </si>
  <si>
    <t>Ventura</t>
  </si>
  <si>
    <t>Jacen Marc</t>
  </si>
  <si>
    <t>MPCSKSU989</t>
  </si>
  <si>
    <t>Villagracia</t>
  </si>
  <si>
    <t>Cid Gaudric</t>
  </si>
  <si>
    <t>MPCSKSU990</t>
  </si>
  <si>
    <t>Villanueva</t>
  </si>
  <si>
    <t>Daine Mae</t>
  </si>
  <si>
    <t>MPCSKSU993</t>
  </si>
  <si>
    <t>Yasin</t>
  </si>
  <si>
    <t>Omeir</t>
  </si>
  <si>
    <t>MPCSKSU664</t>
  </si>
  <si>
    <t>Abanales</t>
  </si>
  <si>
    <t>Dennis</t>
  </si>
  <si>
    <t>MPCSKSU669</t>
  </si>
  <si>
    <t>Abelito</t>
  </si>
  <si>
    <t>Jeeb</t>
  </si>
  <si>
    <t>MPCSKSU195</t>
  </si>
  <si>
    <t>Jasmin</t>
  </si>
  <si>
    <t>MPCSKSU630</t>
  </si>
  <si>
    <t>Abo</t>
  </si>
  <si>
    <t>Christine</t>
  </si>
  <si>
    <t>MPCSKSU646</t>
  </si>
  <si>
    <t>Abusama</t>
  </si>
  <si>
    <t>Hassanal Peuto</t>
  </si>
  <si>
    <t>MPCSKSU691</t>
  </si>
  <si>
    <t>Acaylar</t>
  </si>
  <si>
    <t>Kaye Ann</t>
  </si>
  <si>
    <t>MPCSKSU208</t>
  </si>
  <si>
    <t>MPCSKSU207</t>
  </si>
  <si>
    <t>Mildred</t>
  </si>
  <si>
    <t>MPCSKSU514</t>
  </si>
  <si>
    <t>Acuzar</t>
  </si>
  <si>
    <t>Hipolito</t>
  </si>
  <si>
    <t>MPCSKSU719</t>
  </si>
  <si>
    <t>Agao-agao</t>
  </si>
  <si>
    <t>Argeena</t>
  </si>
  <si>
    <t>Aguil</t>
  </si>
  <si>
    <t>Noraina</t>
  </si>
  <si>
    <t>MPCSKSU694</t>
  </si>
  <si>
    <t>Ahmad</t>
  </si>
  <si>
    <t>Crisjale</t>
  </si>
  <si>
    <t>MPCSKSU174</t>
  </si>
  <si>
    <t>Albano</t>
  </si>
  <si>
    <t>Julie</t>
  </si>
  <si>
    <t>MPCSKSU606</t>
  </si>
  <si>
    <t>Mark Anthony</t>
  </si>
  <si>
    <t>MPCSKSU16</t>
  </si>
  <si>
    <t>Lani</t>
  </si>
  <si>
    <t>Alcon, Sr.</t>
  </si>
  <si>
    <t>Nestor</t>
  </si>
  <si>
    <t>MPCSKSU157</t>
  </si>
  <si>
    <t>Alga</t>
  </si>
  <si>
    <t>Bernardo</t>
  </si>
  <si>
    <t>MPCSKSU210</t>
  </si>
  <si>
    <t>Rosalinda</t>
  </si>
  <si>
    <t>MPCSKSU209</t>
  </si>
  <si>
    <t xml:space="preserve">Alido </t>
  </si>
  <si>
    <t>Edwin</t>
  </si>
  <si>
    <t>MPCSKSU148</t>
  </si>
  <si>
    <t>Alimajen</t>
  </si>
  <si>
    <t>Mariano</t>
  </si>
  <si>
    <t>MPCSKSU240</t>
  </si>
  <si>
    <t>Merly</t>
  </si>
  <si>
    <t>MPCSKSU22</t>
  </si>
  <si>
    <t>Ambayon</t>
  </si>
  <si>
    <t>Cristobal</t>
  </si>
  <si>
    <t>MPCSKSU639</t>
  </si>
  <si>
    <t>Amit</t>
  </si>
  <si>
    <t>Maricel</t>
  </si>
  <si>
    <t>MPCSKSU667</t>
  </si>
  <si>
    <t>Ampig</t>
  </si>
  <si>
    <t>Amelia</t>
  </si>
  <si>
    <t>MPCSKSU622</t>
  </si>
  <si>
    <t>Ampo</t>
  </si>
  <si>
    <t>Aurelio</t>
  </si>
  <si>
    <t>MPCSKSU696</t>
  </si>
  <si>
    <t>Ampode</t>
  </si>
  <si>
    <t>Keiven Mark</t>
  </si>
  <si>
    <t>MPCSKSU637</t>
  </si>
  <si>
    <t>Andamon</t>
  </si>
  <si>
    <t>Roselyn</t>
  </si>
  <si>
    <t>Andrada</t>
  </si>
  <si>
    <t>Ellen</t>
  </si>
  <si>
    <t>Antonio</t>
  </si>
  <si>
    <t>Cresencio</t>
  </si>
  <si>
    <t>Sheryl</t>
  </si>
  <si>
    <t>Aparis</t>
  </si>
  <si>
    <t>Henrisa</t>
  </si>
  <si>
    <t>MPCSKSU185</t>
  </si>
  <si>
    <t>Apellido, Jr.</t>
  </si>
  <si>
    <t>Eulogio</t>
  </si>
  <si>
    <t>Apresto</t>
  </si>
  <si>
    <t>Zius</t>
  </si>
  <si>
    <t>MPCSKSU612</t>
  </si>
  <si>
    <t>Arciosa</t>
  </si>
  <si>
    <t>Ramil</t>
  </si>
  <si>
    <t>Argonza</t>
  </si>
  <si>
    <t>Ma.Jeanelle</t>
  </si>
  <si>
    <t>MPCSKSU558</t>
  </si>
  <si>
    <t>Atayan</t>
  </si>
  <si>
    <t>Wilfredo</t>
  </si>
  <si>
    <t>MPCSKSU700</t>
  </si>
  <si>
    <t>Bacongco</t>
  </si>
  <si>
    <t>Mailyne</t>
  </si>
  <si>
    <t>MPCSKSU205</t>
  </si>
  <si>
    <t>Balacuit</t>
  </si>
  <si>
    <t>Raul</t>
  </si>
  <si>
    <t>MPCSKSU647</t>
  </si>
  <si>
    <t>Bangkulit</t>
  </si>
  <si>
    <t>Nur-En</t>
  </si>
  <si>
    <t>MPCSKSU657</t>
  </si>
  <si>
    <t>Bangonon</t>
  </si>
  <si>
    <t>Marlon</t>
  </si>
  <si>
    <t>MPCSKSU77</t>
  </si>
  <si>
    <t>Bantugan</t>
  </si>
  <si>
    <t>Tatu  M.</t>
  </si>
  <si>
    <t>MPCSKSU321</t>
  </si>
  <si>
    <t>Baro</t>
  </si>
  <si>
    <t>Baltazar</t>
  </si>
  <si>
    <t>Barquilla</t>
  </si>
  <si>
    <t>Teresita</t>
  </si>
  <si>
    <t>Barraquia</t>
  </si>
  <si>
    <t>Noel</t>
  </si>
  <si>
    <t>Rosalie</t>
  </si>
  <si>
    <t>MPCSKSU598</t>
  </si>
  <si>
    <t>Bauzon</t>
  </si>
  <si>
    <t>Elizabeth</t>
  </si>
  <si>
    <t>Belgera</t>
  </si>
  <si>
    <t>Airene</t>
  </si>
  <si>
    <t>Benavidez</t>
  </si>
  <si>
    <t xml:space="preserve"> Michael John</t>
  </si>
  <si>
    <t>MPCSKSU461</t>
  </si>
  <si>
    <t>Berina</t>
  </si>
  <si>
    <t>Randy</t>
  </si>
  <si>
    <t>MPCSKSU653</t>
  </si>
  <si>
    <t>Besa</t>
  </si>
  <si>
    <t>Adonis</t>
  </si>
  <si>
    <t>MPCSKSU373</t>
  </si>
  <si>
    <t>Bibat, Jr.</t>
  </si>
  <si>
    <t>MPCSKSU94</t>
  </si>
  <si>
    <t>Gemena</t>
  </si>
  <si>
    <t>MPCSKSU211</t>
  </si>
  <si>
    <t>Frelin</t>
  </si>
  <si>
    <t>MPCSKSU688</t>
  </si>
  <si>
    <t>Irene</t>
  </si>
  <si>
    <t>MPCSKSU182</t>
  </si>
  <si>
    <t>Joel</t>
  </si>
  <si>
    <t>MPCSKSU492</t>
  </si>
  <si>
    <t>Jose Virson</t>
  </si>
  <si>
    <t>MPCSKSU443</t>
  </si>
  <si>
    <t>Blasurca</t>
  </si>
  <si>
    <t>Christopher</t>
  </si>
  <si>
    <t>MPCSKSU707</t>
  </si>
  <si>
    <t>Boglosa</t>
  </si>
  <si>
    <t>Christian John</t>
  </si>
  <si>
    <t>MPCSKSU705</t>
  </si>
  <si>
    <t>Boniel</t>
  </si>
  <si>
    <t>Almira</t>
  </si>
  <si>
    <t>Brunio</t>
  </si>
  <si>
    <t xml:space="preserve">Siony </t>
  </si>
  <si>
    <t>MPCSKSU566</t>
  </si>
  <si>
    <t>Buenavides</t>
  </si>
  <si>
    <t>Elmer</t>
  </si>
  <si>
    <t>Jade</t>
  </si>
  <si>
    <t>Bulaloc</t>
  </si>
  <si>
    <t>Ivy</t>
  </si>
  <si>
    <t>MPCSKSU468</t>
  </si>
  <si>
    <t>Cabana</t>
  </si>
  <si>
    <t>Lino</t>
  </si>
  <si>
    <t>MPCSKSU684</t>
  </si>
  <si>
    <t>Cabanban</t>
  </si>
  <si>
    <t>Wilbert</t>
  </si>
  <si>
    <t>Cabes</t>
  </si>
  <si>
    <t>Renato</t>
  </si>
  <si>
    <t>MPCSKSU298</t>
  </si>
  <si>
    <t>Rebecca</t>
  </si>
  <si>
    <t>Cabreros</t>
  </si>
  <si>
    <t>Febelyn</t>
  </si>
  <si>
    <t>Cabsaban</t>
  </si>
  <si>
    <t>Dante</t>
  </si>
  <si>
    <t>MPCSKSU88</t>
  </si>
  <si>
    <t>Caday</t>
  </si>
  <si>
    <t>Cecilia</t>
  </si>
  <si>
    <t>MPCSKSU418</t>
  </si>
  <si>
    <t>Allan Jay</t>
  </si>
  <si>
    <t>MPCSKSU33</t>
  </si>
  <si>
    <t>Juanita</t>
  </si>
  <si>
    <t>MPCSKSU447</t>
  </si>
  <si>
    <t>Calixtro, Jr.</t>
  </si>
  <si>
    <t>Vivencio</t>
  </si>
  <si>
    <t>MPCSKSU261</t>
  </si>
  <si>
    <t>Calub</t>
  </si>
  <si>
    <t>Ma. Lyn</t>
  </si>
  <si>
    <t>MPCSKSU568</t>
  </si>
  <si>
    <t>Camarao</t>
  </si>
  <si>
    <t>Michael Kennedy</t>
  </si>
  <si>
    <t>MPCSKSU21</t>
  </si>
  <si>
    <t>Candido</t>
  </si>
  <si>
    <t>Jacquiline</t>
  </si>
  <si>
    <t>MPCSKSU08</t>
  </si>
  <si>
    <t>Carigaba</t>
  </si>
  <si>
    <t>Jovita</t>
  </si>
  <si>
    <t>Mary Joy</t>
  </si>
  <si>
    <t>MPCSKSU623</t>
  </si>
  <si>
    <t>Castillo</t>
  </si>
  <si>
    <t>Rhodina</t>
  </si>
  <si>
    <t>Catiwalaan</t>
  </si>
  <si>
    <t>MPCSKSU262</t>
  </si>
  <si>
    <t>Cejes</t>
  </si>
  <si>
    <t>MPCSKSU605</t>
  </si>
  <si>
    <t>Celeste</t>
  </si>
  <si>
    <t>Aizel</t>
  </si>
  <si>
    <t>MPCSKSU428</t>
  </si>
  <si>
    <t>Ernie</t>
  </si>
  <si>
    <t>MPCSKSU202</t>
  </si>
  <si>
    <t xml:space="preserve">Cerezo </t>
  </si>
  <si>
    <t>Whelma Jean</t>
  </si>
  <si>
    <t>MPCSKSU706</t>
  </si>
  <si>
    <t>Cogo</t>
  </si>
  <si>
    <t>Donald</t>
  </si>
  <si>
    <t>MPCSKSU145</t>
  </si>
  <si>
    <t>Lovina</t>
  </si>
  <si>
    <t>MPCSKSU32</t>
  </si>
  <si>
    <t>MPCSKSU650</t>
  </si>
  <si>
    <t>Colong</t>
  </si>
  <si>
    <t>Luzviminda</t>
  </si>
  <si>
    <t>MPCSKSU108</t>
  </si>
  <si>
    <t>Comicho</t>
  </si>
  <si>
    <t>Nieves  J</t>
  </si>
  <si>
    <t>MPCSKSU577</t>
  </si>
  <si>
    <t>Consomo</t>
  </si>
  <si>
    <t>MPCSKSU237</t>
  </si>
  <si>
    <t>Constantino</t>
  </si>
  <si>
    <t>Gemma</t>
  </si>
  <si>
    <t>MPCSKSU269</t>
  </si>
  <si>
    <t>Cordero</t>
  </si>
  <si>
    <t>Joey</t>
  </si>
  <si>
    <t>MPCSKSU529</t>
  </si>
  <si>
    <t>Cortejo</t>
  </si>
  <si>
    <t>MPCSKSU628</t>
  </si>
  <si>
    <t>Rizalyn</t>
  </si>
  <si>
    <t>Dadoli</t>
  </si>
  <si>
    <t>Leah</t>
  </si>
  <si>
    <t>Roselen</t>
  </si>
  <si>
    <t>MPCSKSU554</t>
  </si>
  <si>
    <t>Dafielmoto</t>
  </si>
  <si>
    <t>Hannah</t>
  </si>
  <si>
    <t>MPCSKSU272</t>
  </si>
  <si>
    <t>Cheryl</t>
  </si>
  <si>
    <t>MPCSKSU289</t>
  </si>
  <si>
    <t>Dagamac</t>
  </si>
  <si>
    <t>Remigildo</t>
  </si>
  <si>
    <t>Anacelle</t>
  </si>
  <si>
    <t>MPCSKSU635</t>
  </si>
  <si>
    <t>DAGON-Peniero</t>
  </si>
  <si>
    <t>Mazie Joyce</t>
  </si>
  <si>
    <t>MPCSKSU692</t>
  </si>
  <si>
    <t>Dagum</t>
  </si>
  <si>
    <t>Gerwin</t>
  </si>
  <si>
    <t>MPCSKSU621</t>
  </si>
  <si>
    <t>Dalagon</t>
  </si>
  <si>
    <t>Richie</t>
  </si>
  <si>
    <t>MPCSKSU323</t>
  </si>
  <si>
    <t>Rodelyn</t>
  </si>
  <si>
    <t>MPCSKSU324</t>
  </si>
  <si>
    <t>Dalayap, Jr.</t>
  </si>
  <si>
    <t>Reynaldo</t>
  </si>
  <si>
    <t>MPCSKSU280</t>
  </si>
  <si>
    <t>John Ernest</t>
  </si>
  <si>
    <t>MPCSKSU326</t>
  </si>
  <si>
    <t>Flora</t>
  </si>
  <si>
    <t>MPCSKSU252</t>
  </si>
  <si>
    <t>Dapitan</t>
  </si>
  <si>
    <t>Yolanda</t>
  </si>
  <si>
    <t>MPCSKSU629</t>
  </si>
  <si>
    <t>Dardo, Jr.</t>
  </si>
  <si>
    <t xml:space="preserve">Armando </t>
  </si>
  <si>
    <t>MPCSKSU06</t>
  </si>
  <si>
    <t>Susie</t>
  </si>
  <si>
    <t>MPCSKSU206</t>
  </si>
  <si>
    <t>Dechavez</t>
  </si>
  <si>
    <t>Rande</t>
  </si>
  <si>
    <t>MPCSKSU599</t>
  </si>
  <si>
    <t>Cris John Bryan</t>
  </si>
  <si>
    <t>MPCSKSU101</t>
  </si>
  <si>
    <t>Gilda</t>
  </si>
  <si>
    <t>MPCSKSU722</t>
  </si>
  <si>
    <t>Dela Cruz, Jr.</t>
  </si>
  <si>
    <t>MPCSKSU190</t>
  </si>
  <si>
    <t>Delco</t>
  </si>
  <si>
    <t>Mitos</t>
  </si>
  <si>
    <t>MPCSKSU645</t>
  </si>
  <si>
    <t>Deypalan</t>
  </si>
  <si>
    <t>Lodifel</t>
  </si>
  <si>
    <t>MPCSKSU253</t>
  </si>
  <si>
    <t>Elvie</t>
  </si>
  <si>
    <t>MPCSKSU559</t>
  </si>
  <si>
    <t>Dizon</t>
  </si>
  <si>
    <t>Kyrene</t>
  </si>
  <si>
    <t>MPCSKSU486</t>
  </si>
  <si>
    <t>Dolor</t>
  </si>
  <si>
    <t>Jennifer</t>
  </si>
  <si>
    <t>MPCSKSU124</t>
  </si>
  <si>
    <t>John C.</t>
  </si>
  <si>
    <t>Dulin</t>
  </si>
  <si>
    <t>Velessa Jane</t>
  </si>
  <si>
    <t>MPCSKSU170</t>
  </si>
  <si>
    <t>Leoncio</t>
  </si>
  <si>
    <t>MPCSKSU97</t>
  </si>
  <si>
    <t>Ludy</t>
  </si>
  <si>
    <t>MPCSKSU146</t>
  </si>
  <si>
    <t>Edano</t>
  </si>
  <si>
    <t>Lilibeth</t>
  </si>
  <si>
    <t>MPCSKSU695</t>
  </si>
  <si>
    <t>Edisan</t>
  </si>
  <si>
    <t>Raymond</t>
  </si>
  <si>
    <t>MPCSKSU454</t>
  </si>
  <si>
    <t>Sally</t>
  </si>
  <si>
    <t>MPCSKSU588</t>
  </si>
  <si>
    <t>Eiman</t>
  </si>
  <si>
    <t>Glory Jean</t>
  </si>
  <si>
    <t>MPCSKSU120</t>
  </si>
  <si>
    <t>Ejercito</t>
  </si>
  <si>
    <t>Rey  R</t>
  </si>
  <si>
    <t>Envidiado</t>
  </si>
  <si>
    <t>Gloria</t>
  </si>
  <si>
    <t>MPCSKSU709</t>
  </si>
  <si>
    <t>Eriquez</t>
  </si>
  <si>
    <t>Marjorie</t>
  </si>
  <si>
    <t>MPCSKSU265</t>
  </si>
  <si>
    <t>Escano</t>
  </si>
  <si>
    <t>Dominic</t>
  </si>
  <si>
    <t>MPCSKSU186</t>
  </si>
  <si>
    <t>Espacio</t>
  </si>
  <si>
    <t>Nancy</t>
  </si>
  <si>
    <t>MPCSKSU702</t>
  </si>
  <si>
    <t>Espartero</t>
  </si>
  <si>
    <t>Helen</t>
  </si>
  <si>
    <t>MPCSKSU69</t>
  </si>
  <si>
    <t>Lowell</t>
  </si>
  <si>
    <t>MPCSKSU180</t>
  </si>
  <si>
    <t>Sandra</t>
  </si>
  <si>
    <t>MPCSKSU119</t>
  </si>
  <si>
    <t>Esteban</t>
  </si>
  <si>
    <t xml:space="preserve">Nenita  </t>
  </si>
  <si>
    <t>MPCSKSU212</t>
  </si>
  <si>
    <t>Estrella</t>
  </si>
  <si>
    <t>Arnold</t>
  </si>
  <si>
    <t>MPCSKSU624</t>
  </si>
  <si>
    <t>Joselyn</t>
  </si>
  <si>
    <t>MPCSKSU169</t>
  </si>
  <si>
    <t>Elbert</t>
  </si>
  <si>
    <t>MPCSKSU720</t>
  </si>
  <si>
    <t>Evangie</t>
  </si>
  <si>
    <t>Jayson</t>
  </si>
  <si>
    <t>MPCSKSU429</t>
  </si>
  <si>
    <t>Lorlinie</t>
  </si>
  <si>
    <t>MPCSKSU642</t>
  </si>
  <si>
    <t>Falle</t>
  </si>
  <si>
    <t>MPCSKSU572</t>
  </si>
  <si>
    <t>Falsario</t>
  </si>
  <si>
    <t>Mary Jean</t>
  </si>
  <si>
    <t>MPCSKSU713</t>
  </si>
  <si>
    <t>Fatagani</t>
  </si>
  <si>
    <t>Jena Mae</t>
  </si>
  <si>
    <t>MPCSKSU291</t>
  </si>
  <si>
    <t>Feliciano</t>
  </si>
  <si>
    <t>Divina</t>
  </si>
  <si>
    <t>MPCSKSU471</t>
  </si>
  <si>
    <t>Felizardo</t>
  </si>
  <si>
    <t>MPCSKSU638</t>
  </si>
  <si>
    <t>Fermase</t>
  </si>
  <si>
    <t>Marvin</t>
  </si>
  <si>
    <t>MPCSKSU161</t>
  </si>
  <si>
    <t xml:space="preserve">Anita </t>
  </si>
  <si>
    <t>MPCSKSU282</t>
  </si>
  <si>
    <t>Efren</t>
  </si>
  <si>
    <t>MPCSKSU222</t>
  </si>
  <si>
    <t>Floresca</t>
  </si>
  <si>
    <t>MPCSKSU166</t>
  </si>
  <si>
    <t>Francisco</t>
  </si>
  <si>
    <t>Annie</t>
  </si>
  <si>
    <t xml:space="preserve">Freires </t>
  </si>
  <si>
    <t>Josephine</t>
  </si>
  <si>
    <t>MPCSKSU250</t>
  </si>
  <si>
    <t>Fuentebilla</t>
  </si>
  <si>
    <t>Rey</t>
  </si>
  <si>
    <t>MPCSKSU693</t>
  </si>
  <si>
    <t>Funa</t>
  </si>
  <si>
    <t>MPCSKSU27</t>
  </si>
  <si>
    <t>Corazon</t>
  </si>
  <si>
    <t>MPCSKSU681</t>
  </si>
  <si>
    <t>Gallano</t>
  </si>
  <si>
    <t>May</t>
  </si>
  <si>
    <t>MPCSKSU456</t>
  </si>
  <si>
    <t>Alexes</t>
  </si>
  <si>
    <t>MPCSKSU480</t>
  </si>
  <si>
    <t>Ma.Rhodora</t>
  </si>
  <si>
    <t>MPCSKSU322</t>
  </si>
  <si>
    <t>Gamiao</t>
  </si>
  <si>
    <t>Joylyn</t>
  </si>
  <si>
    <t>MPCSKSU152</t>
  </si>
  <si>
    <t>Gardose</t>
  </si>
  <si>
    <t>Perlina</t>
  </si>
  <si>
    <t>Gener</t>
  </si>
  <si>
    <t>MPCSKSU254</t>
  </si>
  <si>
    <t>Judith</t>
  </si>
  <si>
    <t>MPCSKSU673</t>
  </si>
  <si>
    <t>Geonigo</t>
  </si>
  <si>
    <t>John Larry</t>
  </si>
  <si>
    <t>MPCSKSU401</t>
  </si>
  <si>
    <t>Geron</t>
  </si>
  <si>
    <t>Gerald</t>
  </si>
  <si>
    <t>MPCSKSU107</t>
  </si>
  <si>
    <t>Goleng</t>
  </si>
  <si>
    <t>Fatima</t>
  </si>
  <si>
    <t>MPCSKSU575</t>
  </si>
  <si>
    <t>Gomez</t>
  </si>
  <si>
    <t>Olive</t>
  </si>
  <si>
    <t>MPCSKSU690</t>
  </si>
  <si>
    <t>Gregorio</t>
  </si>
  <si>
    <t>Juvy Grace</t>
  </si>
  <si>
    <t>MPCSKSU687</t>
  </si>
  <si>
    <t>Guiamadin</t>
  </si>
  <si>
    <t>MPCSKSU241</t>
  </si>
  <si>
    <t xml:space="preserve">Guinsan </t>
  </si>
  <si>
    <t>Josue</t>
  </si>
  <si>
    <t>Gumban</t>
  </si>
  <si>
    <t>Charissa Joy</t>
  </si>
  <si>
    <t>MPCSKSU266</t>
  </si>
  <si>
    <t>Hallado</t>
  </si>
  <si>
    <t>Elena</t>
  </si>
  <si>
    <t>MPCSKSU134</t>
  </si>
  <si>
    <t>Ruby</t>
  </si>
  <si>
    <t>MPCSKSU133</t>
  </si>
  <si>
    <t>Rolando</t>
  </si>
  <si>
    <t>MPCSKSU431</t>
  </si>
  <si>
    <t>Samuel Mors</t>
  </si>
  <si>
    <t>MPCSKSU64</t>
  </si>
  <si>
    <t>Omar</t>
  </si>
  <si>
    <t>MPCSKSU307</t>
  </si>
  <si>
    <t>Marissa</t>
  </si>
  <si>
    <t>MPCSKSU153</t>
  </si>
  <si>
    <t>MPCSKSU259</t>
  </si>
  <si>
    <t>Hedelina</t>
  </si>
  <si>
    <t>MPCSKSU255</t>
  </si>
  <si>
    <t>Leo</t>
  </si>
  <si>
    <t>MPCSKSU191</t>
  </si>
  <si>
    <t xml:space="preserve">Ibot </t>
  </si>
  <si>
    <t>Leonardo</t>
  </si>
  <si>
    <t>MPCSKSU583</t>
  </si>
  <si>
    <t>Ignes</t>
  </si>
  <si>
    <t>Annielyn</t>
  </si>
  <si>
    <t>MPCSKSU98</t>
  </si>
  <si>
    <t>Ilao</t>
  </si>
  <si>
    <t>MPCSKSU117</t>
  </si>
  <si>
    <t>Jacinto</t>
  </si>
  <si>
    <t>Nicolas</t>
  </si>
  <si>
    <t>MPCSKSU573</t>
  </si>
  <si>
    <t>Java</t>
  </si>
  <si>
    <t>MPCSKSU28</t>
  </si>
  <si>
    <t>Jerez</t>
  </si>
  <si>
    <t>Criselda</t>
  </si>
  <si>
    <t>Roy</t>
  </si>
  <si>
    <t>MPCSKSU659</t>
  </si>
  <si>
    <t>Juario</t>
  </si>
  <si>
    <t xml:space="preserve">John </t>
  </si>
  <si>
    <t>MPCSKSU78</t>
  </si>
  <si>
    <t>Kasim</t>
  </si>
  <si>
    <t>Korrie</t>
  </si>
  <si>
    <t>MPCSKSU708</t>
  </si>
  <si>
    <t>Kirab</t>
  </si>
  <si>
    <t>Fahmiya</t>
  </si>
  <si>
    <t>MPCSKSU74</t>
  </si>
  <si>
    <t>Regina</t>
  </si>
  <si>
    <t>MPCSKSU267</t>
  </si>
  <si>
    <t>Juven</t>
  </si>
  <si>
    <t>MPCSKSU665</t>
  </si>
  <si>
    <t>Lademora</t>
  </si>
  <si>
    <t>Giselle</t>
  </si>
  <si>
    <t>MPCSKSU633</t>
  </si>
  <si>
    <t>Lagdamen</t>
  </si>
  <si>
    <t>Charmie</t>
  </si>
  <si>
    <t>MPCSKSU315</t>
  </si>
  <si>
    <t>Laguda</t>
  </si>
  <si>
    <t>Jorge L.</t>
  </si>
  <si>
    <t>MPCSKSU525</t>
  </si>
  <si>
    <t>Vivian</t>
  </si>
  <si>
    <t>Esther</t>
  </si>
  <si>
    <t>MPCSKSU499</t>
  </si>
  <si>
    <t>Landayao</t>
  </si>
  <si>
    <t>MPCSKSU184</t>
  </si>
  <si>
    <t>Landero</t>
  </si>
  <si>
    <t>Meredy</t>
  </si>
  <si>
    <t>MPCSKSU531</t>
  </si>
  <si>
    <t>Ciryl Jane</t>
  </si>
  <si>
    <t>MPCSKSU87</t>
  </si>
  <si>
    <t>Laviste</t>
  </si>
  <si>
    <t>Victorino</t>
  </si>
  <si>
    <t>MPCSKSU308</t>
  </si>
  <si>
    <t>Legarde</t>
  </si>
  <si>
    <t>MPCSKSU703</t>
  </si>
  <si>
    <t>Legario</t>
  </si>
  <si>
    <t>Lara Jean</t>
  </si>
  <si>
    <t>Desiree</t>
  </si>
  <si>
    <t>MPCSKSU701</t>
  </si>
  <si>
    <t>Catherine</t>
  </si>
  <si>
    <t>MPCSKSU508</t>
  </si>
  <si>
    <t>Lovell</t>
  </si>
  <si>
    <t>MPCSKSU698</t>
  </si>
  <si>
    <t>Lequigan</t>
  </si>
  <si>
    <t>Eduardo Jr.</t>
  </si>
  <si>
    <t>MPCSKSU183</t>
  </si>
  <si>
    <t>Leysa</t>
  </si>
  <si>
    <t>Dexter</t>
  </si>
  <si>
    <t>MPCSKSU293</t>
  </si>
  <si>
    <t>Merlyn</t>
  </si>
  <si>
    <t>MPCSKSU557</t>
  </si>
  <si>
    <t>Llanillo</t>
  </si>
  <si>
    <t>Lovelyn</t>
  </si>
  <si>
    <t>MPCSKSU704</t>
  </si>
  <si>
    <t>Loguis</t>
  </si>
  <si>
    <t>Mary Jane</t>
  </si>
  <si>
    <t>MPCSKSU132</t>
  </si>
  <si>
    <t>Loja</t>
  </si>
  <si>
    <t>MPCSKSU631</t>
  </si>
  <si>
    <t>Lorio</t>
  </si>
  <si>
    <t>Anneril</t>
  </si>
  <si>
    <t>MPCSKSU131</t>
  </si>
  <si>
    <t>Losanes</t>
  </si>
  <si>
    <t>Susan</t>
  </si>
  <si>
    <t>Lumangco</t>
  </si>
  <si>
    <t xml:space="preserve">Rizza </t>
  </si>
  <si>
    <t>MPCSKSU651</t>
  </si>
  <si>
    <t>Lumbu-an</t>
  </si>
  <si>
    <t>Jenevieve</t>
  </si>
  <si>
    <t>MPCSKSU440</t>
  </si>
  <si>
    <t>Luna</t>
  </si>
  <si>
    <t>Manshur</t>
  </si>
  <si>
    <t>MPCSKSU337</t>
  </si>
  <si>
    <t>Tonina</t>
  </si>
  <si>
    <t>MPCSKSU80</t>
  </si>
  <si>
    <t>Macasayon</t>
  </si>
  <si>
    <t>Merlinda</t>
  </si>
  <si>
    <t>Machan</t>
  </si>
  <si>
    <t>MPCSKSU167</t>
  </si>
  <si>
    <t>Madriaga</t>
  </si>
  <si>
    <t>Ivy Lynn</t>
  </si>
  <si>
    <t>MPCSKSU562</t>
  </si>
  <si>
    <t>Alvin</t>
  </si>
  <si>
    <t>Cherrylou</t>
  </si>
  <si>
    <t>MPCSKSU233</t>
  </si>
  <si>
    <t>Mary Lynn</t>
  </si>
  <si>
    <t xml:space="preserve">Makalilay </t>
  </si>
  <si>
    <t>Duma</t>
  </si>
  <si>
    <t>MPCSKSU658</t>
  </si>
  <si>
    <t>Malaco</t>
  </si>
  <si>
    <t>Amera</t>
  </si>
  <si>
    <t>MPCSKSU470</t>
  </si>
  <si>
    <t>Malapajo</t>
  </si>
  <si>
    <t>Fernando</t>
  </si>
  <si>
    <t>MPCSKSU273</t>
  </si>
  <si>
    <t>Malinog</t>
  </si>
  <si>
    <t>Manangan</t>
  </si>
  <si>
    <t>Reshney Flor</t>
  </si>
  <si>
    <t>MPCSKSU552</t>
  </si>
  <si>
    <t>Mangindra</t>
  </si>
  <si>
    <t>Anesa</t>
  </si>
  <si>
    <t>MPCSKSU535</t>
  </si>
  <si>
    <t>Cristy</t>
  </si>
  <si>
    <t>MPCSKSU65</t>
  </si>
  <si>
    <t>Junito</t>
  </si>
  <si>
    <t>MPCSKSU03</t>
  </si>
  <si>
    <t>Darlene</t>
  </si>
  <si>
    <t>MPCSKSU260</t>
  </si>
  <si>
    <t>MPCSKSU548</t>
  </si>
  <si>
    <t>Masla</t>
  </si>
  <si>
    <t>MPCSKSU235</t>
  </si>
  <si>
    <t>Matilos</t>
  </si>
  <si>
    <t>Adelaida</t>
  </si>
  <si>
    <t>MPCSKSU634</t>
  </si>
  <si>
    <t>Mayo</t>
  </si>
  <si>
    <t>MPCSKSU643</t>
  </si>
  <si>
    <t>Meriales</t>
  </si>
  <si>
    <t>MESIAS</t>
  </si>
  <si>
    <t>Edralin</t>
  </si>
  <si>
    <t>MPCSKSU697</t>
  </si>
  <si>
    <t>Millendez</t>
  </si>
  <si>
    <t>Grace Joy</t>
  </si>
  <si>
    <t>Molina</t>
  </si>
  <si>
    <t>Mary Grace</t>
  </si>
  <si>
    <t>MPCSKSU710</t>
  </si>
  <si>
    <t>Ziljih</t>
  </si>
  <si>
    <t>MPCSKSU636</t>
  </si>
  <si>
    <t>Mondejar</t>
  </si>
  <si>
    <t>MPCSKSU648</t>
  </si>
  <si>
    <t>Morbo</t>
  </si>
  <si>
    <t>Emy</t>
  </si>
  <si>
    <t>MPCSKSU147</t>
  </si>
  <si>
    <t>Jeremiah</t>
  </si>
  <si>
    <t>MPCSKSU201</t>
  </si>
  <si>
    <t>Moya</t>
  </si>
  <si>
    <t>Nora</t>
  </si>
  <si>
    <t>MPCSKSU158</t>
  </si>
  <si>
    <t>Murillo</t>
  </si>
  <si>
    <t xml:space="preserve">Paterna </t>
  </si>
  <si>
    <t>MPCSKSU115</t>
  </si>
  <si>
    <t>Naanep</t>
  </si>
  <si>
    <t>Nathaniel  D</t>
  </si>
  <si>
    <t>MPCSKSU484</t>
  </si>
  <si>
    <t>Narcilla</t>
  </si>
  <si>
    <t>MPCSKSU379</t>
  </si>
  <si>
    <t>Navallasca</t>
  </si>
  <si>
    <t>Norman</t>
  </si>
  <si>
    <t>Nazareno</t>
  </si>
  <si>
    <t>Ramonito</t>
  </si>
  <si>
    <t>MPCSKSU716</t>
  </si>
  <si>
    <t>Necesito</t>
  </si>
  <si>
    <t>Celia Rose</t>
  </si>
  <si>
    <t>MPCSKSU213</t>
  </si>
  <si>
    <t>Adriana</t>
  </si>
  <si>
    <t>MPCSKSU07</t>
  </si>
  <si>
    <t>Oberiano</t>
  </si>
  <si>
    <t>Priscilla</t>
  </si>
  <si>
    <t>MPCSKSU49</t>
  </si>
  <si>
    <t>Octaviano</t>
  </si>
  <si>
    <t>MPCSKSU86</t>
  </si>
  <si>
    <t>MPCSKSU370</t>
  </si>
  <si>
    <t>OÑas</t>
  </si>
  <si>
    <t>Paul Ryan</t>
  </si>
  <si>
    <t>MPCSKSU717</t>
  </si>
  <si>
    <t>Oria</t>
  </si>
  <si>
    <t>Charity</t>
  </si>
  <si>
    <t>MPCSKSU29</t>
  </si>
  <si>
    <t>Jesusa</t>
  </si>
  <si>
    <t>MPCSKSU83</t>
  </si>
  <si>
    <t>Paclibar</t>
  </si>
  <si>
    <t>Mielaflor</t>
  </si>
  <si>
    <t>MPCSKSU317</t>
  </si>
  <si>
    <t>Jessie Joy</t>
  </si>
  <si>
    <t>Padernal</t>
  </si>
  <si>
    <t>Amy</t>
  </si>
  <si>
    <t>MPCSKSU176</t>
  </si>
  <si>
    <t>Padilla</t>
  </si>
  <si>
    <t>Merle</t>
  </si>
  <si>
    <t>Padios</t>
  </si>
  <si>
    <t>Artchie</t>
  </si>
  <si>
    <t>MPCSKSU125</t>
  </si>
  <si>
    <t>Pahm</t>
  </si>
  <si>
    <t>MPCSKSU82</t>
  </si>
  <si>
    <t>Veronica</t>
  </si>
  <si>
    <t>MPCSKSU656</t>
  </si>
  <si>
    <t>Palanog</t>
  </si>
  <si>
    <t>Rogelio Jr.</t>
  </si>
  <si>
    <t>MPCSKSU236</t>
  </si>
  <si>
    <t>Cynthia</t>
  </si>
  <si>
    <t>Panagdato</t>
  </si>
  <si>
    <t>Percila</t>
  </si>
  <si>
    <t>MPCSKSU616</t>
  </si>
  <si>
    <t>Panday</t>
  </si>
  <si>
    <t>Norahata</t>
  </si>
  <si>
    <t>MPCSKSU399</t>
  </si>
  <si>
    <t>Iril</t>
  </si>
  <si>
    <t>MPCSKSU10</t>
  </si>
  <si>
    <t>Violeta</t>
  </si>
  <si>
    <t>MPCSKSU570</t>
  </si>
  <si>
    <t>Pangsayan</t>
  </si>
  <si>
    <t>Sarip</t>
  </si>
  <si>
    <t>MPCSKSU106</t>
  </si>
  <si>
    <t>Panimbang</t>
  </si>
  <si>
    <t>Badu</t>
  </si>
  <si>
    <t>MPCSKSU689</t>
  </si>
  <si>
    <t>Paslot</t>
  </si>
  <si>
    <t>Joevilhe</t>
  </si>
  <si>
    <t>MPCSKSU71</t>
  </si>
  <si>
    <t>Dolorcita</t>
  </si>
  <si>
    <t>MPCSKSU264</t>
  </si>
  <si>
    <t>Genoveva</t>
  </si>
  <si>
    <t>MPCSKSU503</t>
  </si>
  <si>
    <t>Grace</t>
  </si>
  <si>
    <t>MPCSKSU47</t>
  </si>
  <si>
    <t>Lynette</t>
  </si>
  <si>
    <t>MPCSKSU196</t>
  </si>
  <si>
    <t>Peralta</t>
  </si>
  <si>
    <t>Celia</t>
  </si>
  <si>
    <t>MPCSKSU609</t>
  </si>
  <si>
    <t>Marilou</t>
  </si>
  <si>
    <t>MPCSKSU463</t>
  </si>
  <si>
    <t>MPCSKSU151</t>
  </si>
  <si>
    <t>MPCSKSU506</t>
  </si>
  <si>
    <t>Ronnie</t>
  </si>
  <si>
    <t>MPCSKSU95</t>
  </si>
  <si>
    <t>Pimentel</t>
  </si>
  <si>
    <t>MPCSKSU37</t>
  </si>
  <si>
    <t>Polo</t>
  </si>
  <si>
    <t>Eva</t>
  </si>
  <si>
    <t>MPCSKSU721</t>
  </si>
  <si>
    <t>Adrian Voltz</t>
  </si>
  <si>
    <t>Porras</t>
  </si>
  <si>
    <t>Edmarlyn</t>
  </si>
  <si>
    <t>MPCSKSU662</t>
  </si>
  <si>
    <t>Primacio</t>
  </si>
  <si>
    <t>Joana Mona</t>
  </si>
  <si>
    <t>MPCSKSU497</t>
  </si>
  <si>
    <t>Protacio</t>
  </si>
  <si>
    <t>Adrian</t>
  </si>
  <si>
    <t>MPCSKSU162</t>
  </si>
  <si>
    <t>Publico</t>
  </si>
  <si>
    <t>Virginia</t>
  </si>
  <si>
    <t>MPCSKSU156</t>
  </si>
  <si>
    <t>Quilla</t>
  </si>
  <si>
    <t>Eden R</t>
  </si>
  <si>
    <t>MPCSKSU564</t>
  </si>
  <si>
    <t>Quillo</t>
  </si>
  <si>
    <t>Geraldine</t>
  </si>
  <si>
    <t>MPCSKSU670</t>
  </si>
  <si>
    <t>Quinoveba</t>
  </si>
  <si>
    <t>Alne</t>
  </si>
  <si>
    <t>Benedict</t>
  </si>
  <si>
    <t>MPCSKSU224</t>
  </si>
  <si>
    <t>Ramos</t>
  </si>
  <si>
    <t>Avelino</t>
  </si>
  <si>
    <t>MPCSKSU369</t>
  </si>
  <si>
    <t>Joselito</t>
  </si>
  <si>
    <t>MPCSKSU464</t>
  </si>
  <si>
    <t>MPCSKSU595</t>
  </si>
  <si>
    <t>Razon</t>
  </si>
  <si>
    <t>Brando</t>
  </si>
  <si>
    <t>Rebugio</t>
  </si>
  <si>
    <t>Mae</t>
  </si>
  <si>
    <t>MPCSKSU672</t>
  </si>
  <si>
    <t>Remegio</t>
  </si>
  <si>
    <t>Alex Jr.</t>
  </si>
  <si>
    <t>MPCSKSU660</t>
  </si>
  <si>
    <t>Florlyn Mae</t>
  </si>
  <si>
    <t>MPCSKSU318</t>
  </si>
  <si>
    <t>Rendon</t>
  </si>
  <si>
    <t>Bernard</t>
  </si>
  <si>
    <t>MPCSKSU171</t>
  </si>
  <si>
    <t>Andres</t>
  </si>
  <si>
    <t>MPCSKSU292</t>
  </si>
  <si>
    <t>Marianie</t>
  </si>
  <si>
    <t>MPCSKSU640</t>
  </si>
  <si>
    <t>Rivera</t>
  </si>
  <si>
    <t>Carlos  E</t>
  </si>
  <si>
    <t>MPCSKSU217</t>
  </si>
  <si>
    <t>Rosita</t>
  </si>
  <si>
    <t>MPCSKSU165</t>
  </si>
  <si>
    <t>Jeannie</t>
  </si>
  <si>
    <t>MPCSKSU655</t>
  </si>
  <si>
    <t>Valor Roy</t>
  </si>
  <si>
    <t>Rubin</t>
  </si>
  <si>
    <t>Cerilo Jr.</t>
  </si>
  <si>
    <t>MPCSKSU340</t>
  </si>
  <si>
    <t>Maribeth</t>
  </si>
  <si>
    <t>MPCSKSU676</t>
  </si>
  <si>
    <t>Salanio-Martin</t>
  </si>
  <si>
    <t>Carilyn</t>
  </si>
  <si>
    <t>MPCSKSU516</t>
  </si>
  <si>
    <t>Saldicaya</t>
  </si>
  <si>
    <t>Jan Michael</t>
  </si>
  <si>
    <t>MPCSKSU686</t>
  </si>
  <si>
    <t>Salendab</t>
  </si>
  <si>
    <t>Fahad</t>
  </si>
  <si>
    <t>MPCSKSU193</t>
  </si>
  <si>
    <t>Salmeo</t>
  </si>
  <si>
    <t>Gina</t>
  </si>
  <si>
    <t>MPCSKSU652</t>
  </si>
  <si>
    <t>Salvador</t>
  </si>
  <si>
    <t>Samuel</t>
  </si>
  <si>
    <t>MPCSKSU60</t>
  </si>
  <si>
    <t>Sazon</t>
  </si>
  <si>
    <t>Rosela</t>
  </si>
  <si>
    <t>MPCSKSU597</t>
  </si>
  <si>
    <t xml:space="preserve">Sobreira </t>
  </si>
  <si>
    <t>Yzyl John</t>
  </si>
  <si>
    <t>MPCSKSU72</t>
  </si>
  <si>
    <t>Solinap</t>
  </si>
  <si>
    <t>Arnulfo</t>
  </si>
  <si>
    <t>MPCSKSU199</t>
  </si>
  <si>
    <t>Solomon</t>
  </si>
  <si>
    <t>Rodolfo</t>
  </si>
  <si>
    <t>MPCSKSU641</t>
  </si>
  <si>
    <t>Subillaga</t>
  </si>
  <si>
    <t>Sumapal</t>
  </si>
  <si>
    <t>Shaida</t>
  </si>
  <si>
    <t>MPCSKSU585</t>
  </si>
  <si>
    <t>Sy</t>
  </si>
  <si>
    <t>Gina Rose Trexianne</t>
  </si>
  <si>
    <t>May Nectar Cyrill</t>
  </si>
  <si>
    <t>MPCSKSU305</t>
  </si>
  <si>
    <t>Tabingo</t>
  </si>
  <si>
    <t>Rosemary</t>
  </si>
  <si>
    <t>MPCSKSU540</t>
  </si>
  <si>
    <t>Tagle</t>
  </si>
  <si>
    <t>Aljean</t>
  </si>
  <si>
    <t>MPCSKSU50</t>
  </si>
  <si>
    <t>Tago</t>
  </si>
  <si>
    <t>Kendatu</t>
  </si>
  <si>
    <t>MPCSKSU584</t>
  </si>
  <si>
    <t>Talidong</t>
  </si>
  <si>
    <t>Karen Joy</t>
  </si>
  <si>
    <t>MPCSKSU718</t>
  </si>
  <si>
    <t>Talua</t>
  </si>
  <si>
    <t>Glenn</t>
  </si>
  <si>
    <t>MPCSKSU66</t>
  </si>
  <si>
    <t>Tamama</t>
  </si>
  <si>
    <t>Mohaida</t>
  </si>
  <si>
    <t>Tampus</t>
  </si>
  <si>
    <t>Doreen</t>
  </si>
  <si>
    <t>MPCSKSU353</t>
  </si>
  <si>
    <t>TUBOLA-Pueblo</t>
  </si>
  <si>
    <t>MPCSKSU344</t>
  </si>
  <si>
    <t>Tutor</t>
  </si>
  <si>
    <t>Rose Vina</t>
  </si>
  <si>
    <t>MPCSKSU287</t>
  </si>
  <si>
    <t>Carmela Camila</t>
  </si>
  <si>
    <t>MPCSKSU553</t>
  </si>
  <si>
    <t>Usman</t>
  </si>
  <si>
    <t>Mohammad</t>
  </si>
  <si>
    <t xml:space="preserve">Usman </t>
  </si>
  <si>
    <t>Tarhata</t>
  </si>
  <si>
    <t>MPCSKSU389</t>
  </si>
  <si>
    <t>Valdez</t>
  </si>
  <si>
    <t>Velasco</t>
  </si>
  <si>
    <t>Ne</t>
  </si>
  <si>
    <t>MPCSKSU55</t>
  </si>
  <si>
    <t>Cherry Vanessa</t>
  </si>
  <si>
    <t>MPCSKSU714</t>
  </si>
  <si>
    <t>Vergara</t>
  </si>
  <si>
    <t>Janeth</t>
  </si>
  <si>
    <t>MPCSKSU678</t>
  </si>
  <si>
    <t>Junedez</t>
  </si>
  <si>
    <t>MPCSKSU661</t>
  </si>
  <si>
    <t>Wawa</t>
  </si>
  <si>
    <t>Shielu Amor</t>
  </si>
  <si>
    <t>MPCSKSU555</t>
  </si>
  <si>
    <t>Noraisa</t>
  </si>
  <si>
    <t>mpc_code</t>
  </si>
  <si>
    <t>shares_subscribed</t>
  </si>
  <si>
    <t>amount_shares_subscribed</t>
  </si>
  <si>
    <t>shares_paid</t>
  </si>
  <si>
    <t>amount_shares_paid_total</t>
  </si>
  <si>
    <t>amount_receivable</t>
  </si>
  <si>
    <t>amount_shares_paid</t>
  </si>
  <si>
    <t>amount_shares_deposit</t>
  </si>
  <si>
    <t>last_name</t>
  </si>
  <si>
    <t>first_name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</si>
</sst>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Cambria"/>
    </font>
    <font>
      <b/>
      <sz val="10"/>
      <color theme="1"/>
      <name val="Arial"/>
    </font>
    <font>
      <b/>
      <sz val="9"/>
      <color theme="1"/>
      <name val="Verdana"/>
    </font>
    <font>
      <sz val="11"/>
      <color theme="1"/>
      <name val="Calibri"/>
    </font>
    <font>
      <sz val="12"/>
      <color theme="1"/>
      <name val="Cambria"/>
    </font>
    <font>
      <sz val="10"/>
      <color theme="1"/>
      <name val="Arial"/>
      <scheme val="minor"/>
    </font>
    <font>
      <sz val="12"/>
      <color theme="1"/>
      <name val="Bookman Old Style"/>
    </font>
    <font>
      <b/>
      <sz val="12"/>
      <color theme="1"/>
      <name val="Arial"/>
    </font>
    <font>
      <sz val="10"/>
      <color theme="1"/>
      <name val="Verdana"/>
    </font>
    <font>
      <b/>
      <sz val="10"/>
      <color theme="1"/>
      <name val="Verdana"/>
    </font>
    <font>
      <sz val="11"/>
      <color theme="1"/>
      <name val="Century Gothic"/>
    </font>
    <font>
      <sz val="10"/>
      <color theme="1"/>
      <name val="Bookman Old Style"/>
    </font>
    <font>
      <sz val="10"/>
      <color theme="1"/>
      <name val="Century Gothic"/>
    </font>
    <font>
      <sz val="9"/>
      <color theme="1"/>
      <name val="Verdana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0" borderId="0" xfId="0" applyFont="1"/>
    <xf numFmtId="43" fontId="1" fillId="0" borderId="0" xfId="0" applyNumberFormat="1" applyFont="1"/>
    <xf numFmtId="43" fontId="1" fillId="3" borderId="0" xfId="0" applyNumberFormat="1" applyFont="1" applyFill="1"/>
    <xf numFmtId="0" fontId="7" fillId="3" borderId="0" xfId="0" applyFont="1" applyFill="1"/>
    <xf numFmtId="0" fontId="1" fillId="0" borderId="1" xfId="0" applyFont="1" applyBorder="1"/>
    <xf numFmtId="43" fontId="1" fillId="0" borderId="1" xfId="0" applyNumberFormat="1" applyFont="1" applyBorder="1"/>
    <xf numFmtId="0" fontId="0" fillId="0" borderId="0" xfId="0" applyNumberFormat="1"/>
    <xf numFmtId="0" fontId="10" fillId="0" borderId="8" xfId="0" applyNumberFormat="1" applyFont="1" applyBorder="1"/>
    <xf numFmtId="0" fontId="10" fillId="3" borderId="8" xfId="0" applyNumberFormat="1" applyFont="1" applyFill="1" applyBorder="1"/>
    <xf numFmtId="0" fontId="15" fillId="0" borderId="13" xfId="0" applyNumberFormat="1" applyFont="1" applyBorder="1" applyAlignment="1">
      <alignment horizontal="center"/>
    </xf>
    <xf numFmtId="0" fontId="10" fillId="0" borderId="0" xfId="0" applyNumberFormat="1" applyFont="1"/>
    <xf numFmtId="0" fontId="11" fillId="2" borderId="12" xfId="0" applyNumberFormat="1" applyFont="1" applyFill="1" applyBorder="1" applyAlignment="1">
      <alignment vertical="center"/>
    </xf>
    <xf numFmtId="0" fontId="11" fillId="0" borderId="0" xfId="0" applyNumberFormat="1" applyFont="1"/>
    <xf numFmtId="0" fontId="3" fillId="0" borderId="0" xfId="0" applyNumberFormat="1" applyFont="1"/>
    <xf numFmtId="0" fontId="5" fillId="0" borderId="0" xfId="0" applyNumberFormat="1" applyFont="1" applyAlignment="1">
      <alignment horizontal="center"/>
    </xf>
    <xf numFmtId="0" fontId="10" fillId="2" borderId="8" xfId="0" applyNumberFormat="1" applyFont="1" applyFill="1" applyBorder="1"/>
    <xf numFmtId="0" fontId="10" fillId="0" borderId="8" xfId="0" applyNumberFormat="1" applyFont="1" applyBorder="1" applyAlignment="1">
      <alignment horizontal="center"/>
    </xf>
    <xf numFmtId="0" fontId="11" fillId="2" borderId="8" xfId="0" applyNumberFormat="1" applyFont="1" applyFill="1" applyBorder="1"/>
    <xf numFmtId="0" fontId="10" fillId="3" borderId="8" xfId="0" applyNumberFormat="1" applyFont="1" applyFill="1" applyBorder="1" applyAlignment="1">
      <alignment horizontal="center"/>
    </xf>
    <xf numFmtId="0" fontId="11" fillId="3" borderId="8" xfId="0" applyNumberFormat="1" applyFont="1" applyFill="1" applyBorder="1"/>
    <xf numFmtId="0" fontId="5" fillId="3" borderId="0" xfId="0" applyNumberFormat="1" applyFont="1" applyFill="1" applyAlignment="1">
      <alignment horizontal="center"/>
    </xf>
    <xf numFmtId="0" fontId="10" fillId="3" borderId="0" xfId="0" applyNumberFormat="1" applyFont="1" applyFill="1"/>
    <xf numFmtId="0" fontId="7" fillId="3" borderId="0" xfId="0" applyNumberFormat="1" applyFont="1" applyFill="1"/>
    <xf numFmtId="0" fontId="10" fillId="2" borderId="8" xfId="0" applyNumberFormat="1" applyFont="1" applyFill="1" applyBorder="1" applyAlignment="1">
      <alignment horizontal="left"/>
    </xf>
    <xf numFmtId="0" fontId="11" fillId="2" borderId="8" xfId="0" applyNumberFormat="1" applyFont="1" applyFill="1" applyBorder="1" applyAlignment="1">
      <alignment horizontal="right"/>
    </xf>
    <xf numFmtId="0" fontId="1" fillId="3" borderId="0" xfId="0" applyNumberFormat="1" applyFont="1" applyFill="1"/>
    <xf numFmtId="0" fontId="15" fillId="0" borderId="0" xfId="0" applyNumberFormat="1" applyFont="1"/>
    <xf numFmtId="0" fontId="15" fillId="0" borderId="13" xfId="0" applyNumberFormat="1" applyFont="1" applyBorder="1" applyAlignment="1">
      <alignment horizontal="right"/>
    </xf>
    <xf numFmtId="0" fontId="4" fillId="0" borderId="13" xfId="0" applyNumberFormat="1" applyFont="1" applyBorder="1" applyAlignment="1">
      <alignment horizontal="center"/>
    </xf>
    <xf numFmtId="0" fontId="16" fillId="0" borderId="0" xfId="0" applyNumberFormat="1" applyFont="1"/>
    <xf numFmtId="0" fontId="10" fillId="0" borderId="0" xfId="0" applyNumberFormat="1" applyFont="1" applyAlignment="1">
      <alignment horizontal="center"/>
    </xf>
    <xf numFmtId="0" fontId="3" fillId="2" borderId="2" xfId="0" applyNumberFormat="1" applyFont="1" applyFill="1" applyBorder="1" applyAlignment="1">
      <alignment vertical="center"/>
    </xf>
    <xf numFmtId="0" fontId="5" fillId="0" borderId="8" xfId="0" applyNumberFormat="1" applyFont="1" applyBorder="1" applyAlignment="1">
      <alignment horizontal="center"/>
    </xf>
    <xf numFmtId="0" fontId="6" fillId="2" borderId="9" xfId="0" applyNumberFormat="1" applyFont="1" applyFill="1" applyBorder="1"/>
    <xf numFmtId="0" fontId="6" fillId="2" borderId="8" xfId="0" applyNumberFormat="1" applyFont="1" applyFill="1" applyBorder="1"/>
    <xf numFmtId="0" fontId="1" fillId="0" borderId="8" xfId="0" applyNumberFormat="1" applyFont="1" applyBorder="1" applyAlignment="1">
      <alignment horizontal="center"/>
    </xf>
    <xf numFmtId="0" fontId="1" fillId="0" borderId="8" xfId="0" applyNumberFormat="1" applyFont="1" applyBorder="1"/>
    <xf numFmtId="0" fontId="12" fillId="2" borderId="9" xfId="0" applyNumberFormat="1" applyFont="1" applyFill="1" applyBorder="1"/>
    <xf numFmtId="0" fontId="12" fillId="2" borderId="8" xfId="0" applyNumberFormat="1" applyFont="1" applyFill="1" applyBorder="1"/>
    <xf numFmtId="0" fontId="13" fillId="2" borderId="10" xfId="0" applyNumberFormat="1" applyFont="1" applyFill="1" applyBorder="1"/>
    <xf numFmtId="0" fontId="6" fillId="3" borderId="8" xfId="0" applyNumberFormat="1" applyFont="1" applyFill="1" applyBorder="1"/>
    <xf numFmtId="0" fontId="1" fillId="3" borderId="8" xfId="0" applyNumberFormat="1" applyFont="1" applyFill="1" applyBorder="1" applyAlignment="1">
      <alignment horizontal="center"/>
    </xf>
    <xf numFmtId="0" fontId="1" fillId="3" borderId="8" xfId="0" applyNumberFormat="1" applyFont="1" applyFill="1" applyBorder="1"/>
    <xf numFmtId="0" fontId="14" fillId="2" borderId="8" xfId="0" applyNumberFormat="1" applyFont="1" applyFill="1" applyBorder="1"/>
    <xf numFmtId="0" fontId="13" fillId="2" borderId="8" xfId="0" applyNumberFormat="1" applyFont="1" applyFill="1" applyBorder="1"/>
    <xf numFmtId="0" fontId="6" fillId="0" borderId="8" xfId="0" applyNumberFormat="1" applyFont="1" applyBorder="1"/>
    <xf numFmtId="0" fontId="2" fillId="2" borderId="1" xfId="0" applyNumberFormat="1" applyFont="1" applyFill="1" applyBorder="1"/>
    <xf numFmtId="0" fontId="2" fillId="2" borderId="11" xfId="0" applyNumberFormat="1" applyFont="1" applyFill="1" applyBorder="1" applyAlignment="1">
      <alignment horizontal="right"/>
    </xf>
    <xf numFmtId="0" fontId="4" fillId="2" borderId="3" xfId="0" applyNumberFormat="1" applyFont="1" applyFill="1" applyBorder="1" applyAlignment="1">
      <alignment vertical="center" wrapText="1"/>
    </xf>
    <xf numFmtId="0" fontId="4" fillId="2" borderId="4" xfId="0" applyNumberFormat="1" applyFont="1" applyFill="1" applyBorder="1" applyAlignment="1">
      <alignment vertical="center" wrapText="1"/>
    </xf>
    <xf numFmtId="0" fontId="4" fillId="2" borderId="5" xfId="0" applyNumberFormat="1" applyFont="1" applyFill="1" applyBorder="1" applyAlignment="1">
      <alignment wrapText="1"/>
    </xf>
    <xf numFmtId="0" fontId="4" fillId="2" borderId="6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4" fillId="2" borderId="7" xfId="0" applyNumberFormat="1" applyFont="1" applyFill="1" applyBorder="1" applyAlignment="1">
      <alignment wrapText="1"/>
    </xf>
    <xf numFmtId="0" fontId="4" fillId="2" borderId="2" xfId="0" applyNumberFormat="1" applyFont="1" applyFill="1" applyBorder="1" applyAlignment="1">
      <alignment wrapText="1"/>
    </xf>
    <xf numFmtId="0" fontId="1" fillId="0" borderId="0" xfId="0" applyNumberFormat="1" applyFont="1"/>
    <xf numFmtId="0" fontId="5" fillId="3" borderId="8" xfId="0" applyNumberFormat="1" applyFont="1" applyFill="1" applyBorder="1" applyAlignment="1">
      <alignment horizontal="center"/>
    </xf>
    <xf numFmtId="0" fontId="6" fillId="3" borderId="9" xfId="0" applyNumberFormat="1" applyFont="1" applyFill="1" applyBorder="1"/>
    <xf numFmtId="0" fontId="2" fillId="3" borderId="1" xfId="0" applyNumberFormat="1" applyFont="1" applyFill="1" applyBorder="1"/>
    <xf numFmtId="0" fontId="8" fillId="2" borderId="10" xfId="0" applyNumberFormat="1" applyFont="1" applyFill="1" applyBorder="1"/>
    <xf numFmtId="0" fontId="8" fillId="2" borderId="8" xfId="0" applyNumberFormat="1" applyFont="1" applyFill="1" applyBorder="1"/>
    <xf numFmtId="0" fontId="8" fillId="3" borderId="8" xfId="0" applyNumberFormat="1" applyFont="1" applyFill="1" applyBorder="1"/>
    <xf numFmtId="0" fontId="9" fillId="2" borderId="11" xfId="0" applyNumberFormat="1" applyFont="1" applyFill="1" applyBorder="1"/>
    <xf numFmtId="0" fontId="2" fillId="2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352425</xdr:colOff>
      <xdr:row>0</xdr:row>
      <xdr:rowOff>0</xdr:rowOff>
    </xdr:from>
    <xdr:ext cx="0" cy="571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27" name="image1.jpg">
          <a:extLst>
            <a:ext uri="{FF2B5EF4-FFF2-40B4-BE49-F238E27FC236}">
              <a16:creationId xmlns:a16="http://schemas.microsoft.com/office/drawing/2014/main" id="{280C207E-06C8-2256-0AA1-68ED88AC962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CDFDB49-D60A-CE14-EF48-C8689B7A328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CFFAFCEE-C66E-BA2D-D447-122DD17DE7E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E781C0DE-3752-7B30-A1CA-EB12C68127F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4C5C95D8-4422-A85A-A376-8E6876019CA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352425</xdr:colOff>
      <xdr:row>0</xdr:row>
      <xdr:rowOff>0</xdr:rowOff>
    </xdr:from>
    <xdr:ext cx="0" cy="571500"/>
    <xdr:pic>
      <xdr:nvPicPr>
        <xdr:cNvPr id="3" name="image1.jpg">
          <a:extLst>
            <a:ext uri="{FF2B5EF4-FFF2-40B4-BE49-F238E27FC236}">
              <a16:creationId xmlns:a16="http://schemas.microsoft.com/office/drawing/2014/main" id="{B4461707-C5FE-412B-8AB8-293EADFABD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6950" y="0"/>
          <a:ext cx="0" cy="5715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352425</xdr:colOff>
      <xdr:row>0</xdr:row>
      <xdr:rowOff>0</xdr:rowOff>
    </xdr:from>
    <xdr:ext cx="0" cy="571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0</xdr:row>
      <xdr:rowOff>0</xdr:rowOff>
    </xdr:from>
    <xdr:ext cx="0" cy="6000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073" name="image1.jpg">
          <a:extLst>
            <a:ext uri="{FF2B5EF4-FFF2-40B4-BE49-F238E27FC236}">
              <a16:creationId xmlns:a16="http://schemas.microsoft.com/office/drawing/2014/main" id="{568899A9-DB08-30A5-4685-76D07853E0F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E242A1E-5183-923B-F006-84E53472116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AFDA1CDF-1506-6A9D-2A3B-A1DC7737693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6C12B1BF-7D0E-AD2F-FDD7-4E357386F53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3"/>
  <sheetViews>
    <sheetView tabSelected="1" workbookViewId="0">
      <selection activeCell="H8" sqref="A1:S68"/>
    </sheetView>
  </sheetViews>
  <sheetFormatPr defaultColWidth="12.5703125" defaultRowHeight="15" customHeight="1" x14ac:dyDescent="0.2"/>
  <cols>
    <col min="1" max="1" width="21.140625" customWidth="1"/>
    <col min="2" max="2" width="15.85546875" customWidth="1"/>
    <col min="3" max="3" width="20.140625" customWidth="1"/>
    <col min="4" max="4" width="11.42578125" customWidth="1"/>
    <col min="5" max="7" width="11.42578125" hidden="1" customWidth="1"/>
    <col min="8" max="8" width="17.28515625" customWidth="1"/>
    <col min="9" max="9" width="9.42578125" customWidth="1"/>
    <col min="10" max="10" width="16.5703125" customWidth="1"/>
    <col min="11" max="11" width="17.5703125" customWidth="1"/>
    <col min="12" max="12" width="16.7109375" customWidth="1"/>
    <col min="13" max="13" width="14" customWidth="1"/>
    <col min="14" max="14" width="12.42578125" hidden="1" customWidth="1"/>
    <col min="15" max="15" width="25.140625" hidden="1" customWidth="1"/>
    <col min="16" max="16" width="22.28515625" hidden="1" customWidth="1"/>
    <col min="17" max="17" width="18.7109375" hidden="1" customWidth="1"/>
    <col min="18" max="18" width="14.85546875" hidden="1" customWidth="1"/>
    <col min="19" max="19" width="11.7109375" hidden="1" customWidth="1"/>
  </cols>
  <sheetData>
    <row r="1" spans="1:19" ht="22.5" customHeight="1" x14ac:dyDescent="0.25">
      <c r="A1" s="34" t="s">
        <v>1643</v>
      </c>
      <c r="B1" s="9" t="s">
        <v>1651</v>
      </c>
      <c r="C1" s="9" t="s">
        <v>1652</v>
      </c>
      <c r="D1" s="51" t="s">
        <v>1644</v>
      </c>
      <c r="E1" s="52"/>
      <c r="F1" s="52"/>
      <c r="G1" s="52"/>
      <c r="H1" s="53" t="s">
        <v>1645</v>
      </c>
      <c r="I1" s="54" t="s">
        <v>1646</v>
      </c>
      <c r="J1" s="55" t="s">
        <v>1647</v>
      </c>
      <c r="K1" s="56" t="s">
        <v>1648</v>
      </c>
      <c r="L1" s="55" t="s">
        <v>1649</v>
      </c>
      <c r="M1" s="57" t="s">
        <v>1650</v>
      </c>
      <c r="N1" s="49"/>
      <c r="O1" s="49"/>
      <c r="P1" s="16"/>
      <c r="Q1" s="16"/>
      <c r="R1" s="16"/>
      <c r="S1" s="16"/>
    </row>
    <row r="2" spans="1:19" ht="15.75" customHeight="1" x14ac:dyDescent="0.25">
      <c r="A2" s="35" t="s">
        <v>0</v>
      </c>
      <c r="B2" s="36" t="s">
        <v>1</v>
      </c>
      <c r="C2" s="37" t="s">
        <v>2</v>
      </c>
      <c r="D2" s="37">
        <v>171</v>
      </c>
      <c r="E2" s="37">
        <v>18000</v>
      </c>
      <c r="F2" s="37">
        <v>36</v>
      </c>
      <c r="G2" s="37">
        <v>207</v>
      </c>
      <c r="H2" s="37">
        <v>85500</v>
      </c>
      <c r="I2" s="37">
        <v>135</v>
      </c>
      <c r="J2" s="37">
        <v>67528.671707569811</v>
      </c>
      <c r="K2" s="37">
        <v>17971.328292430189</v>
      </c>
      <c r="L2" s="37">
        <v>67500</v>
      </c>
      <c r="M2" s="37">
        <v>28.671707569810678</v>
      </c>
      <c r="N2" s="49">
        <v>3000</v>
      </c>
      <c r="O2" s="49">
        <v>70528.671707569811</v>
      </c>
      <c r="P2" s="58">
        <v>135</v>
      </c>
      <c r="Q2" s="58">
        <v>500</v>
      </c>
      <c r="R2" s="58">
        <v>67500</v>
      </c>
      <c r="S2" s="58">
        <v>28.671707569810678</v>
      </c>
    </row>
    <row r="3" spans="1:19" ht="15.75" customHeight="1" x14ac:dyDescent="0.25">
      <c r="A3" s="35" t="s">
        <v>3</v>
      </c>
      <c r="B3" s="36" t="s">
        <v>1</v>
      </c>
      <c r="C3" s="37" t="s">
        <v>4</v>
      </c>
      <c r="D3" s="37">
        <v>169</v>
      </c>
      <c r="E3" s="37">
        <v>18000</v>
      </c>
      <c r="F3" s="37">
        <v>36</v>
      </c>
      <c r="G3" s="37">
        <v>205</v>
      </c>
      <c r="H3" s="37">
        <v>84500</v>
      </c>
      <c r="I3" s="37">
        <v>133</v>
      </c>
      <c r="J3" s="37">
        <v>66501.112787327729</v>
      </c>
      <c r="K3" s="37">
        <v>17998.887212672271</v>
      </c>
      <c r="L3" s="37">
        <v>66500</v>
      </c>
      <c r="M3" s="37">
        <v>1.1127873277291656</v>
      </c>
      <c r="N3" s="49">
        <v>3000</v>
      </c>
      <c r="O3" s="49">
        <v>69501.112787327729</v>
      </c>
      <c r="P3" s="58">
        <v>133</v>
      </c>
      <c r="Q3" s="58">
        <v>500</v>
      </c>
      <c r="R3" s="58">
        <v>66500</v>
      </c>
      <c r="S3" s="58">
        <v>1.1127873277291656</v>
      </c>
    </row>
    <row r="4" spans="1:19" ht="15.75" customHeight="1" x14ac:dyDescent="0.25">
      <c r="A4" s="35" t="s">
        <v>5</v>
      </c>
      <c r="B4" s="36" t="s">
        <v>1</v>
      </c>
      <c r="C4" s="37" t="s">
        <v>6</v>
      </c>
      <c r="D4" s="37">
        <v>187</v>
      </c>
      <c r="E4" s="37">
        <v>18000</v>
      </c>
      <c r="F4" s="37">
        <v>36</v>
      </c>
      <c r="G4" s="37">
        <v>223</v>
      </c>
      <c r="H4" s="37">
        <v>93500</v>
      </c>
      <c r="I4" s="37">
        <v>151</v>
      </c>
      <c r="J4" s="37">
        <v>75744.186105711589</v>
      </c>
      <c r="K4" s="37">
        <v>17755.813894288411</v>
      </c>
      <c r="L4" s="37">
        <v>75500</v>
      </c>
      <c r="M4" s="37">
        <v>244.18610571158933</v>
      </c>
      <c r="N4" s="49">
        <v>3000</v>
      </c>
      <c r="O4" s="49">
        <v>78744.186105711589</v>
      </c>
      <c r="P4" s="58">
        <v>151</v>
      </c>
      <c r="Q4" s="58">
        <v>500</v>
      </c>
      <c r="R4" s="58">
        <v>75500</v>
      </c>
      <c r="S4" s="58">
        <v>244.18610571158933</v>
      </c>
    </row>
    <row r="5" spans="1:19" ht="15.75" customHeight="1" x14ac:dyDescent="0.25">
      <c r="A5" s="59" t="s">
        <v>7</v>
      </c>
      <c r="B5" s="60" t="s">
        <v>8</v>
      </c>
      <c r="C5" s="43" t="s">
        <v>9</v>
      </c>
      <c r="D5" s="43">
        <v>139</v>
      </c>
      <c r="E5" s="43">
        <v>18000</v>
      </c>
      <c r="F5" s="43">
        <v>36</v>
      </c>
      <c r="G5" s="43">
        <v>175</v>
      </c>
      <c r="H5" s="43">
        <v>69500</v>
      </c>
      <c r="I5" s="43">
        <v>103</v>
      </c>
      <c r="J5" s="43">
        <v>51920.325110220059</v>
      </c>
      <c r="K5" s="43">
        <v>17579.674889779941</v>
      </c>
      <c r="L5" s="43">
        <v>51500</v>
      </c>
      <c r="M5" s="43">
        <v>420.32511022005929</v>
      </c>
      <c r="N5" s="61">
        <v>3000</v>
      </c>
      <c r="O5" s="61">
        <v>54920.325110220059</v>
      </c>
      <c r="P5" s="28">
        <v>103</v>
      </c>
      <c r="Q5" s="28">
        <v>500</v>
      </c>
      <c r="R5" s="28">
        <v>51500</v>
      </c>
      <c r="S5" s="28">
        <v>420.32511022005929</v>
      </c>
    </row>
    <row r="6" spans="1:19" ht="15.75" customHeight="1" x14ac:dyDescent="0.25">
      <c r="A6" s="35" t="s">
        <v>10</v>
      </c>
      <c r="B6" s="36" t="s">
        <v>8</v>
      </c>
      <c r="C6" s="37" t="s">
        <v>11</v>
      </c>
      <c r="D6" s="37">
        <v>140</v>
      </c>
      <c r="E6" s="37">
        <v>18000</v>
      </c>
      <c r="F6" s="37">
        <v>36</v>
      </c>
      <c r="G6" s="37">
        <v>176</v>
      </c>
      <c r="H6" s="37">
        <v>70000</v>
      </c>
      <c r="I6" s="37">
        <v>104</v>
      </c>
      <c r="J6" s="37">
        <v>52222.390421543925</v>
      </c>
      <c r="K6" s="37">
        <v>17777.609578456075</v>
      </c>
      <c r="L6" s="37">
        <v>52000</v>
      </c>
      <c r="M6" s="37">
        <v>222.39042154392519</v>
      </c>
      <c r="N6" s="49">
        <v>3000</v>
      </c>
      <c r="O6" s="49">
        <v>55222.390421543925</v>
      </c>
      <c r="P6" s="58">
        <v>104</v>
      </c>
      <c r="Q6" s="58">
        <v>500</v>
      </c>
      <c r="R6" s="58">
        <v>52000</v>
      </c>
      <c r="S6" s="58">
        <v>222.39042154392519</v>
      </c>
    </row>
    <row r="7" spans="1:19" ht="15.75" customHeight="1" x14ac:dyDescent="0.25">
      <c r="A7" s="35" t="s">
        <v>12</v>
      </c>
      <c r="B7" s="36" t="s">
        <v>8</v>
      </c>
      <c r="C7" s="37" t="s">
        <v>13</v>
      </c>
      <c r="D7" s="37">
        <v>139</v>
      </c>
      <c r="E7" s="37">
        <v>18000</v>
      </c>
      <c r="F7" s="37">
        <v>36</v>
      </c>
      <c r="G7" s="37">
        <v>175</v>
      </c>
      <c r="H7" s="37">
        <v>69500</v>
      </c>
      <c r="I7" s="37">
        <v>103</v>
      </c>
      <c r="J7" s="37">
        <v>51949.613434929721</v>
      </c>
      <c r="K7" s="37">
        <v>17550.386565070279</v>
      </c>
      <c r="L7" s="37">
        <v>51500</v>
      </c>
      <c r="M7" s="37">
        <v>449.61343492972082</v>
      </c>
      <c r="N7" s="49">
        <v>3000</v>
      </c>
      <c r="O7" s="49">
        <v>54949.613434929721</v>
      </c>
      <c r="P7" s="58">
        <v>103</v>
      </c>
      <c r="Q7" s="58">
        <v>500</v>
      </c>
      <c r="R7" s="58">
        <v>51500</v>
      </c>
      <c r="S7" s="58">
        <v>449.61343492972082</v>
      </c>
    </row>
    <row r="8" spans="1:19" ht="15.75" customHeight="1" x14ac:dyDescent="0.25">
      <c r="A8" s="62"/>
      <c r="B8" s="37" t="s">
        <v>14</v>
      </c>
      <c r="C8" s="37" t="s">
        <v>15</v>
      </c>
      <c r="D8" s="37">
        <v>166</v>
      </c>
      <c r="E8" s="37">
        <v>18000</v>
      </c>
      <c r="F8" s="37">
        <v>36</v>
      </c>
      <c r="G8" s="37">
        <v>202</v>
      </c>
      <c r="H8" s="37">
        <v>83000</v>
      </c>
      <c r="I8" s="37">
        <v>130</v>
      </c>
      <c r="J8" s="37">
        <v>65008.691814399572</v>
      </c>
      <c r="K8" s="37">
        <v>17991.308185600428</v>
      </c>
      <c r="L8" s="37">
        <v>65000</v>
      </c>
      <c r="M8" s="37">
        <v>8.6918143995717401</v>
      </c>
      <c r="N8" s="49">
        <v>3000</v>
      </c>
      <c r="O8" s="49">
        <v>68008.691814399572</v>
      </c>
      <c r="P8" s="58">
        <v>130</v>
      </c>
      <c r="Q8" s="58">
        <v>500</v>
      </c>
      <c r="R8" s="58">
        <v>65000</v>
      </c>
      <c r="S8" s="58">
        <v>8.6918143995717401</v>
      </c>
    </row>
    <row r="9" spans="1:19" ht="15.75" customHeight="1" x14ac:dyDescent="0.25">
      <c r="A9" s="17" t="s">
        <v>16</v>
      </c>
      <c r="B9" s="37" t="s">
        <v>14</v>
      </c>
      <c r="C9" s="37" t="s">
        <v>17</v>
      </c>
      <c r="D9" s="37">
        <v>166</v>
      </c>
      <c r="E9" s="37">
        <v>18000</v>
      </c>
      <c r="F9" s="37">
        <v>36</v>
      </c>
      <c r="G9" s="37">
        <v>202</v>
      </c>
      <c r="H9" s="37">
        <v>83000</v>
      </c>
      <c r="I9" s="37">
        <v>130</v>
      </c>
      <c r="J9" s="37">
        <v>65032.276071400971</v>
      </c>
      <c r="K9" s="37">
        <v>17967.723928599029</v>
      </c>
      <c r="L9" s="37">
        <v>65000</v>
      </c>
      <c r="M9" s="37">
        <v>32.276071400970977</v>
      </c>
      <c r="N9" s="49">
        <v>3000</v>
      </c>
      <c r="O9" s="49">
        <v>68032.276071400964</v>
      </c>
      <c r="P9" s="58">
        <v>130</v>
      </c>
      <c r="Q9" s="58">
        <v>500</v>
      </c>
      <c r="R9" s="58">
        <v>65000</v>
      </c>
      <c r="S9" s="58">
        <v>32.276071400970977</v>
      </c>
    </row>
    <row r="10" spans="1:19" ht="15.75" customHeight="1" x14ac:dyDescent="0.25">
      <c r="A10" s="17" t="s">
        <v>18</v>
      </c>
      <c r="B10" s="37" t="s">
        <v>14</v>
      </c>
      <c r="C10" s="37" t="s">
        <v>19</v>
      </c>
      <c r="D10" s="37">
        <v>166</v>
      </c>
      <c r="E10" s="37">
        <v>18000</v>
      </c>
      <c r="F10" s="37">
        <v>36</v>
      </c>
      <c r="G10" s="37">
        <v>202</v>
      </c>
      <c r="H10" s="37">
        <v>83000</v>
      </c>
      <c r="I10" s="37">
        <v>130</v>
      </c>
      <c r="J10" s="37">
        <v>65068.434975289128</v>
      </c>
      <c r="K10" s="37">
        <v>17931.565024710872</v>
      </c>
      <c r="L10" s="37">
        <v>65000</v>
      </c>
      <c r="M10" s="37">
        <v>68.434975289128488</v>
      </c>
      <c r="N10" s="49">
        <v>3000</v>
      </c>
      <c r="O10" s="49">
        <v>68068.434975289128</v>
      </c>
      <c r="P10" s="58">
        <v>130</v>
      </c>
      <c r="Q10" s="58">
        <v>500</v>
      </c>
      <c r="R10" s="58">
        <v>65000</v>
      </c>
      <c r="S10" s="58">
        <v>68.434975289128488</v>
      </c>
    </row>
    <row r="11" spans="1:19" ht="15.75" customHeight="1" x14ac:dyDescent="0.25">
      <c r="A11" s="17" t="s">
        <v>20</v>
      </c>
      <c r="B11" s="37" t="s">
        <v>14</v>
      </c>
      <c r="C11" s="37" t="s">
        <v>21</v>
      </c>
      <c r="D11" s="37">
        <v>166</v>
      </c>
      <c r="E11" s="37">
        <v>18000</v>
      </c>
      <c r="F11" s="37">
        <v>36</v>
      </c>
      <c r="G11" s="37">
        <v>202</v>
      </c>
      <c r="H11" s="37">
        <v>83000</v>
      </c>
      <c r="I11" s="37">
        <v>130</v>
      </c>
      <c r="J11" s="37">
        <v>65033.786703231708</v>
      </c>
      <c r="K11" s="37">
        <v>17966.213296768292</v>
      </c>
      <c r="L11" s="37">
        <v>65000</v>
      </c>
      <c r="M11" s="37">
        <v>33.786703231708088</v>
      </c>
      <c r="N11" s="49">
        <v>3000</v>
      </c>
      <c r="O11" s="49">
        <v>68033.786703231715</v>
      </c>
      <c r="P11" s="58">
        <v>130</v>
      </c>
      <c r="Q11" s="58">
        <v>500</v>
      </c>
      <c r="R11" s="58">
        <v>65000</v>
      </c>
      <c r="S11" s="58">
        <v>33.786703231708088</v>
      </c>
    </row>
    <row r="12" spans="1:19" ht="15.75" customHeight="1" x14ac:dyDescent="0.25">
      <c r="A12" s="17" t="s">
        <v>22</v>
      </c>
      <c r="B12" s="37" t="s">
        <v>23</v>
      </c>
      <c r="C12" s="37" t="s">
        <v>24</v>
      </c>
      <c r="D12" s="37">
        <v>173</v>
      </c>
      <c r="E12" s="37">
        <v>18000</v>
      </c>
      <c r="F12" s="37">
        <v>36</v>
      </c>
      <c r="G12" s="37">
        <v>209</v>
      </c>
      <c r="H12" s="37">
        <v>86500</v>
      </c>
      <c r="I12" s="37">
        <v>137</v>
      </c>
      <c r="J12" s="37">
        <v>68853.164677896712</v>
      </c>
      <c r="K12" s="37">
        <v>17646.835322103288</v>
      </c>
      <c r="L12" s="37">
        <v>68500</v>
      </c>
      <c r="M12" s="37">
        <v>353.16467789671151</v>
      </c>
      <c r="N12" s="49">
        <v>3000</v>
      </c>
      <c r="O12" s="49">
        <v>71853.164677896712</v>
      </c>
      <c r="P12" s="58">
        <v>137</v>
      </c>
      <c r="Q12" s="58">
        <v>500</v>
      </c>
      <c r="R12" s="58">
        <v>68500</v>
      </c>
      <c r="S12" s="58">
        <v>353.16467789671151</v>
      </c>
    </row>
    <row r="13" spans="1:19" ht="15.75" customHeight="1" x14ac:dyDescent="0.25">
      <c r="A13" s="17" t="s">
        <v>25</v>
      </c>
      <c r="B13" s="37" t="s">
        <v>23</v>
      </c>
      <c r="C13" s="37" t="s">
        <v>26</v>
      </c>
      <c r="D13" s="37">
        <v>170</v>
      </c>
      <c r="E13" s="37">
        <v>18000</v>
      </c>
      <c r="F13" s="37">
        <v>36</v>
      </c>
      <c r="G13" s="37">
        <v>206</v>
      </c>
      <c r="H13" s="37">
        <v>85000</v>
      </c>
      <c r="I13" s="37">
        <v>134</v>
      </c>
      <c r="J13" s="37">
        <v>67478.829043357196</v>
      </c>
      <c r="K13" s="37">
        <v>17521.170956642804</v>
      </c>
      <c r="L13" s="37">
        <v>67000</v>
      </c>
      <c r="M13" s="37">
        <v>478.8290433571965</v>
      </c>
      <c r="N13" s="49">
        <v>3000</v>
      </c>
      <c r="O13" s="49">
        <v>70478.829043357196</v>
      </c>
      <c r="P13" s="58">
        <v>134</v>
      </c>
      <c r="Q13" s="58">
        <v>500</v>
      </c>
      <c r="R13" s="58">
        <v>67000</v>
      </c>
      <c r="S13" s="58">
        <v>478.8290433571965</v>
      </c>
    </row>
    <row r="14" spans="1:19" ht="15.75" customHeight="1" x14ac:dyDescent="0.25">
      <c r="A14" s="17" t="s">
        <v>27</v>
      </c>
      <c r="B14" s="37" t="s">
        <v>23</v>
      </c>
      <c r="C14" s="37" t="s">
        <v>28</v>
      </c>
      <c r="D14" s="37">
        <v>171</v>
      </c>
      <c r="E14" s="37">
        <v>18000</v>
      </c>
      <c r="F14" s="37">
        <v>36</v>
      </c>
      <c r="G14" s="37">
        <v>207</v>
      </c>
      <c r="H14" s="37">
        <v>85500</v>
      </c>
      <c r="I14" s="37">
        <v>135</v>
      </c>
      <c r="J14" s="37">
        <v>67745.686820060888</v>
      </c>
      <c r="K14" s="37">
        <v>17754.313179939112</v>
      </c>
      <c r="L14" s="37">
        <v>67500</v>
      </c>
      <c r="M14" s="37">
        <v>245.68682006088784</v>
      </c>
      <c r="N14" s="49">
        <v>3000</v>
      </c>
      <c r="O14" s="49">
        <v>70745.686820060888</v>
      </c>
      <c r="P14" s="58">
        <v>135</v>
      </c>
      <c r="Q14" s="58">
        <v>500</v>
      </c>
      <c r="R14" s="58">
        <v>67500</v>
      </c>
      <c r="S14" s="58">
        <v>245.68682006088784</v>
      </c>
    </row>
    <row r="15" spans="1:19" ht="15.75" customHeight="1" x14ac:dyDescent="0.25">
      <c r="A15" s="17" t="s">
        <v>29</v>
      </c>
      <c r="B15" s="37" t="s">
        <v>23</v>
      </c>
      <c r="C15" s="37" t="s">
        <v>30</v>
      </c>
      <c r="D15" s="37">
        <v>171</v>
      </c>
      <c r="E15" s="37">
        <v>18000</v>
      </c>
      <c r="F15" s="37">
        <v>36</v>
      </c>
      <c r="G15" s="37">
        <v>207</v>
      </c>
      <c r="H15" s="37">
        <v>85500</v>
      </c>
      <c r="I15" s="37">
        <v>135</v>
      </c>
      <c r="J15" s="37">
        <v>67585.420160188994</v>
      </c>
      <c r="K15" s="37">
        <v>17914.579839811006</v>
      </c>
      <c r="L15" s="37">
        <v>67500</v>
      </c>
      <c r="M15" s="37">
        <v>85.420160188994487</v>
      </c>
      <c r="N15" s="49">
        <v>3000</v>
      </c>
      <c r="O15" s="49">
        <v>70585.420160188994</v>
      </c>
      <c r="P15" s="58">
        <v>135</v>
      </c>
      <c r="Q15" s="58">
        <v>500</v>
      </c>
      <c r="R15" s="58">
        <v>67500</v>
      </c>
      <c r="S15" s="58">
        <v>85.420160188994487</v>
      </c>
    </row>
    <row r="16" spans="1:19" ht="15.75" customHeight="1" x14ac:dyDescent="0.25">
      <c r="A16" s="17" t="s">
        <v>31</v>
      </c>
      <c r="B16" s="37" t="s">
        <v>23</v>
      </c>
      <c r="C16" s="37" t="s">
        <v>32</v>
      </c>
      <c r="D16" s="37">
        <v>171</v>
      </c>
      <c r="E16" s="37">
        <v>18000</v>
      </c>
      <c r="F16" s="37">
        <v>36</v>
      </c>
      <c r="G16" s="37">
        <v>207</v>
      </c>
      <c r="H16" s="37">
        <v>85500</v>
      </c>
      <c r="I16" s="37">
        <v>135</v>
      </c>
      <c r="J16" s="37">
        <v>67634.711646369251</v>
      </c>
      <c r="K16" s="37">
        <v>17865.288353630749</v>
      </c>
      <c r="L16" s="37">
        <v>67500</v>
      </c>
      <c r="M16" s="37">
        <v>134.71164636925096</v>
      </c>
      <c r="N16" s="49">
        <v>3000</v>
      </c>
      <c r="O16" s="49">
        <v>70634.711646369251</v>
      </c>
      <c r="P16" s="58">
        <v>135</v>
      </c>
      <c r="Q16" s="58">
        <v>500</v>
      </c>
      <c r="R16" s="58">
        <v>67500</v>
      </c>
      <c r="S16" s="58">
        <v>134.71164636925096</v>
      </c>
    </row>
    <row r="17" spans="1:19" ht="15.75" customHeight="1" x14ac:dyDescent="0.25">
      <c r="A17" s="17" t="s">
        <v>33</v>
      </c>
      <c r="B17" s="37" t="s">
        <v>34</v>
      </c>
      <c r="C17" s="37" t="s">
        <v>35</v>
      </c>
      <c r="D17" s="37">
        <v>168</v>
      </c>
      <c r="E17" s="37">
        <v>18000</v>
      </c>
      <c r="F17" s="37">
        <v>36</v>
      </c>
      <c r="G17" s="37">
        <v>204</v>
      </c>
      <c r="H17" s="37">
        <v>84000</v>
      </c>
      <c r="I17" s="37">
        <v>132</v>
      </c>
      <c r="J17" s="37">
        <v>66072.471242710351</v>
      </c>
      <c r="K17" s="37">
        <v>17927.528757289649</v>
      </c>
      <c r="L17" s="37">
        <v>66000</v>
      </c>
      <c r="M17" s="37">
        <v>72.471242710351362</v>
      </c>
      <c r="N17" s="49">
        <v>3000</v>
      </c>
      <c r="O17" s="49">
        <v>69072.471242710351</v>
      </c>
      <c r="P17" s="58">
        <v>132</v>
      </c>
      <c r="Q17" s="58">
        <v>500</v>
      </c>
      <c r="R17" s="58">
        <v>66000</v>
      </c>
      <c r="S17" s="58">
        <v>72.471242710351362</v>
      </c>
    </row>
    <row r="18" spans="1:19" ht="15.75" customHeight="1" x14ac:dyDescent="0.25">
      <c r="A18" s="63"/>
      <c r="B18" s="37" t="s">
        <v>34</v>
      </c>
      <c r="C18" s="37" t="s">
        <v>36</v>
      </c>
      <c r="D18" s="37">
        <v>114</v>
      </c>
      <c r="E18" s="37">
        <v>18000</v>
      </c>
      <c r="F18" s="37">
        <v>36</v>
      </c>
      <c r="G18" s="37">
        <v>150</v>
      </c>
      <c r="H18" s="37">
        <v>57000</v>
      </c>
      <c r="I18" s="37">
        <v>78</v>
      </c>
      <c r="J18" s="37">
        <v>39362.43476509583</v>
      </c>
      <c r="K18" s="37">
        <v>17637.56523490417</v>
      </c>
      <c r="L18" s="37">
        <v>39000</v>
      </c>
      <c r="M18" s="37">
        <v>362.43476509582979</v>
      </c>
      <c r="N18" s="49">
        <v>3000</v>
      </c>
      <c r="O18" s="49">
        <v>42362.43476509583</v>
      </c>
      <c r="P18" s="58">
        <v>78</v>
      </c>
      <c r="Q18" s="58">
        <v>500</v>
      </c>
      <c r="R18" s="58">
        <v>39000</v>
      </c>
      <c r="S18" s="58">
        <v>362.43476509582979</v>
      </c>
    </row>
    <row r="19" spans="1:19" ht="15.75" customHeight="1" x14ac:dyDescent="0.25">
      <c r="A19" s="17" t="s">
        <v>37</v>
      </c>
      <c r="B19" s="37" t="s">
        <v>38</v>
      </c>
      <c r="C19" s="37" t="s">
        <v>39</v>
      </c>
      <c r="D19" s="37">
        <v>127</v>
      </c>
      <c r="E19" s="37">
        <v>18000</v>
      </c>
      <c r="F19" s="37">
        <v>36</v>
      </c>
      <c r="G19" s="37">
        <v>163</v>
      </c>
      <c r="H19" s="37">
        <v>63500</v>
      </c>
      <c r="I19" s="37">
        <v>91</v>
      </c>
      <c r="J19" s="37">
        <v>45743.629343307388</v>
      </c>
      <c r="K19" s="37">
        <v>17756.370656692612</v>
      </c>
      <c r="L19" s="37">
        <v>45500</v>
      </c>
      <c r="M19" s="37">
        <v>243.6293433073879</v>
      </c>
      <c r="N19" s="49">
        <v>3000</v>
      </c>
      <c r="O19" s="49">
        <v>48743.629343307388</v>
      </c>
      <c r="P19" s="58">
        <v>91</v>
      </c>
      <c r="Q19" s="58">
        <v>500</v>
      </c>
      <c r="R19" s="58">
        <v>45500</v>
      </c>
      <c r="S19" s="58">
        <v>243.6293433073879</v>
      </c>
    </row>
    <row r="20" spans="1:19" ht="15.75" customHeight="1" x14ac:dyDescent="0.25">
      <c r="A20" s="17" t="s">
        <v>40</v>
      </c>
      <c r="B20" s="37" t="s">
        <v>41</v>
      </c>
      <c r="C20" s="37" t="s">
        <v>42</v>
      </c>
      <c r="D20" s="37">
        <v>42</v>
      </c>
      <c r="E20" s="37">
        <v>18000</v>
      </c>
      <c r="F20" s="37">
        <v>36</v>
      </c>
      <c r="G20" s="37">
        <v>78</v>
      </c>
      <c r="H20" s="37">
        <v>21000</v>
      </c>
      <c r="I20" s="37">
        <v>6</v>
      </c>
      <c r="J20" s="37">
        <v>3162.9482716142493</v>
      </c>
      <c r="K20" s="37">
        <v>17837.051728385752</v>
      </c>
      <c r="L20" s="37">
        <v>3000</v>
      </c>
      <c r="M20" s="37">
        <v>162.94827161424928</v>
      </c>
      <c r="N20" s="49">
        <v>3000</v>
      </c>
      <c r="O20" s="49">
        <v>6162.9482716142493</v>
      </c>
      <c r="P20" s="58">
        <v>6</v>
      </c>
      <c r="Q20" s="58">
        <v>500</v>
      </c>
      <c r="R20" s="58">
        <v>3000</v>
      </c>
      <c r="S20" s="58">
        <v>162.94827161424928</v>
      </c>
    </row>
    <row r="21" spans="1:19" ht="15.75" customHeight="1" x14ac:dyDescent="0.25">
      <c r="A21" s="17" t="s">
        <v>43</v>
      </c>
      <c r="B21" s="37" t="s">
        <v>44</v>
      </c>
      <c r="C21" s="37" t="s">
        <v>45</v>
      </c>
      <c r="D21" s="37">
        <v>263</v>
      </c>
      <c r="E21" s="37">
        <v>18000</v>
      </c>
      <c r="F21" s="37">
        <v>36</v>
      </c>
      <c r="G21" s="37">
        <v>299</v>
      </c>
      <c r="H21" s="37">
        <v>131500</v>
      </c>
      <c r="I21" s="37">
        <v>227</v>
      </c>
      <c r="J21" s="37">
        <v>113941.49027900063</v>
      </c>
      <c r="K21" s="37">
        <v>17558.509720999369</v>
      </c>
      <c r="L21" s="37">
        <v>113500</v>
      </c>
      <c r="M21" s="37">
        <v>441.49027900063084</v>
      </c>
      <c r="N21" s="49">
        <v>3000</v>
      </c>
      <c r="O21" s="49">
        <v>116941.49027900063</v>
      </c>
      <c r="P21" s="58">
        <v>227</v>
      </c>
      <c r="Q21" s="58">
        <v>500</v>
      </c>
      <c r="R21" s="58">
        <v>113500</v>
      </c>
      <c r="S21" s="58">
        <v>441.49027900063084</v>
      </c>
    </row>
    <row r="22" spans="1:19" ht="15.75" customHeight="1" x14ac:dyDescent="0.25">
      <c r="A22" s="17" t="s">
        <v>46</v>
      </c>
      <c r="B22" s="37" t="s">
        <v>47</v>
      </c>
      <c r="C22" s="37" t="s">
        <v>48</v>
      </c>
      <c r="D22" s="37">
        <v>166</v>
      </c>
      <c r="E22" s="37">
        <v>18000</v>
      </c>
      <c r="F22" s="37">
        <v>36</v>
      </c>
      <c r="G22" s="37">
        <v>202</v>
      </c>
      <c r="H22" s="37">
        <v>83000</v>
      </c>
      <c r="I22" s="37">
        <v>130</v>
      </c>
      <c r="J22" s="37">
        <v>65371.278083961632</v>
      </c>
      <c r="K22" s="37">
        <v>17628.721916038368</v>
      </c>
      <c r="L22" s="37">
        <v>65000</v>
      </c>
      <c r="M22" s="37">
        <v>371.27808396163164</v>
      </c>
      <c r="N22" s="49">
        <v>3000</v>
      </c>
      <c r="O22" s="49">
        <v>68371.278083961632</v>
      </c>
      <c r="P22" s="58">
        <v>130</v>
      </c>
      <c r="Q22" s="58">
        <v>500</v>
      </c>
      <c r="R22" s="58">
        <v>65000</v>
      </c>
      <c r="S22" s="58">
        <v>371.27808396163164</v>
      </c>
    </row>
    <row r="23" spans="1:19" ht="15.75" customHeight="1" x14ac:dyDescent="0.25">
      <c r="A23" s="17" t="s">
        <v>49</v>
      </c>
      <c r="B23" s="37" t="s">
        <v>50</v>
      </c>
      <c r="C23" s="37" t="s">
        <v>51</v>
      </c>
      <c r="D23" s="37">
        <v>59</v>
      </c>
      <c r="E23" s="37">
        <v>18000</v>
      </c>
      <c r="F23" s="37">
        <v>36</v>
      </c>
      <c r="G23" s="37">
        <v>95</v>
      </c>
      <c r="H23" s="37">
        <v>29500</v>
      </c>
      <c r="I23" s="37">
        <v>23</v>
      </c>
      <c r="J23" s="37">
        <v>11912.874876837794</v>
      </c>
      <c r="K23" s="37">
        <v>17587.125123162208</v>
      </c>
      <c r="L23" s="37">
        <v>11500</v>
      </c>
      <c r="M23" s="37">
        <v>412.87487683779364</v>
      </c>
      <c r="N23" s="49">
        <v>3000</v>
      </c>
      <c r="O23" s="49">
        <v>14912.874876837794</v>
      </c>
      <c r="P23" s="58">
        <v>23</v>
      </c>
      <c r="Q23" s="58">
        <v>500</v>
      </c>
      <c r="R23" s="58">
        <v>11500</v>
      </c>
      <c r="S23" s="58">
        <v>412.87487683779364</v>
      </c>
    </row>
    <row r="24" spans="1:19" ht="15.75" customHeight="1" x14ac:dyDescent="0.25">
      <c r="A24" s="17" t="s">
        <v>52</v>
      </c>
      <c r="B24" s="37" t="s">
        <v>53</v>
      </c>
      <c r="C24" s="37" t="s">
        <v>54</v>
      </c>
      <c r="D24" s="37">
        <v>86</v>
      </c>
      <c r="E24" s="37">
        <v>18000</v>
      </c>
      <c r="F24" s="37">
        <v>36</v>
      </c>
      <c r="G24" s="37">
        <v>122</v>
      </c>
      <c r="H24" s="37">
        <v>43000</v>
      </c>
      <c r="I24" s="37">
        <v>50</v>
      </c>
      <c r="J24" s="37">
        <v>25341.573147322186</v>
      </c>
      <c r="K24" s="37">
        <v>17658.426852677814</v>
      </c>
      <c r="L24" s="37">
        <v>25000</v>
      </c>
      <c r="M24" s="37">
        <v>341.57314732218583</v>
      </c>
      <c r="N24" s="49">
        <v>3000</v>
      </c>
      <c r="O24" s="49">
        <v>28341.573147322186</v>
      </c>
      <c r="P24" s="58">
        <v>50</v>
      </c>
      <c r="Q24" s="58">
        <v>500</v>
      </c>
      <c r="R24" s="58">
        <v>25000</v>
      </c>
      <c r="S24" s="58">
        <v>341.57314732218583</v>
      </c>
    </row>
    <row r="25" spans="1:19" ht="15.75" customHeight="1" x14ac:dyDescent="0.25">
      <c r="A25" s="63"/>
      <c r="B25" s="37" t="s">
        <v>55</v>
      </c>
      <c r="C25" s="37" t="s">
        <v>56</v>
      </c>
      <c r="D25" s="37">
        <v>47</v>
      </c>
      <c r="E25" s="37">
        <v>18000</v>
      </c>
      <c r="F25" s="37">
        <v>36</v>
      </c>
      <c r="G25" s="37">
        <v>83</v>
      </c>
      <c r="H25" s="37">
        <v>23500</v>
      </c>
      <c r="I25" s="37">
        <v>11</v>
      </c>
      <c r="J25" s="37">
        <v>5755.1719240010643</v>
      </c>
      <c r="K25" s="37">
        <v>17744.828075998936</v>
      </c>
      <c r="L25" s="37">
        <v>5500</v>
      </c>
      <c r="M25" s="37">
        <v>255.17192400106433</v>
      </c>
      <c r="N25" s="49">
        <v>3000</v>
      </c>
      <c r="O25" s="49">
        <v>8755.1719240010643</v>
      </c>
      <c r="P25" s="58">
        <v>11</v>
      </c>
      <c r="Q25" s="58">
        <v>500</v>
      </c>
      <c r="R25" s="58">
        <v>5500</v>
      </c>
      <c r="S25" s="58">
        <v>255.17192400106433</v>
      </c>
    </row>
    <row r="26" spans="1:19" ht="15.75" customHeight="1" x14ac:dyDescent="0.25">
      <c r="A26" s="17" t="s">
        <v>57</v>
      </c>
      <c r="B26" s="37" t="s">
        <v>58</v>
      </c>
      <c r="C26" s="37" t="s">
        <v>59</v>
      </c>
      <c r="D26" s="37">
        <v>63</v>
      </c>
      <c r="E26" s="37">
        <v>18000</v>
      </c>
      <c r="F26" s="37">
        <v>36</v>
      </c>
      <c r="G26" s="37">
        <v>99</v>
      </c>
      <c r="H26" s="37">
        <v>31500</v>
      </c>
      <c r="I26" s="37">
        <v>27</v>
      </c>
      <c r="J26" s="37">
        <v>13791.828040074455</v>
      </c>
      <c r="K26" s="37">
        <v>17708.171959925545</v>
      </c>
      <c r="L26" s="37">
        <v>13500</v>
      </c>
      <c r="M26" s="37">
        <v>291.8280400744552</v>
      </c>
      <c r="N26" s="49">
        <v>3000</v>
      </c>
      <c r="O26" s="49">
        <v>16791.828040074455</v>
      </c>
      <c r="P26" s="58">
        <v>27</v>
      </c>
      <c r="Q26" s="58">
        <v>500</v>
      </c>
      <c r="R26" s="58">
        <v>13500</v>
      </c>
      <c r="S26" s="58">
        <v>291.8280400744552</v>
      </c>
    </row>
    <row r="27" spans="1:19" ht="15.75" customHeight="1" x14ac:dyDescent="0.25">
      <c r="A27" s="17" t="s">
        <v>60</v>
      </c>
      <c r="B27" s="37" t="s">
        <v>61</v>
      </c>
      <c r="C27" s="37" t="s">
        <v>62</v>
      </c>
      <c r="D27" s="37">
        <v>167</v>
      </c>
      <c r="E27" s="37">
        <v>18000</v>
      </c>
      <c r="F27" s="37">
        <v>36</v>
      </c>
      <c r="G27" s="37">
        <v>203</v>
      </c>
      <c r="H27" s="37">
        <v>83500</v>
      </c>
      <c r="I27" s="37">
        <v>131</v>
      </c>
      <c r="J27" s="37">
        <v>65656.143951831385</v>
      </c>
      <c r="K27" s="37">
        <v>17843.856048168615</v>
      </c>
      <c r="L27" s="37">
        <v>65500</v>
      </c>
      <c r="M27" s="37">
        <v>156.14395183138549</v>
      </c>
      <c r="N27" s="49">
        <v>3000</v>
      </c>
      <c r="O27" s="49">
        <v>68656.143951831385</v>
      </c>
      <c r="P27" s="58">
        <v>131</v>
      </c>
      <c r="Q27" s="58">
        <v>500</v>
      </c>
      <c r="R27" s="58">
        <v>65500</v>
      </c>
      <c r="S27" s="58">
        <v>156.14395183138549</v>
      </c>
    </row>
    <row r="28" spans="1:19" ht="15.75" customHeight="1" x14ac:dyDescent="0.25">
      <c r="A28" s="17" t="s">
        <v>63</v>
      </c>
      <c r="B28" s="37" t="s">
        <v>64</v>
      </c>
      <c r="C28" s="37" t="s">
        <v>65</v>
      </c>
      <c r="D28" s="37">
        <v>168</v>
      </c>
      <c r="E28" s="37">
        <v>18000</v>
      </c>
      <c r="F28" s="37">
        <v>36</v>
      </c>
      <c r="G28" s="37">
        <v>204</v>
      </c>
      <c r="H28" s="37">
        <v>84000</v>
      </c>
      <c r="I28" s="37">
        <v>132</v>
      </c>
      <c r="J28" s="37">
        <v>66105.312445091782</v>
      </c>
      <c r="K28" s="37">
        <v>17894.687554908218</v>
      </c>
      <c r="L28" s="37">
        <v>66000</v>
      </c>
      <c r="M28" s="37">
        <v>105.31244509178214</v>
      </c>
      <c r="N28" s="49">
        <v>3000</v>
      </c>
      <c r="O28" s="49">
        <v>69105.312445091782</v>
      </c>
      <c r="P28" s="58">
        <v>132</v>
      </c>
      <c r="Q28" s="58">
        <v>500</v>
      </c>
      <c r="R28" s="58">
        <v>66000</v>
      </c>
      <c r="S28" s="58">
        <v>105.31244509178214</v>
      </c>
    </row>
    <row r="29" spans="1:19" ht="15.75" customHeight="1" x14ac:dyDescent="0.25">
      <c r="A29" s="63"/>
      <c r="B29" s="37" t="s">
        <v>64</v>
      </c>
      <c r="C29" s="37" t="s">
        <v>66</v>
      </c>
      <c r="D29" s="37">
        <v>166</v>
      </c>
      <c r="E29" s="37">
        <v>18000</v>
      </c>
      <c r="F29" s="37">
        <v>36</v>
      </c>
      <c r="G29" s="37">
        <v>202</v>
      </c>
      <c r="H29" s="37">
        <v>83000</v>
      </c>
      <c r="I29" s="37">
        <v>130</v>
      </c>
      <c r="J29" s="37">
        <v>65127.261627395681</v>
      </c>
      <c r="K29" s="37">
        <v>17872.738372604319</v>
      </c>
      <c r="L29" s="37">
        <v>65000</v>
      </c>
      <c r="M29" s="37">
        <v>127.26162739568099</v>
      </c>
      <c r="N29" s="49">
        <v>3000</v>
      </c>
      <c r="O29" s="49">
        <v>68127.261627395681</v>
      </c>
      <c r="P29" s="58">
        <v>130</v>
      </c>
      <c r="Q29" s="58">
        <v>500</v>
      </c>
      <c r="R29" s="58">
        <v>65000</v>
      </c>
      <c r="S29" s="58">
        <v>127.26162739568099</v>
      </c>
    </row>
    <row r="30" spans="1:19" ht="15.75" customHeight="1" x14ac:dyDescent="0.25">
      <c r="A30" s="17" t="s">
        <v>67</v>
      </c>
      <c r="B30" s="37" t="s">
        <v>68</v>
      </c>
      <c r="C30" s="37" t="s">
        <v>69</v>
      </c>
      <c r="D30" s="37">
        <v>108</v>
      </c>
      <c r="E30" s="37">
        <v>18000</v>
      </c>
      <c r="F30" s="37">
        <v>36</v>
      </c>
      <c r="G30" s="37">
        <v>144</v>
      </c>
      <c r="H30" s="37">
        <v>54000</v>
      </c>
      <c r="I30" s="37">
        <v>72</v>
      </c>
      <c r="J30" s="37">
        <v>36118.330084540888</v>
      </c>
      <c r="K30" s="37">
        <v>17881.669915459112</v>
      </c>
      <c r="L30" s="37">
        <v>36000</v>
      </c>
      <c r="M30" s="37">
        <v>118.33008454088849</v>
      </c>
      <c r="N30" s="49">
        <v>3000</v>
      </c>
      <c r="O30" s="49">
        <v>39118.330084540888</v>
      </c>
      <c r="P30" s="58">
        <v>72</v>
      </c>
      <c r="Q30" s="58">
        <v>500</v>
      </c>
      <c r="R30" s="58">
        <v>36000</v>
      </c>
      <c r="S30" s="58">
        <v>118.33008454088849</v>
      </c>
    </row>
    <row r="31" spans="1:19" ht="15.75" customHeight="1" x14ac:dyDescent="0.25">
      <c r="A31" s="17" t="s">
        <v>70</v>
      </c>
      <c r="B31" s="37" t="s">
        <v>68</v>
      </c>
      <c r="C31" s="37" t="s">
        <v>71</v>
      </c>
      <c r="D31" s="37">
        <v>83</v>
      </c>
      <c r="E31" s="37">
        <v>18000</v>
      </c>
      <c r="F31" s="37">
        <v>36</v>
      </c>
      <c r="G31" s="37">
        <v>119</v>
      </c>
      <c r="H31" s="37">
        <v>41500</v>
      </c>
      <c r="I31" s="37">
        <v>47</v>
      </c>
      <c r="J31" s="37">
        <v>23543.763510706201</v>
      </c>
      <c r="K31" s="37">
        <v>17956.236489293799</v>
      </c>
      <c r="L31" s="37">
        <v>23500</v>
      </c>
      <c r="M31" s="37">
        <v>43.763510706201487</v>
      </c>
      <c r="N31" s="49">
        <v>3000</v>
      </c>
      <c r="O31" s="49">
        <v>26543.763510706201</v>
      </c>
      <c r="P31" s="58">
        <v>47</v>
      </c>
      <c r="Q31" s="58">
        <v>500</v>
      </c>
      <c r="R31" s="58">
        <v>23500</v>
      </c>
      <c r="S31" s="58">
        <v>43.763510706201487</v>
      </c>
    </row>
    <row r="32" spans="1:19" ht="15.75" customHeight="1" x14ac:dyDescent="0.25">
      <c r="A32" s="23" t="s">
        <v>72</v>
      </c>
      <c r="B32" s="43" t="s">
        <v>73</v>
      </c>
      <c r="C32" s="43" t="s">
        <v>74</v>
      </c>
      <c r="D32" s="43">
        <v>145</v>
      </c>
      <c r="E32" s="43">
        <v>18000</v>
      </c>
      <c r="F32" s="43">
        <v>36</v>
      </c>
      <c r="G32" s="43">
        <v>181</v>
      </c>
      <c r="H32" s="43">
        <v>72500</v>
      </c>
      <c r="I32" s="43">
        <v>109</v>
      </c>
      <c r="J32" s="43">
        <v>54798.714416406423</v>
      </c>
      <c r="K32" s="43">
        <v>17701.285583593577</v>
      </c>
      <c r="L32" s="43">
        <v>54500</v>
      </c>
      <c r="M32" s="43">
        <v>298.71441640642297</v>
      </c>
      <c r="N32" s="61">
        <v>3000</v>
      </c>
      <c r="O32" s="61">
        <v>57798.714416406423</v>
      </c>
      <c r="P32" s="28">
        <v>109</v>
      </c>
      <c r="Q32" s="28">
        <v>500</v>
      </c>
      <c r="R32" s="28">
        <v>54500</v>
      </c>
      <c r="S32" s="28">
        <v>298.71441640642297</v>
      </c>
    </row>
    <row r="33" spans="1:19" ht="15.75" customHeight="1" x14ac:dyDescent="0.25">
      <c r="A33" s="17" t="s">
        <v>75</v>
      </c>
      <c r="B33" s="37" t="s">
        <v>76</v>
      </c>
      <c r="C33" s="37" t="s">
        <v>77</v>
      </c>
      <c r="D33" s="37">
        <v>50</v>
      </c>
      <c r="E33" s="37">
        <v>18000</v>
      </c>
      <c r="F33" s="37">
        <v>36</v>
      </c>
      <c r="G33" s="37">
        <v>86</v>
      </c>
      <c r="H33" s="37">
        <v>25000</v>
      </c>
      <c r="I33" s="37">
        <v>14</v>
      </c>
      <c r="J33" s="37">
        <v>7287.2173875594799</v>
      </c>
      <c r="K33" s="37">
        <v>17712.782612440518</v>
      </c>
      <c r="L33" s="37">
        <v>7000</v>
      </c>
      <c r="M33" s="37">
        <v>287.2173875594799</v>
      </c>
      <c r="N33" s="49">
        <v>3000</v>
      </c>
      <c r="O33" s="49">
        <v>10287.21738755948</v>
      </c>
      <c r="P33" s="58">
        <v>14</v>
      </c>
      <c r="Q33" s="58">
        <v>500</v>
      </c>
      <c r="R33" s="58">
        <v>7000</v>
      </c>
      <c r="S33" s="58">
        <v>287.2173875594799</v>
      </c>
    </row>
    <row r="34" spans="1:19" ht="15.75" customHeight="1" x14ac:dyDescent="0.25">
      <c r="A34" s="17" t="s">
        <v>78</v>
      </c>
      <c r="B34" s="37" t="s">
        <v>79</v>
      </c>
      <c r="C34" s="37" t="s">
        <v>80</v>
      </c>
      <c r="D34" s="37">
        <v>42</v>
      </c>
      <c r="E34" s="37">
        <v>18000</v>
      </c>
      <c r="F34" s="37">
        <v>36</v>
      </c>
      <c r="G34" s="37">
        <v>78</v>
      </c>
      <c r="H34" s="37">
        <v>21000</v>
      </c>
      <c r="I34" s="37">
        <v>6</v>
      </c>
      <c r="J34" s="37">
        <v>3438.5980508006242</v>
      </c>
      <c r="K34" s="37">
        <v>17561.401949199375</v>
      </c>
      <c r="L34" s="37">
        <v>3000</v>
      </c>
      <c r="M34" s="37">
        <v>438.59805080062415</v>
      </c>
      <c r="N34" s="49">
        <v>3000</v>
      </c>
      <c r="O34" s="49">
        <v>6438.5980508006242</v>
      </c>
      <c r="P34" s="58">
        <v>6</v>
      </c>
      <c r="Q34" s="58">
        <v>500</v>
      </c>
      <c r="R34" s="58">
        <v>3000</v>
      </c>
      <c r="S34" s="58">
        <v>438.59805080062415</v>
      </c>
    </row>
    <row r="35" spans="1:19" ht="15.75" customHeight="1" x14ac:dyDescent="0.25">
      <c r="A35" s="17" t="s">
        <v>81</v>
      </c>
      <c r="B35" s="37" t="s">
        <v>82</v>
      </c>
      <c r="C35" s="37" t="s">
        <v>83</v>
      </c>
      <c r="D35" s="37">
        <v>144</v>
      </c>
      <c r="E35" s="37">
        <v>18000</v>
      </c>
      <c r="F35" s="37">
        <v>36</v>
      </c>
      <c r="G35" s="37">
        <v>180</v>
      </c>
      <c r="H35" s="37">
        <v>72000</v>
      </c>
      <c r="I35" s="37">
        <v>108</v>
      </c>
      <c r="J35" s="37">
        <v>54255.159294095829</v>
      </c>
      <c r="K35" s="37">
        <v>17744.840705904171</v>
      </c>
      <c r="L35" s="37">
        <v>54000</v>
      </c>
      <c r="M35" s="37">
        <v>255.15929409582895</v>
      </c>
      <c r="N35" s="49">
        <v>3000</v>
      </c>
      <c r="O35" s="49">
        <v>57255.159294095829</v>
      </c>
      <c r="P35" s="58">
        <v>108</v>
      </c>
      <c r="Q35" s="58">
        <v>500</v>
      </c>
      <c r="R35" s="58">
        <v>54000</v>
      </c>
      <c r="S35" s="58">
        <v>255.15929409582895</v>
      </c>
    </row>
    <row r="36" spans="1:19" ht="15.75" customHeight="1" x14ac:dyDescent="0.25">
      <c r="A36" s="17" t="s">
        <v>84</v>
      </c>
      <c r="B36" s="37" t="s">
        <v>82</v>
      </c>
      <c r="C36" s="37" t="s">
        <v>85</v>
      </c>
      <c r="D36" s="37">
        <v>144</v>
      </c>
      <c r="E36" s="37">
        <v>18000</v>
      </c>
      <c r="F36" s="37">
        <v>36</v>
      </c>
      <c r="G36" s="37">
        <v>180</v>
      </c>
      <c r="H36" s="37">
        <v>72000</v>
      </c>
      <c r="I36" s="37">
        <v>108</v>
      </c>
      <c r="J36" s="37">
        <v>54221.562737444016</v>
      </c>
      <c r="K36" s="37">
        <v>17778.437262555984</v>
      </c>
      <c r="L36" s="37">
        <v>54000</v>
      </c>
      <c r="M36" s="37">
        <v>221.56273744401551</v>
      </c>
      <c r="N36" s="49">
        <v>3000</v>
      </c>
      <c r="O36" s="49">
        <v>57221.562737444016</v>
      </c>
      <c r="P36" s="58">
        <v>108</v>
      </c>
      <c r="Q36" s="58">
        <v>500</v>
      </c>
      <c r="R36" s="58">
        <v>54000</v>
      </c>
      <c r="S36" s="58">
        <v>221.56273744401551</v>
      </c>
    </row>
    <row r="37" spans="1:19" ht="15.75" customHeight="1" x14ac:dyDescent="0.25">
      <c r="A37" s="63"/>
      <c r="B37" s="37" t="s">
        <v>86</v>
      </c>
      <c r="C37" s="37" t="s">
        <v>42</v>
      </c>
      <c r="D37" s="37">
        <v>84</v>
      </c>
      <c r="E37" s="37">
        <v>18000</v>
      </c>
      <c r="F37" s="37">
        <v>36</v>
      </c>
      <c r="G37" s="37">
        <v>120</v>
      </c>
      <c r="H37" s="37">
        <v>42000</v>
      </c>
      <c r="I37" s="37">
        <v>48</v>
      </c>
      <c r="J37" s="37">
        <v>24376.159706177372</v>
      </c>
      <c r="K37" s="37">
        <v>17623.840293822628</v>
      </c>
      <c r="L37" s="37">
        <v>24000</v>
      </c>
      <c r="M37" s="37">
        <v>376.15970617737185</v>
      </c>
      <c r="N37" s="49">
        <v>3000</v>
      </c>
      <c r="O37" s="49">
        <v>27376.159706177372</v>
      </c>
      <c r="P37" s="58">
        <v>48</v>
      </c>
      <c r="Q37" s="58">
        <v>500</v>
      </c>
      <c r="R37" s="58">
        <v>24000</v>
      </c>
      <c r="S37" s="58">
        <v>376.15970617737185</v>
      </c>
    </row>
    <row r="38" spans="1:19" ht="15.75" customHeight="1" x14ac:dyDescent="0.25">
      <c r="A38" s="64"/>
      <c r="B38" s="43" t="s">
        <v>87</v>
      </c>
      <c r="C38" s="43" t="s">
        <v>88</v>
      </c>
      <c r="D38" s="43">
        <v>450</v>
      </c>
      <c r="E38" s="43">
        <v>18000</v>
      </c>
      <c r="F38" s="43">
        <v>36</v>
      </c>
      <c r="G38" s="43">
        <v>486</v>
      </c>
      <c r="H38" s="43">
        <v>225000</v>
      </c>
      <c r="I38" s="43">
        <v>414</v>
      </c>
      <c r="J38" s="43">
        <v>207481.23580342816</v>
      </c>
      <c r="K38" s="43">
        <v>17518.764196571836</v>
      </c>
      <c r="L38" s="43">
        <v>207000</v>
      </c>
      <c r="M38" s="43">
        <v>481.23580342816422</v>
      </c>
      <c r="N38" s="61">
        <v>3000</v>
      </c>
      <c r="O38" s="61">
        <v>210481.23580342816</v>
      </c>
      <c r="P38" s="28">
        <v>414</v>
      </c>
      <c r="Q38" s="28">
        <v>500</v>
      </c>
      <c r="R38" s="28">
        <v>207000</v>
      </c>
      <c r="S38" s="28">
        <v>481.23580342816422</v>
      </c>
    </row>
    <row r="39" spans="1:19" ht="15.75" customHeight="1" x14ac:dyDescent="0.25">
      <c r="A39" s="17" t="s">
        <v>89</v>
      </c>
      <c r="B39" s="37" t="s">
        <v>87</v>
      </c>
      <c r="C39" s="37" t="s">
        <v>90</v>
      </c>
      <c r="D39" s="37">
        <v>473</v>
      </c>
      <c r="E39" s="37">
        <v>18000</v>
      </c>
      <c r="F39" s="37">
        <v>36</v>
      </c>
      <c r="G39" s="37">
        <v>509</v>
      </c>
      <c r="H39" s="37">
        <v>236500</v>
      </c>
      <c r="I39" s="37">
        <v>437</v>
      </c>
      <c r="J39" s="37">
        <v>218653.00744143248</v>
      </c>
      <c r="K39" s="37">
        <v>17846.992558567523</v>
      </c>
      <c r="L39" s="37">
        <v>218500</v>
      </c>
      <c r="M39" s="37">
        <v>153.00744143247721</v>
      </c>
      <c r="N39" s="49">
        <v>3000</v>
      </c>
      <c r="O39" s="49">
        <v>221653.00744143248</v>
      </c>
      <c r="P39" s="58">
        <v>437</v>
      </c>
      <c r="Q39" s="58">
        <v>500</v>
      </c>
      <c r="R39" s="58">
        <v>218500</v>
      </c>
      <c r="S39" s="58">
        <v>153.00744143247721</v>
      </c>
    </row>
    <row r="40" spans="1:19" ht="15.75" customHeight="1" x14ac:dyDescent="0.25">
      <c r="A40" s="17" t="s">
        <v>91</v>
      </c>
      <c r="B40" s="37" t="s">
        <v>92</v>
      </c>
      <c r="C40" s="37" t="s">
        <v>93</v>
      </c>
      <c r="D40" s="37">
        <v>49</v>
      </c>
      <c r="E40" s="37">
        <v>18000</v>
      </c>
      <c r="F40" s="37">
        <v>36</v>
      </c>
      <c r="G40" s="37">
        <v>85</v>
      </c>
      <c r="H40" s="37">
        <v>24500</v>
      </c>
      <c r="I40" s="37">
        <v>13</v>
      </c>
      <c r="J40" s="37">
        <v>6932.3925813561564</v>
      </c>
      <c r="K40" s="37">
        <v>17567.607418643842</v>
      </c>
      <c r="L40" s="37">
        <v>6500</v>
      </c>
      <c r="M40" s="37">
        <v>432.39258135615637</v>
      </c>
      <c r="N40" s="49">
        <v>3000</v>
      </c>
      <c r="O40" s="49">
        <v>9932.3925813561564</v>
      </c>
      <c r="P40" s="58">
        <v>13</v>
      </c>
      <c r="Q40" s="58">
        <v>500</v>
      </c>
      <c r="R40" s="58">
        <v>6500</v>
      </c>
      <c r="S40" s="58">
        <v>432.39258135615637</v>
      </c>
    </row>
    <row r="41" spans="1:19" ht="15.75" customHeight="1" x14ac:dyDescent="0.25">
      <c r="A41" s="17" t="s">
        <v>94</v>
      </c>
      <c r="B41" s="37" t="s">
        <v>95</v>
      </c>
      <c r="C41" s="37" t="s">
        <v>96</v>
      </c>
      <c r="D41" s="37">
        <v>226</v>
      </c>
      <c r="E41" s="37">
        <v>18000</v>
      </c>
      <c r="F41" s="37">
        <v>36</v>
      </c>
      <c r="G41" s="37">
        <v>262</v>
      </c>
      <c r="H41" s="37">
        <v>113000</v>
      </c>
      <c r="I41" s="37">
        <v>190</v>
      </c>
      <c r="J41" s="37">
        <v>95128.336502242004</v>
      </c>
      <c r="K41" s="37">
        <v>17871.663497757996</v>
      </c>
      <c r="L41" s="37">
        <v>95000</v>
      </c>
      <c r="M41" s="37">
        <v>128.33650224200392</v>
      </c>
      <c r="N41" s="49">
        <v>3000</v>
      </c>
      <c r="O41" s="49">
        <v>98128.336502242004</v>
      </c>
      <c r="P41" s="58">
        <v>190</v>
      </c>
      <c r="Q41" s="58">
        <v>500</v>
      </c>
      <c r="R41" s="58">
        <v>95000</v>
      </c>
      <c r="S41" s="58">
        <v>128.33650224200392</v>
      </c>
    </row>
    <row r="42" spans="1:19" ht="15.75" customHeight="1" x14ac:dyDescent="0.25">
      <c r="A42" s="63"/>
      <c r="B42" s="37" t="s">
        <v>97</v>
      </c>
      <c r="C42" s="37" t="s">
        <v>98</v>
      </c>
      <c r="D42" s="37">
        <v>168</v>
      </c>
      <c r="E42" s="37">
        <v>18000</v>
      </c>
      <c r="F42" s="37">
        <v>36</v>
      </c>
      <c r="G42" s="37">
        <v>204</v>
      </c>
      <c r="H42" s="37">
        <v>84000</v>
      </c>
      <c r="I42" s="37">
        <v>132</v>
      </c>
      <c r="J42" s="37">
        <v>66209.78053804423</v>
      </c>
      <c r="K42" s="37">
        <v>17790.21946195577</v>
      </c>
      <c r="L42" s="37">
        <v>66000</v>
      </c>
      <c r="M42" s="37">
        <v>209.78053804422962</v>
      </c>
      <c r="N42" s="49">
        <v>3000</v>
      </c>
      <c r="O42" s="49">
        <v>69209.78053804423</v>
      </c>
      <c r="P42" s="58">
        <v>132</v>
      </c>
      <c r="Q42" s="58">
        <v>500</v>
      </c>
      <c r="R42" s="58">
        <v>66000</v>
      </c>
      <c r="S42" s="58">
        <v>209.78053804422962</v>
      </c>
    </row>
    <row r="43" spans="1:19" ht="15.75" customHeight="1" x14ac:dyDescent="0.25">
      <c r="A43" s="17" t="s">
        <v>99</v>
      </c>
      <c r="B43" s="37" t="s">
        <v>100</v>
      </c>
      <c r="C43" s="37" t="s">
        <v>101</v>
      </c>
      <c r="D43" s="37">
        <v>166</v>
      </c>
      <c r="E43" s="37">
        <v>18000</v>
      </c>
      <c r="F43" s="37">
        <v>36</v>
      </c>
      <c r="G43" s="37">
        <v>202</v>
      </c>
      <c r="H43" s="37">
        <v>83000</v>
      </c>
      <c r="I43" s="37">
        <v>130</v>
      </c>
      <c r="J43" s="37">
        <v>65355.301056229968</v>
      </c>
      <c r="K43" s="37">
        <v>17644.698943770032</v>
      </c>
      <c r="L43" s="37">
        <v>65000</v>
      </c>
      <c r="M43" s="37">
        <v>355.3010562299678</v>
      </c>
      <c r="N43" s="49">
        <v>3000</v>
      </c>
      <c r="O43" s="49">
        <v>68355.301056229975</v>
      </c>
      <c r="P43" s="58">
        <v>130</v>
      </c>
      <c r="Q43" s="58">
        <v>500</v>
      </c>
      <c r="R43" s="58">
        <v>65000</v>
      </c>
      <c r="S43" s="58">
        <v>355.3010562299678</v>
      </c>
    </row>
    <row r="44" spans="1:19" ht="15.75" customHeight="1" x14ac:dyDescent="0.25">
      <c r="A44" s="17" t="s">
        <v>102</v>
      </c>
      <c r="B44" s="37" t="s">
        <v>103</v>
      </c>
      <c r="C44" s="37" t="s">
        <v>104</v>
      </c>
      <c r="D44" s="37">
        <v>125</v>
      </c>
      <c r="E44" s="37">
        <v>18000</v>
      </c>
      <c r="F44" s="37">
        <v>36</v>
      </c>
      <c r="G44" s="37">
        <v>161</v>
      </c>
      <c r="H44" s="37">
        <v>62500</v>
      </c>
      <c r="I44" s="37">
        <v>89</v>
      </c>
      <c r="J44" s="37">
        <v>44525.3776087488</v>
      </c>
      <c r="K44" s="37">
        <v>17974.6223912512</v>
      </c>
      <c r="L44" s="37">
        <v>44500</v>
      </c>
      <c r="M44" s="37">
        <v>25.377608748800412</v>
      </c>
      <c r="N44" s="49">
        <v>3000</v>
      </c>
      <c r="O44" s="49">
        <v>47525.3776087488</v>
      </c>
      <c r="P44" s="58">
        <v>89</v>
      </c>
      <c r="Q44" s="58">
        <v>500</v>
      </c>
      <c r="R44" s="58">
        <v>44500</v>
      </c>
      <c r="S44" s="58">
        <v>25.377608748800412</v>
      </c>
    </row>
    <row r="45" spans="1:19" ht="15.75" customHeight="1" x14ac:dyDescent="0.25">
      <c r="A45" s="17" t="s">
        <v>105</v>
      </c>
      <c r="B45" s="37" t="s">
        <v>103</v>
      </c>
      <c r="C45" s="37" t="s">
        <v>106</v>
      </c>
      <c r="D45" s="37">
        <v>167</v>
      </c>
      <c r="E45" s="37">
        <v>18000</v>
      </c>
      <c r="F45" s="37">
        <v>36</v>
      </c>
      <c r="G45" s="37">
        <v>203</v>
      </c>
      <c r="H45" s="37">
        <v>83500</v>
      </c>
      <c r="I45" s="37">
        <v>131</v>
      </c>
      <c r="J45" s="37">
        <v>65908.916128638055</v>
      </c>
      <c r="K45" s="37">
        <v>17591.083871361945</v>
      </c>
      <c r="L45" s="37">
        <v>65500</v>
      </c>
      <c r="M45" s="37">
        <v>408.91612863805494</v>
      </c>
      <c r="N45" s="49">
        <v>3000</v>
      </c>
      <c r="O45" s="49">
        <v>68908.916128638055</v>
      </c>
      <c r="P45" s="58">
        <v>131</v>
      </c>
      <c r="Q45" s="58">
        <v>500</v>
      </c>
      <c r="R45" s="58">
        <v>65500</v>
      </c>
      <c r="S45" s="58">
        <v>408.91612863805494</v>
      </c>
    </row>
    <row r="46" spans="1:19" ht="15.75" customHeight="1" x14ac:dyDescent="0.25">
      <c r="A46" s="63"/>
      <c r="B46" s="37" t="s">
        <v>107</v>
      </c>
      <c r="C46" s="37" t="s">
        <v>108</v>
      </c>
      <c r="D46" s="37">
        <v>47</v>
      </c>
      <c r="E46" s="37">
        <v>18000</v>
      </c>
      <c r="F46" s="37">
        <v>36</v>
      </c>
      <c r="G46" s="37">
        <v>83</v>
      </c>
      <c r="H46" s="37">
        <v>23500</v>
      </c>
      <c r="I46" s="37">
        <v>11</v>
      </c>
      <c r="J46" s="37">
        <v>5837.5318696302129</v>
      </c>
      <c r="K46" s="37">
        <v>17662.468130369787</v>
      </c>
      <c r="L46" s="37">
        <v>5500</v>
      </c>
      <c r="M46" s="37">
        <v>337.5318696302129</v>
      </c>
      <c r="N46" s="49">
        <v>3000</v>
      </c>
      <c r="O46" s="49">
        <v>8837.5318696302129</v>
      </c>
      <c r="P46" s="58">
        <v>11</v>
      </c>
      <c r="Q46" s="58">
        <v>500</v>
      </c>
      <c r="R46" s="58">
        <v>5500</v>
      </c>
      <c r="S46" s="58">
        <v>337.5318696302129</v>
      </c>
    </row>
    <row r="47" spans="1:19" ht="15.75" customHeight="1" x14ac:dyDescent="0.25">
      <c r="A47" s="63"/>
      <c r="B47" s="37" t="s">
        <v>107</v>
      </c>
      <c r="C47" s="37" t="s">
        <v>109</v>
      </c>
      <c r="D47" s="37">
        <v>47</v>
      </c>
      <c r="E47" s="37">
        <v>18000</v>
      </c>
      <c r="F47" s="37">
        <v>36</v>
      </c>
      <c r="G47" s="37">
        <v>83</v>
      </c>
      <c r="H47" s="37">
        <v>23500</v>
      </c>
      <c r="I47" s="37">
        <v>11</v>
      </c>
      <c r="J47" s="37">
        <v>5844.1966240596357</v>
      </c>
      <c r="K47" s="37">
        <v>17655.803375940362</v>
      </c>
      <c r="L47" s="37">
        <v>5500</v>
      </c>
      <c r="M47" s="37">
        <v>344.19662405963572</v>
      </c>
      <c r="N47" s="49">
        <v>3000</v>
      </c>
      <c r="O47" s="49">
        <v>8844.1966240596357</v>
      </c>
      <c r="P47" s="58">
        <v>11</v>
      </c>
      <c r="Q47" s="58">
        <v>500</v>
      </c>
      <c r="R47" s="58">
        <v>5500</v>
      </c>
      <c r="S47" s="58">
        <v>344.19662405963572</v>
      </c>
    </row>
    <row r="48" spans="1:19" ht="15.75" customHeight="1" x14ac:dyDescent="0.25">
      <c r="A48" s="17" t="s">
        <v>110</v>
      </c>
      <c r="B48" s="37" t="s">
        <v>111</v>
      </c>
      <c r="C48" s="37" t="s">
        <v>112</v>
      </c>
      <c r="D48" s="37">
        <v>79</v>
      </c>
      <c r="E48" s="37">
        <v>18000</v>
      </c>
      <c r="F48" s="37">
        <v>36</v>
      </c>
      <c r="G48" s="37">
        <v>115</v>
      </c>
      <c r="H48" s="37">
        <v>39500</v>
      </c>
      <c r="I48" s="37">
        <v>43</v>
      </c>
      <c r="J48" s="37">
        <v>21628.303639474598</v>
      </c>
      <c r="K48" s="37">
        <v>17871.696360525402</v>
      </c>
      <c r="L48" s="37">
        <v>21500</v>
      </c>
      <c r="M48" s="37">
        <v>128.30363947459773</v>
      </c>
      <c r="N48" s="49">
        <v>3000</v>
      </c>
      <c r="O48" s="49">
        <v>24628.303639474598</v>
      </c>
      <c r="P48" s="58">
        <v>43</v>
      </c>
      <c r="Q48" s="58">
        <v>500</v>
      </c>
      <c r="R48" s="58">
        <v>21500</v>
      </c>
      <c r="S48" s="58">
        <v>128.30363947459773</v>
      </c>
    </row>
    <row r="49" spans="1:19" ht="15.75" customHeight="1" x14ac:dyDescent="0.25">
      <c r="A49" s="17" t="s">
        <v>113</v>
      </c>
      <c r="B49" s="37" t="s">
        <v>111</v>
      </c>
      <c r="C49" s="37" t="s">
        <v>114</v>
      </c>
      <c r="D49" s="37">
        <v>83</v>
      </c>
      <c r="E49" s="37">
        <v>18000</v>
      </c>
      <c r="F49" s="37">
        <v>36</v>
      </c>
      <c r="G49" s="37">
        <v>119</v>
      </c>
      <c r="H49" s="37">
        <v>41500</v>
      </c>
      <c r="I49" s="37">
        <v>47</v>
      </c>
      <c r="J49" s="37">
        <v>23973.992469842968</v>
      </c>
      <c r="K49" s="37">
        <v>17526.007530157032</v>
      </c>
      <c r="L49" s="37">
        <v>23500</v>
      </c>
      <c r="M49" s="37">
        <v>473.99246984296769</v>
      </c>
      <c r="N49" s="49">
        <v>3000</v>
      </c>
      <c r="O49" s="49">
        <v>26973.992469842968</v>
      </c>
      <c r="P49" s="58">
        <v>47</v>
      </c>
      <c r="Q49" s="58">
        <v>500</v>
      </c>
      <c r="R49" s="58">
        <v>23500</v>
      </c>
      <c r="S49" s="58">
        <v>473.99246984296769</v>
      </c>
    </row>
    <row r="50" spans="1:19" ht="15.75" customHeight="1" x14ac:dyDescent="0.25">
      <c r="A50" s="17" t="s">
        <v>115</v>
      </c>
      <c r="B50" s="37" t="s">
        <v>111</v>
      </c>
      <c r="C50" s="37" t="s">
        <v>116</v>
      </c>
      <c r="D50" s="37">
        <v>76</v>
      </c>
      <c r="E50" s="37">
        <v>18000</v>
      </c>
      <c r="F50" s="37">
        <v>36</v>
      </c>
      <c r="G50" s="37">
        <v>112</v>
      </c>
      <c r="H50" s="37">
        <v>38000</v>
      </c>
      <c r="I50" s="37">
        <v>40</v>
      </c>
      <c r="J50" s="37">
        <v>20125.895783433923</v>
      </c>
      <c r="K50" s="37">
        <v>17874.104216566077</v>
      </c>
      <c r="L50" s="37">
        <v>20000</v>
      </c>
      <c r="M50" s="37">
        <v>125.8957834339235</v>
      </c>
      <c r="N50" s="49">
        <v>3000</v>
      </c>
      <c r="O50" s="49">
        <v>23125.895783433923</v>
      </c>
      <c r="P50" s="58">
        <v>40</v>
      </c>
      <c r="Q50" s="58">
        <v>500</v>
      </c>
      <c r="R50" s="58">
        <v>20000</v>
      </c>
      <c r="S50" s="58">
        <v>125.8957834339235</v>
      </c>
    </row>
    <row r="51" spans="1:19" ht="15.75" customHeight="1" x14ac:dyDescent="0.25">
      <c r="A51" s="17" t="s">
        <v>117</v>
      </c>
      <c r="B51" s="37" t="s">
        <v>118</v>
      </c>
      <c r="C51" s="37" t="s">
        <v>119</v>
      </c>
      <c r="D51" s="37">
        <v>167</v>
      </c>
      <c r="E51" s="37">
        <v>18000</v>
      </c>
      <c r="F51" s="37">
        <v>36</v>
      </c>
      <c r="G51" s="37">
        <v>203</v>
      </c>
      <c r="H51" s="37">
        <v>83500</v>
      </c>
      <c r="I51" s="37">
        <v>131</v>
      </c>
      <c r="J51" s="37">
        <v>65673.209712948097</v>
      </c>
      <c r="K51" s="37">
        <v>17826.790287051903</v>
      </c>
      <c r="L51" s="37">
        <v>65500</v>
      </c>
      <c r="M51" s="37">
        <v>173.20971294809715</v>
      </c>
      <c r="N51" s="49">
        <v>3000</v>
      </c>
      <c r="O51" s="49">
        <v>68673.209712948097</v>
      </c>
      <c r="P51" s="58">
        <v>131</v>
      </c>
      <c r="Q51" s="58">
        <v>500</v>
      </c>
      <c r="R51" s="58">
        <v>65500</v>
      </c>
      <c r="S51" s="58">
        <v>173.20971294809715</v>
      </c>
    </row>
    <row r="52" spans="1:19" ht="15.75" customHeight="1" x14ac:dyDescent="0.25">
      <c r="A52" s="17" t="s">
        <v>120</v>
      </c>
      <c r="B52" s="37" t="s">
        <v>118</v>
      </c>
      <c r="C52" s="37" t="s">
        <v>121</v>
      </c>
      <c r="D52" s="37">
        <v>167</v>
      </c>
      <c r="E52" s="37">
        <v>18000</v>
      </c>
      <c r="F52" s="37">
        <v>36</v>
      </c>
      <c r="G52" s="37">
        <v>203</v>
      </c>
      <c r="H52" s="37">
        <v>83500</v>
      </c>
      <c r="I52" s="37">
        <v>131</v>
      </c>
      <c r="J52" s="37">
        <v>65742.224255933455</v>
      </c>
      <c r="K52" s="37">
        <v>17757.775744066545</v>
      </c>
      <c r="L52" s="37">
        <v>65500</v>
      </c>
      <c r="M52" s="37">
        <v>242.22425593345542</v>
      </c>
      <c r="N52" s="49">
        <v>3000</v>
      </c>
      <c r="O52" s="49">
        <v>68742.224255933455</v>
      </c>
      <c r="P52" s="58">
        <v>131</v>
      </c>
      <c r="Q52" s="58">
        <v>500</v>
      </c>
      <c r="R52" s="58">
        <v>65500</v>
      </c>
      <c r="S52" s="58">
        <v>242.22425593345542</v>
      </c>
    </row>
    <row r="53" spans="1:19" ht="15.75" customHeight="1" x14ac:dyDescent="0.25">
      <c r="A53" s="63"/>
      <c r="B53" s="37" t="s">
        <v>122</v>
      </c>
      <c r="C53" s="37" t="s">
        <v>123</v>
      </c>
      <c r="D53" s="37">
        <v>174</v>
      </c>
      <c r="E53" s="37">
        <v>18000</v>
      </c>
      <c r="F53" s="37">
        <v>36</v>
      </c>
      <c r="G53" s="37">
        <v>210</v>
      </c>
      <c r="H53" s="37">
        <v>87000</v>
      </c>
      <c r="I53" s="37">
        <v>138</v>
      </c>
      <c r="J53" s="37">
        <v>69121.246188678269</v>
      </c>
      <c r="K53" s="37">
        <v>17878.753811321731</v>
      </c>
      <c r="L53" s="37">
        <v>69000</v>
      </c>
      <c r="M53" s="37">
        <v>121.24618867826939</v>
      </c>
      <c r="N53" s="49">
        <v>3000</v>
      </c>
      <c r="O53" s="49">
        <v>72121.246188678269</v>
      </c>
      <c r="P53" s="58">
        <v>138</v>
      </c>
      <c r="Q53" s="58">
        <v>500</v>
      </c>
      <c r="R53" s="58">
        <v>69000</v>
      </c>
      <c r="S53" s="58">
        <v>121.24618867826939</v>
      </c>
    </row>
    <row r="54" spans="1:19" ht="15.75" customHeight="1" x14ac:dyDescent="0.25">
      <c r="A54" s="17" t="s">
        <v>124</v>
      </c>
      <c r="B54" s="37" t="s">
        <v>125</v>
      </c>
      <c r="C54" s="37" t="s">
        <v>126</v>
      </c>
      <c r="D54" s="37">
        <v>41</v>
      </c>
      <c r="E54" s="37">
        <v>18000</v>
      </c>
      <c r="F54" s="37">
        <v>36</v>
      </c>
      <c r="G54" s="37">
        <v>77</v>
      </c>
      <c r="H54" s="37">
        <v>20500</v>
      </c>
      <c r="I54" s="37">
        <v>5</v>
      </c>
      <c r="J54" s="37">
        <v>2832.2680328769206</v>
      </c>
      <c r="K54" s="37">
        <v>17667.73196712308</v>
      </c>
      <c r="L54" s="37">
        <v>2500</v>
      </c>
      <c r="M54" s="37">
        <v>332.26803287692064</v>
      </c>
      <c r="N54" s="49">
        <v>3000</v>
      </c>
      <c r="O54" s="49">
        <v>5832.2680328769202</v>
      </c>
      <c r="P54" s="58">
        <v>5</v>
      </c>
      <c r="Q54" s="58">
        <v>500</v>
      </c>
      <c r="R54" s="58">
        <v>2500</v>
      </c>
      <c r="S54" s="58">
        <v>332.26803287692064</v>
      </c>
    </row>
    <row r="55" spans="1:19" ht="15.75" customHeight="1" x14ac:dyDescent="0.25">
      <c r="A55" s="63"/>
      <c r="B55" s="37" t="s">
        <v>127</v>
      </c>
      <c r="C55" s="37" t="s">
        <v>128</v>
      </c>
      <c r="D55" s="37">
        <v>93</v>
      </c>
      <c r="E55" s="37">
        <v>18000</v>
      </c>
      <c r="F55" s="37">
        <v>36</v>
      </c>
      <c r="G55" s="37">
        <v>129</v>
      </c>
      <c r="H55" s="37">
        <v>46500</v>
      </c>
      <c r="I55" s="37">
        <v>57</v>
      </c>
      <c r="J55" s="37">
        <v>28974.400207650848</v>
      </c>
      <c r="K55" s="37">
        <v>17525.599792349152</v>
      </c>
      <c r="L55" s="37">
        <v>28500</v>
      </c>
      <c r="M55" s="37">
        <v>474.40020765084773</v>
      </c>
      <c r="N55" s="49">
        <v>3000</v>
      </c>
      <c r="O55" s="49">
        <v>31974.400207650848</v>
      </c>
      <c r="P55" s="58">
        <v>57</v>
      </c>
      <c r="Q55" s="58">
        <v>500</v>
      </c>
      <c r="R55" s="58">
        <v>28500</v>
      </c>
      <c r="S55" s="58">
        <v>474.40020765084773</v>
      </c>
    </row>
    <row r="56" spans="1:19" ht="15.75" customHeight="1" x14ac:dyDescent="0.25">
      <c r="A56" s="17" t="s">
        <v>129</v>
      </c>
      <c r="B56" s="37" t="s">
        <v>130</v>
      </c>
      <c r="C56" s="37" t="s">
        <v>21</v>
      </c>
      <c r="D56" s="37">
        <v>302</v>
      </c>
      <c r="E56" s="37">
        <v>18000</v>
      </c>
      <c r="F56" s="37">
        <v>36</v>
      </c>
      <c r="G56" s="37">
        <v>338</v>
      </c>
      <c r="H56" s="37">
        <v>151000</v>
      </c>
      <c r="I56" s="37">
        <v>266</v>
      </c>
      <c r="J56" s="37">
        <v>133211.44423049921</v>
      </c>
      <c r="K56" s="37">
        <v>17788.555769500788</v>
      </c>
      <c r="L56" s="37">
        <v>133000</v>
      </c>
      <c r="M56" s="37">
        <v>211.4442304992117</v>
      </c>
      <c r="N56" s="49">
        <v>3000</v>
      </c>
      <c r="O56" s="49">
        <v>136211.44423049921</v>
      </c>
      <c r="P56" s="58">
        <v>266</v>
      </c>
      <c r="Q56" s="58">
        <v>500</v>
      </c>
      <c r="R56" s="58">
        <v>133000</v>
      </c>
      <c r="S56" s="58">
        <v>211.4442304992117</v>
      </c>
    </row>
    <row r="57" spans="1:19" ht="15.75" customHeight="1" x14ac:dyDescent="0.25">
      <c r="A57" s="17" t="s">
        <v>131</v>
      </c>
      <c r="B57" s="37" t="s">
        <v>132</v>
      </c>
      <c r="C57" s="37" t="s">
        <v>133</v>
      </c>
      <c r="D57" s="37">
        <v>61</v>
      </c>
      <c r="E57" s="37">
        <v>18000</v>
      </c>
      <c r="F57" s="37">
        <v>36</v>
      </c>
      <c r="G57" s="37">
        <v>97</v>
      </c>
      <c r="H57" s="37">
        <v>30500</v>
      </c>
      <c r="I57" s="37">
        <v>25</v>
      </c>
      <c r="J57" s="37">
        <v>12526.632232631033</v>
      </c>
      <c r="K57" s="37">
        <v>17973.367767368967</v>
      </c>
      <c r="L57" s="37">
        <v>12500</v>
      </c>
      <c r="M57" s="37">
        <v>26.632232631032821</v>
      </c>
      <c r="N57" s="49">
        <v>3000</v>
      </c>
      <c r="O57" s="49">
        <v>15526.632232631033</v>
      </c>
      <c r="P57" s="58">
        <v>25</v>
      </c>
      <c r="Q57" s="58">
        <v>500</v>
      </c>
      <c r="R57" s="58">
        <v>12500</v>
      </c>
      <c r="S57" s="58">
        <v>26.632232631032821</v>
      </c>
    </row>
    <row r="58" spans="1:19" ht="15.75" customHeight="1" x14ac:dyDescent="0.25">
      <c r="A58" s="17" t="s">
        <v>134</v>
      </c>
      <c r="B58" s="37" t="s">
        <v>132</v>
      </c>
      <c r="C58" s="37" t="s">
        <v>135</v>
      </c>
      <c r="D58" s="37">
        <v>183</v>
      </c>
      <c r="E58" s="37">
        <v>18000</v>
      </c>
      <c r="F58" s="37">
        <v>36</v>
      </c>
      <c r="G58" s="37">
        <v>219</v>
      </c>
      <c r="H58" s="37">
        <v>91500</v>
      </c>
      <c r="I58" s="37">
        <v>147</v>
      </c>
      <c r="J58" s="37">
        <v>73553.516515558615</v>
      </c>
      <c r="K58" s="37">
        <v>17946.483484441385</v>
      </c>
      <c r="L58" s="37">
        <v>73500</v>
      </c>
      <c r="M58" s="37">
        <v>53.516515558614628</v>
      </c>
      <c r="N58" s="49">
        <v>3000</v>
      </c>
      <c r="O58" s="49">
        <v>76553.516515558615</v>
      </c>
      <c r="P58" s="58">
        <v>147</v>
      </c>
      <c r="Q58" s="58">
        <v>500</v>
      </c>
      <c r="R58" s="58">
        <v>73500</v>
      </c>
      <c r="S58" s="58">
        <v>53.516515558614628</v>
      </c>
    </row>
    <row r="59" spans="1:19" ht="15.75" customHeight="1" x14ac:dyDescent="0.25">
      <c r="A59" s="17" t="s">
        <v>136</v>
      </c>
      <c r="B59" s="37" t="s">
        <v>137</v>
      </c>
      <c r="C59" s="37" t="s">
        <v>138</v>
      </c>
      <c r="D59" s="37">
        <v>47</v>
      </c>
      <c r="E59" s="37">
        <v>18000</v>
      </c>
      <c r="F59" s="37">
        <v>36</v>
      </c>
      <c r="G59" s="37">
        <v>83</v>
      </c>
      <c r="H59" s="37">
        <v>23500</v>
      </c>
      <c r="I59" s="37">
        <v>11</v>
      </c>
      <c r="J59" s="37">
        <v>5866.5730327745769</v>
      </c>
      <c r="K59" s="37">
        <v>17633.426967225423</v>
      </c>
      <c r="L59" s="37">
        <v>5500</v>
      </c>
      <c r="M59" s="37">
        <v>366.57303277457686</v>
      </c>
      <c r="N59" s="49">
        <v>3000</v>
      </c>
      <c r="O59" s="49">
        <v>8866.5730327745769</v>
      </c>
      <c r="P59" s="58">
        <v>11</v>
      </c>
      <c r="Q59" s="58">
        <v>500</v>
      </c>
      <c r="R59" s="58">
        <v>5500</v>
      </c>
      <c r="S59" s="58">
        <v>366.57303277457686</v>
      </c>
    </row>
    <row r="60" spans="1:19" ht="15.75" customHeight="1" x14ac:dyDescent="0.25">
      <c r="A60" s="63"/>
      <c r="B60" s="37" t="s">
        <v>139</v>
      </c>
      <c r="C60" s="37" t="s">
        <v>140</v>
      </c>
      <c r="D60" s="37">
        <v>113</v>
      </c>
      <c r="E60" s="37">
        <v>18000</v>
      </c>
      <c r="F60" s="37">
        <v>36</v>
      </c>
      <c r="G60" s="37">
        <v>149</v>
      </c>
      <c r="H60" s="37">
        <v>56500</v>
      </c>
      <c r="I60" s="37">
        <v>77</v>
      </c>
      <c r="J60" s="37">
        <v>38545.016341951283</v>
      </c>
      <c r="K60" s="37">
        <v>17954.983658048717</v>
      </c>
      <c r="L60" s="37">
        <v>38500</v>
      </c>
      <c r="M60" s="37">
        <v>45.016341951282811</v>
      </c>
      <c r="N60" s="49">
        <v>3000</v>
      </c>
      <c r="O60" s="49">
        <v>41545.016341951283</v>
      </c>
      <c r="P60" s="58">
        <v>77</v>
      </c>
      <c r="Q60" s="58">
        <v>500</v>
      </c>
      <c r="R60" s="58">
        <v>38500</v>
      </c>
      <c r="S60" s="58">
        <v>45.016341951282811</v>
      </c>
    </row>
    <row r="61" spans="1:19" ht="15.75" customHeight="1" x14ac:dyDescent="0.25">
      <c r="A61" s="63"/>
      <c r="B61" s="37" t="s">
        <v>139</v>
      </c>
      <c r="C61" s="37" t="s">
        <v>141</v>
      </c>
      <c r="D61" s="37">
        <v>158</v>
      </c>
      <c r="E61" s="37">
        <v>18000</v>
      </c>
      <c r="F61" s="37">
        <v>36</v>
      </c>
      <c r="G61" s="37">
        <v>194</v>
      </c>
      <c r="H61" s="37">
        <v>79000</v>
      </c>
      <c r="I61" s="37">
        <v>122</v>
      </c>
      <c r="J61" s="37">
        <v>61279.843343273184</v>
      </c>
      <c r="K61" s="37">
        <v>17720.156656726816</v>
      </c>
      <c r="L61" s="37">
        <v>61000</v>
      </c>
      <c r="M61" s="37">
        <v>279.84334327318356</v>
      </c>
      <c r="N61" s="49">
        <v>3000</v>
      </c>
      <c r="O61" s="49">
        <v>64279.843343273184</v>
      </c>
      <c r="P61" s="58">
        <v>122</v>
      </c>
      <c r="Q61" s="58">
        <v>500</v>
      </c>
      <c r="R61" s="58">
        <v>61000</v>
      </c>
      <c r="S61" s="58">
        <v>279.84334327318356</v>
      </c>
    </row>
    <row r="62" spans="1:19" ht="15.75" customHeight="1" x14ac:dyDescent="0.25">
      <c r="A62" s="17" t="s">
        <v>142</v>
      </c>
      <c r="B62" s="37" t="s">
        <v>139</v>
      </c>
      <c r="C62" s="37" t="s">
        <v>143</v>
      </c>
      <c r="D62" s="37">
        <v>92</v>
      </c>
      <c r="E62" s="37">
        <v>18000</v>
      </c>
      <c r="F62" s="37">
        <v>36</v>
      </c>
      <c r="G62" s="37">
        <v>128</v>
      </c>
      <c r="H62" s="37">
        <v>46000</v>
      </c>
      <c r="I62" s="37">
        <v>56</v>
      </c>
      <c r="J62" s="37">
        <v>28046.380897874911</v>
      </c>
      <c r="K62" s="37">
        <v>17953.619102125089</v>
      </c>
      <c r="L62" s="37">
        <v>28000</v>
      </c>
      <c r="M62" s="37">
        <v>46.38089787491117</v>
      </c>
      <c r="N62" s="49">
        <v>3000</v>
      </c>
      <c r="O62" s="49">
        <v>31046.380897874911</v>
      </c>
      <c r="P62" s="58">
        <v>56</v>
      </c>
      <c r="Q62" s="58">
        <v>500</v>
      </c>
      <c r="R62" s="58">
        <v>28000</v>
      </c>
      <c r="S62" s="58">
        <v>46.38089787491117</v>
      </c>
    </row>
    <row r="63" spans="1:19" ht="15.75" customHeight="1" x14ac:dyDescent="0.25">
      <c r="A63" s="63"/>
      <c r="B63" s="37" t="s">
        <v>139</v>
      </c>
      <c r="C63" s="37" t="s">
        <v>144</v>
      </c>
      <c r="D63" s="37">
        <v>61</v>
      </c>
      <c r="E63" s="37">
        <v>18000</v>
      </c>
      <c r="F63" s="37">
        <v>36</v>
      </c>
      <c r="G63" s="37">
        <v>97</v>
      </c>
      <c r="H63" s="37">
        <v>30500</v>
      </c>
      <c r="I63" s="37">
        <v>25</v>
      </c>
      <c r="J63" s="37">
        <v>12640.596908247422</v>
      </c>
      <c r="K63" s="37">
        <v>17859.403091752578</v>
      </c>
      <c r="L63" s="37">
        <v>12500</v>
      </c>
      <c r="M63" s="37">
        <v>140.59690824742211</v>
      </c>
      <c r="N63" s="49">
        <v>3000</v>
      </c>
      <c r="O63" s="49">
        <v>15640.596908247422</v>
      </c>
      <c r="P63" s="58">
        <v>25</v>
      </c>
      <c r="Q63" s="58">
        <v>500</v>
      </c>
      <c r="R63" s="58">
        <v>12500</v>
      </c>
      <c r="S63" s="58">
        <v>140.59690824742211</v>
      </c>
    </row>
    <row r="64" spans="1:19" ht="15.75" customHeight="1" x14ac:dyDescent="0.25">
      <c r="A64" s="17" t="s">
        <v>145</v>
      </c>
      <c r="B64" s="37" t="s">
        <v>146</v>
      </c>
      <c r="C64" s="37" t="s">
        <v>147</v>
      </c>
      <c r="D64" s="37">
        <v>49</v>
      </c>
      <c r="E64" s="37">
        <v>18000</v>
      </c>
      <c r="F64" s="37">
        <v>36</v>
      </c>
      <c r="G64" s="37">
        <v>85</v>
      </c>
      <c r="H64" s="37">
        <v>24500</v>
      </c>
      <c r="I64" s="37">
        <v>13</v>
      </c>
      <c r="J64" s="37">
        <v>6937.9177942359265</v>
      </c>
      <c r="K64" s="37">
        <v>17562.082205764073</v>
      </c>
      <c r="L64" s="37">
        <v>6500</v>
      </c>
      <c r="M64" s="37">
        <v>437.91779423592652</v>
      </c>
      <c r="N64" s="49">
        <v>3000</v>
      </c>
      <c r="O64" s="49">
        <v>9937.9177942359274</v>
      </c>
      <c r="P64" s="58">
        <v>13</v>
      </c>
      <c r="Q64" s="58">
        <v>500</v>
      </c>
      <c r="R64" s="58">
        <v>6500</v>
      </c>
      <c r="S64" s="58">
        <v>437.91779423592652</v>
      </c>
    </row>
    <row r="65" spans="1:19" ht="15.75" customHeight="1" x14ac:dyDescent="0.25">
      <c r="A65" s="17" t="s">
        <v>148</v>
      </c>
      <c r="B65" s="37" t="s">
        <v>149</v>
      </c>
      <c r="C65" s="37" t="s">
        <v>150</v>
      </c>
      <c r="D65" s="37">
        <v>83</v>
      </c>
      <c r="E65" s="37">
        <v>18000</v>
      </c>
      <c r="F65" s="37">
        <v>36</v>
      </c>
      <c r="G65" s="37">
        <v>119</v>
      </c>
      <c r="H65" s="37">
        <v>41500</v>
      </c>
      <c r="I65" s="37">
        <v>47</v>
      </c>
      <c r="J65" s="37">
        <v>23958.745090703123</v>
      </c>
      <c r="K65" s="37">
        <v>17541.254909296877</v>
      </c>
      <c r="L65" s="37">
        <v>23500</v>
      </c>
      <c r="M65" s="37">
        <v>458.74509070312342</v>
      </c>
      <c r="N65" s="49">
        <v>3000</v>
      </c>
      <c r="O65" s="49">
        <v>26958.745090703123</v>
      </c>
      <c r="P65" s="58">
        <v>47</v>
      </c>
      <c r="Q65" s="58">
        <v>500</v>
      </c>
      <c r="R65" s="58">
        <v>23500</v>
      </c>
      <c r="S65" s="58">
        <v>458.74509070312342</v>
      </c>
    </row>
    <row r="66" spans="1:19" ht="15.75" customHeight="1" x14ac:dyDescent="0.25">
      <c r="A66" s="17" t="s">
        <v>151</v>
      </c>
      <c r="B66" s="37" t="s">
        <v>152</v>
      </c>
      <c r="C66" s="37" t="s">
        <v>153</v>
      </c>
      <c r="D66" s="37">
        <v>143</v>
      </c>
      <c r="E66" s="37">
        <v>18000</v>
      </c>
      <c r="F66" s="37">
        <v>36</v>
      </c>
      <c r="G66" s="37">
        <v>179</v>
      </c>
      <c r="H66" s="37">
        <v>71500</v>
      </c>
      <c r="I66" s="37">
        <v>107</v>
      </c>
      <c r="J66" s="37">
        <v>53983.812925416358</v>
      </c>
      <c r="K66" s="37">
        <v>17516.187074583642</v>
      </c>
      <c r="L66" s="37">
        <v>53500</v>
      </c>
      <c r="M66" s="37">
        <v>483.81292541635776</v>
      </c>
      <c r="N66" s="49">
        <v>3000</v>
      </c>
      <c r="O66" s="49">
        <v>56983.812925416358</v>
      </c>
      <c r="P66" s="58">
        <v>107</v>
      </c>
      <c r="Q66" s="58">
        <v>500</v>
      </c>
      <c r="R66" s="58">
        <v>53500</v>
      </c>
      <c r="S66" s="58">
        <v>483.81292541635776</v>
      </c>
    </row>
    <row r="67" spans="1:19" ht="15.75" customHeight="1" x14ac:dyDescent="0.25">
      <c r="A67" s="17" t="s">
        <v>154</v>
      </c>
      <c r="B67" s="37" t="s">
        <v>155</v>
      </c>
      <c r="C67" s="37" t="s">
        <v>156</v>
      </c>
      <c r="D67" s="37">
        <v>101</v>
      </c>
      <c r="E67" s="37">
        <v>18000</v>
      </c>
      <c r="F67" s="37">
        <v>36</v>
      </c>
      <c r="G67" s="37">
        <v>137</v>
      </c>
      <c r="H67" s="37">
        <v>50500</v>
      </c>
      <c r="I67" s="37">
        <v>65</v>
      </c>
      <c r="J67" s="37">
        <v>32576.988087595193</v>
      </c>
      <c r="K67" s="37">
        <v>17923.011912404807</v>
      </c>
      <c r="L67" s="37">
        <v>32500</v>
      </c>
      <c r="M67" s="37">
        <v>76.988087595193065</v>
      </c>
      <c r="N67" s="49">
        <v>3000</v>
      </c>
      <c r="O67" s="49">
        <v>35576.988087595193</v>
      </c>
      <c r="P67" s="58">
        <v>65</v>
      </c>
      <c r="Q67" s="58">
        <v>500</v>
      </c>
      <c r="R67" s="58">
        <v>32500</v>
      </c>
      <c r="S67" s="58">
        <v>76.988087595193065</v>
      </c>
    </row>
    <row r="68" spans="1:19" ht="16.5" customHeight="1" thickBot="1" x14ac:dyDescent="0.3">
      <c r="A68" s="65"/>
      <c r="B68" s="66"/>
      <c r="C68" s="50" t="s">
        <v>157</v>
      </c>
      <c r="D68" s="66">
        <v>9092</v>
      </c>
      <c r="E68" s="66"/>
      <c r="F68" s="66"/>
      <c r="G68" s="66"/>
      <c r="H68" s="66">
        <v>4546000</v>
      </c>
      <c r="I68" s="66">
        <v>6716</v>
      </c>
      <c r="J68" s="66">
        <v>3373766.3085108832</v>
      </c>
      <c r="K68" s="66">
        <v>1172233.6914891177</v>
      </c>
      <c r="L68" s="66">
        <v>3358000</v>
      </c>
      <c r="M68" s="66">
        <v>15766.308510882136</v>
      </c>
      <c r="N68" s="49"/>
      <c r="O68" s="49"/>
      <c r="P68" s="9"/>
      <c r="Q68" s="9"/>
      <c r="R68" s="9"/>
      <c r="S68" s="9"/>
    </row>
    <row r="69" spans="1:19" ht="13.5" customHeight="1" thickTop="1" x14ac:dyDescent="0.2"/>
    <row r="70" spans="1:19" ht="12.75" customHeight="1" x14ac:dyDescent="0.2">
      <c r="O70" s="3">
        <v>31</v>
      </c>
    </row>
    <row r="71" spans="1:19" ht="12.75" customHeight="1" x14ac:dyDescent="0.2"/>
    <row r="72" spans="1:19" ht="12.75" customHeight="1" x14ac:dyDescent="0.2"/>
    <row r="73" spans="1:19" ht="12.75" customHeight="1" x14ac:dyDescent="0.2"/>
    <row r="74" spans="1:19" ht="12.75" customHeight="1" x14ac:dyDescent="0.2"/>
    <row r="75" spans="1:19" ht="12.75" customHeight="1" x14ac:dyDescent="0.2"/>
    <row r="76" spans="1:19" ht="12.75" customHeight="1" x14ac:dyDescent="0.2"/>
    <row r="77" spans="1:19" ht="12.75" customHeight="1" x14ac:dyDescent="0.2"/>
    <row r="78" spans="1:19" ht="12.75" customHeight="1" x14ac:dyDescent="0.2"/>
    <row r="79" spans="1:19" ht="12.75" customHeight="1" x14ac:dyDescent="0.2"/>
    <row r="80" spans="1:1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80"/>
  <sheetViews>
    <sheetView workbookViewId="0">
      <selection activeCell="E12" sqref="A1:J238"/>
    </sheetView>
  </sheetViews>
  <sheetFormatPr defaultColWidth="12.5703125" defaultRowHeight="15" customHeight="1" x14ac:dyDescent="0.2"/>
  <cols>
    <col min="1" max="1" width="25.140625" customWidth="1"/>
    <col min="2" max="2" width="14.85546875" customWidth="1"/>
    <col min="3" max="3" width="28.42578125" customWidth="1"/>
    <col min="4" max="4" width="12.28515625" customWidth="1"/>
    <col min="5" max="6" width="12.85546875" customWidth="1"/>
    <col min="7" max="7" width="14.42578125" customWidth="1"/>
    <col min="8" max="8" width="16.7109375" customWidth="1"/>
    <col min="9" max="9" width="15.28515625" customWidth="1"/>
    <col min="10" max="10" width="12.85546875" customWidth="1"/>
    <col min="11" max="12" width="8" hidden="1" customWidth="1"/>
    <col min="13" max="13" width="12.7109375" hidden="1" customWidth="1"/>
    <col min="14" max="14" width="8" hidden="1" customWidth="1"/>
  </cols>
  <sheetData>
    <row r="1" spans="1:14" ht="12.75" customHeight="1" x14ac:dyDescent="0.2">
      <c r="A1" s="34" t="s">
        <v>1643</v>
      </c>
      <c r="B1" s="9" t="s">
        <v>1651</v>
      </c>
      <c r="C1" s="9" t="s">
        <v>1652</v>
      </c>
      <c r="D1" s="9" t="s">
        <v>1644</v>
      </c>
      <c r="E1" s="9" t="s">
        <v>1645</v>
      </c>
      <c r="F1" s="9" t="s">
        <v>1646</v>
      </c>
      <c r="G1" s="9" t="s">
        <v>1647</v>
      </c>
      <c r="H1" s="9" t="s">
        <v>1648</v>
      </c>
      <c r="I1" s="9" t="s">
        <v>1649</v>
      </c>
      <c r="J1" s="9" t="s">
        <v>1650</v>
      </c>
      <c r="K1" s="1"/>
      <c r="L1" s="1"/>
      <c r="M1" s="1"/>
      <c r="N1" s="1"/>
    </row>
    <row r="2" spans="1:14" ht="16.5" customHeight="1" x14ac:dyDescent="0.25">
      <c r="A2" s="35" t="s">
        <v>158</v>
      </c>
      <c r="B2" s="36" t="s">
        <v>159</v>
      </c>
      <c r="C2" s="37" t="s">
        <v>160</v>
      </c>
      <c r="D2" s="38">
        <v>20</v>
      </c>
      <c r="E2" s="38">
        <v>2000</v>
      </c>
      <c r="F2" s="38">
        <v>18</v>
      </c>
      <c r="G2" s="37">
        <v>1820.1319884141767</v>
      </c>
      <c r="H2" s="39">
        <v>179.8680115858233</v>
      </c>
      <c r="I2" s="39">
        <v>1800</v>
      </c>
      <c r="J2" s="39">
        <v>20.131988414176703</v>
      </c>
      <c r="L2" s="3">
        <f>500*6</f>
        <v>3000</v>
      </c>
      <c r="M2" s="4">
        <f t="shared" ref="M2:M65" si="0">G2+L2</f>
        <v>4820.1319884141767</v>
      </c>
    </row>
    <row r="3" spans="1:14" ht="16.5" customHeight="1" x14ac:dyDescent="0.25">
      <c r="A3" s="35" t="s">
        <v>161</v>
      </c>
      <c r="B3" s="36" t="s">
        <v>162</v>
      </c>
      <c r="C3" s="37" t="s">
        <v>163</v>
      </c>
      <c r="D3" s="38">
        <v>20</v>
      </c>
      <c r="E3" s="38">
        <v>2000</v>
      </c>
      <c r="F3" s="38">
        <v>17</v>
      </c>
      <c r="G3" s="37">
        <v>1729.6188717406806</v>
      </c>
      <c r="H3" s="39">
        <v>270.38112825931944</v>
      </c>
      <c r="I3" s="39">
        <v>1700</v>
      </c>
      <c r="J3" s="39">
        <v>29.618871740680561</v>
      </c>
      <c r="M3" s="4">
        <f t="shared" si="0"/>
        <v>1729.6188717406806</v>
      </c>
    </row>
    <row r="4" spans="1:14" ht="16.5" customHeight="1" x14ac:dyDescent="0.3">
      <c r="A4" s="35" t="s">
        <v>164</v>
      </c>
      <c r="B4" s="40" t="s">
        <v>165</v>
      </c>
      <c r="C4" s="41" t="s">
        <v>166</v>
      </c>
      <c r="D4" s="38">
        <v>20</v>
      </c>
      <c r="E4" s="38">
        <v>2000</v>
      </c>
      <c r="F4" s="38">
        <v>1</v>
      </c>
      <c r="G4" s="41">
        <v>178.50563494268434</v>
      </c>
      <c r="H4" s="39">
        <v>1821.4943650573157</v>
      </c>
      <c r="I4" s="39">
        <v>100</v>
      </c>
      <c r="J4" s="39">
        <v>78.505634942684338</v>
      </c>
      <c r="M4" s="4">
        <f t="shared" si="0"/>
        <v>178.50563494268434</v>
      </c>
    </row>
    <row r="5" spans="1:14" ht="16.5" customHeight="1" x14ac:dyDescent="0.25">
      <c r="A5" s="35" t="s">
        <v>167</v>
      </c>
      <c r="B5" s="36" t="s">
        <v>168</v>
      </c>
      <c r="C5" s="37" t="s">
        <v>169</v>
      </c>
      <c r="D5" s="38">
        <v>23</v>
      </c>
      <c r="E5" s="38">
        <v>2300</v>
      </c>
      <c r="F5" s="38">
        <v>23</v>
      </c>
      <c r="G5" s="37">
        <v>2357.0290435533452</v>
      </c>
      <c r="H5" s="39">
        <v>-57.029043553345218</v>
      </c>
      <c r="I5" s="39">
        <v>2300</v>
      </c>
      <c r="J5" s="39">
        <v>57.029043553345218</v>
      </c>
      <c r="M5" s="4">
        <f t="shared" si="0"/>
        <v>2357.0290435533452</v>
      </c>
    </row>
    <row r="6" spans="1:14" ht="16.5" customHeight="1" x14ac:dyDescent="0.25">
      <c r="A6" s="35" t="s">
        <v>170</v>
      </c>
      <c r="B6" s="36" t="s">
        <v>171</v>
      </c>
      <c r="C6" s="37" t="s">
        <v>172</v>
      </c>
      <c r="D6" s="38">
        <v>20</v>
      </c>
      <c r="E6" s="38">
        <v>2000</v>
      </c>
      <c r="F6" s="38">
        <v>4</v>
      </c>
      <c r="G6" s="37">
        <v>429.14536376850913</v>
      </c>
      <c r="H6" s="39">
        <v>1570.854636231491</v>
      </c>
      <c r="I6" s="39">
        <v>400</v>
      </c>
      <c r="J6" s="39">
        <v>29.145363768509128</v>
      </c>
      <c r="M6" s="4">
        <f t="shared" si="0"/>
        <v>429.14536376850913</v>
      </c>
    </row>
    <row r="7" spans="1:14" ht="16.5" customHeight="1" x14ac:dyDescent="0.25">
      <c r="A7" s="35" t="s">
        <v>173</v>
      </c>
      <c r="B7" s="36" t="s">
        <v>174</v>
      </c>
      <c r="C7" s="37" t="s">
        <v>175</v>
      </c>
      <c r="D7" s="38">
        <v>20</v>
      </c>
      <c r="E7" s="38">
        <v>2000</v>
      </c>
      <c r="F7" s="38">
        <v>1</v>
      </c>
      <c r="G7" s="37">
        <v>173.48089949447146</v>
      </c>
      <c r="H7" s="39">
        <v>1826.5191005055285</v>
      </c>
      <c r="I7" s="39">
        <v>100</v>
      </c>
      <c r="J7" s="39">
        <v>73.480899494471458</v>
      </c>
      <c r="M7" s="4">
        <f t="shared" si="0"/>
        <v>173.48089949447146</v>
      </c>
    </row>
    <row r="8" spans="1:14" ht="16.5" customHeight="1" x14ac:dyDescent="0.25">
      <c r="A8" s="35" t="s">
        <v>176</v>
      </c>
      <c r="B8" s="36" t="s">
        <v>177</v>
      </c>
      <c r="C8" s="37" t="s">
        <v>178</v>
      </c>
      <c r="D8" s="38">
        <v>20</v>
      </c>
      <c r="E8" s="38">
        <v>2000</v>
      </c>
      <c r="F8" s="38">
        <v>18</v>
      </c>
      <c r="G8" s="37">
        <v>1822.831058766611</v>
      </c>
      <c r="H8" s="39">
        <v>177.16894123338898</v>
      </c>
      <c r="I8" s="39">
        <v>1800</v>
      </c>
      <c r="J8" s="39">
        <v>22.831058766611022</v>
      </c>
      <c r="M8" s="4">
        <f t="shared" si="0"/>
        <v>1822.831058766611</v>
      </c>
    </row>
    <row r="9" spans="1:14" ht="16.5" customHeight="1" x14ac:dyDescent="0.3">
      <c r="A9" s="42"/>
      <c r="B9" s="37" t="s">
        <v>179</v>
      </c>
      <c r="C9" s="37" t="s">
        <v>180</v>
      </c>
      <c r="D9" s="38">
        <v>20</v>
      </c>
      <c r="E9" s="38">
        <v>2000</v>
      </c>
      <c r="F9" s="38">
        <v>16</v>
      </c>
      <c r="G9" s="37">
        <v>1605.0422915285451</v>
      </c>
      <c r="H9" s="39">
        <v>394.95770847145491</v>
      </c>
      <c r="I9" s="39">
        <v>1600</v>
      </c>
      <c r="J9" s="39">
        <v>5.0422915285450927</v>
      </c>
      <c r="M9" s="4">
        <f t="shared" si="0"/>
        <v>1605.0422915285451</v>
      </c>
    </row>
    <row r="10" spans="1:14" ht="16.5" customHeight="1" x14ac:dyDescent="0.25">
      <c r="A10" s="17" t="s">
        <v>181</v>
      </c>
      <c r="B10" s="37" t="s">
        <v>182</v>
      </c>
      <c r="C10" s="37" t="s">
        <v>183</v>
      </c>
      <c r="D10" s="38">
        <v>20</v>
      </c>
      <c r="E10" s="38">
        <v>2000</v>
      </c>
      <c r="F10" s="38">
        <v>10</v>
      </c>
      <c r="G10" s="37">
        <v>1038.5076113378348</v>
      </c>
      <c r="H10" s="39">
        <v>961.49238866216524</v>
      </c>
      <c r="I10" s="39">
        <v>1000</v>
      </c>
      <c r="J10" s="39">
        <v>38.50761133783476</v>
      </c>
      <c r="M10" s="4">
        <f t="shared" si="0"/>
        <v>1038.5076113378348</v>
      </c>
    </row>
    <row r="11" spans="1:14" ht="16.5" customHeight="1" x14ac:dyDescent="0.25">
      <c r="A11" s="17" t="s">
        <v>184</v>
      </c>
      <c r="B11" s="37" t="s">
        <v>182</v>
      </c>
      <c r="C11" s="37" t="s">
        <v>185</v>
      </c>
      <c r="D11" s="38">
        <v>20</v>
      </c>
      <c r="E11" s="38">
        <v>2000</v>
      </c>
      <c r="F11" s="38">
        <v>15</v>
      </c>
      <c r="G11" s="37">
        <v>1551.7724250868534</v>
      </c>
      <c r="H11" s="39">
        <v>448.22757491314655</v>
      </c>
      <c r="I11" s="39">
        <v>1500</v>
      </c>
      <c r="J11" s="39">
        <v>51.772425086853445</v>
      </c>
      <c r="M11" s="4">
        <f t="shared" si="0"/>
        <v>1551.7724250868534</v>
      </c>
    </row>
    <row r="12" spans="1:14" ht="16.5" customHeight="1" x14ac:dyDescent="0.25">
      <c r="A12" s="23" t="s">
        <v>186</v>
      </c>
      <c r="B12" s="43" t="s">
        <v>187</v>
      </c>
      <c r="C12" s="43" t="s">
        <v>188</v>
      </c>
      <c r="D12" s="44">
        <v>20</v>
      </c>
      <c r="E12" s="44">
        <v>2000</v>
      </c>
      <c r="F12" s="44">
        <v>1</v>
      </c>
      <c r="G12" s="43">
        <v>178.50563494268434</v>
      </c>
      <c r="H12" s="45">
        <v>1821.4943650573157</v>
      </c>
      <c r="I12" s="45">
        <v>100</v>
      </c>
      <c r="J12" s="45">
        <v>78.505634942684338</v>
      </c>
      <c r="K12" s="6"/>
      <c r="L12" s="6"/>
      <c r="M12" s="5">
        <f t="shared" si="0"/>
        <v>178.50563494268434</v>
      </c>
      <c r="N12" s="6"/>
    </row>
    <row r="13" spans="1:14" ht="16.5" customHeight="1" x14ac:dyDescent="0.25">
      <c r="A13" s="17" t="s">
        <v>189</v>
      </c>
      <c r="B13" s="37" t="s">
        <v>190</v>
      </c>
      <c r="C13" s="37" t="s">
        <v>191</v>
      </c>
      <c r="D13" s="38">
        <v>29</v>
      </c>
      <c r="E13" s="38">
        <v>2900</v>
      </c>
      <c r="F13" s="38">
        <v>29</v>
      </c>
      <c r="G13" s="37">
        <v>2925.6976004540111</v>
      </c>
      <c r="H13" s="39">
        <v>-25.697600454011081</v>
      </c>
      <c r="I13" s="39">
        <v>2900</v>
      </c>
      <c r="J13" s="39">
        <v>25.697600454011081</v>
      </c>
      <c r="M13" s="4">
        <f t="shared" si="0"/>
        <v>2925.6976004540111</v>
      </c>
    </row>
    <row r="14" spans="1:14" ht="16.5" customHeight="1" x14ac:dyDescent="0.25">
      <c r="A14" s="17" t="s">
        <v>192</v>
      </c>
      <c r="B14" s="37" t="s">
        <v>190</v>
      </c>
      <c r="C14" s="37" t="s">
        <v>193</v>
      </c>
      <c r="D14" s="38">
        <v>29</v>
      </c>
      <c r="E14" s="38">
        <v>2900</v>
      </c>
      <c r="F14" s="38">
        <v>29</v>
      </c>
      <c r="G14" s="37">
        <v>2925.6976004540111</v>
      </c>
      <c r="H14" s="39">
        <v>-25.697600454011081</v>
      </c>
      <c r="I14" s="39">
        <v>2900</v>
      </c>
      <c r="J14" s="39">
        <v>25.697600454011081</v>
      </c>
      <c r="M14" s="4">
        <f t="shared" si="0"/>
        <v>2925.6976004540111</v>
      </c>
    </row>
    <row r="15" spans="1:14" ht="16.5" customHeight="1" x14ac:dyDescent="0.25">
      <c r="A15" s="17" t="s">
        <v>194</v>
      </c>
      <c r="B15" s="37" t="s">
        <v>190</v>
      </c>
      <c r="C15" s="37" t="s">
        <v>195</v>
      </c>
      <c r="D15" s="38">
        <v>29</v>
      </c>
      <c r="E15" s="38">
        <v>2900</v>
      </c>
      <c r="F15" s="38">
        <v>29</v>
      </c>
      <c r="G15" s="37">
        <v>2925.6976004540111</v>
      </c>
      <c r="H15" s="39">
        <v>-25.697600454011081</v>
      </c>
      <c r="I15" s="39">
        <v>2900</v>
      </c>
      <c r="J15" s="39">
        <v>25.697600454011081</v>
      </c>
      <c r="M15" s="4">
        <f t="shared" si="0"/>
        <v>2925.6976004540111</v>
      </c>
    </row>
    <row r="16" spans="1:14" ht="16.5" customHeight="1" x14ac:dyDescent="0.25">
      <c r="A16" s="17" t="s">
        <v>196</v>
      </c>
      <c r="B16" s="37" t="s">
        <v>197</v>
      </c>
      <c r="C16" s="37" t="s">
        <v>198</v>
      </c>
      <c r="D16" s="38">
        <v>20</v>
      </c>
      <c r="E16" s="38">
        <v>2000</v>
      </c>
      <c r="F16" s="38">
        <v>10</v>
      </c>
      <c r="G16" s="37">
        <v>1006.8917506798257</v>
      </c>
      <c r="H16" s="39">
        <v>993.10824932017431</v>
      </c>
      <c r="I16" s="39">
        <v>1000</v>
      </c>
      <c r="J16" s="39">
        <v>6.8917506798256909</v>
      </c>
      <c r="M16" s="4">
        <f t="shared" si="0"/>
        <v>1006.8917506798257</v>
      </c>
    </row>
    <row r="17" spans="1:13" ht="16.5" customHeight="1" x14ac:dyDescent="0.25">
      <c r="A17" s="17" t="s">
        <v>199</v>
      </c>
      <c r="B17" s="46" t="s">
        <v>200</v>
      </c>
      <c r="C17" s="46" t="s">
        <v>201</v>
      </c>
      <c r="D17" s="38">
        <v>20</v>
      </c>
      <c r="E17" s="38">
        <v>2000</v>
      </c>
      <c r="F17" s="38">
        <v>1</v>
      </c>
      <c r="G17" s="37">
        <v>173.48089949447146</v>
      </c>
      <c r="H17" s="39">
        <v>1826.5191005055285</v>
      </c>
      <c r="I17" s="39">
        <v>100</v>
      </c>
      <c r="J17" s="39">
        <v>73.480899494471458</v>
      </c>
      <c r="M17" s="4">
        <f t="shared" si="0"/>
        <v>173.48089949447146</v>
      </c>
    </row>
    <row r="18" spans="1:13" ht="16.5" customHeight="1" x14ac:dyDescent="0.25">
      <c r="A18" s="17" t="s">
        <v>202</v>
      </c>
      <c r="B18" s="37" t="s">
        <v>203</v>
      </c>
      <c r="C18" s="37" t="s">
        <v>204</v>
      </c>
      <c r="D18" s="38">
        <v>20</v>
      </c>
      <c r="E18" s="38">
        <v>2000</v>
      </c>
      <c r="F18" s="38">
        <v>17</v>
      </c>
      <c r="G18" s="37">
        <v>1723.4015343403732</v>
      </c>
      <c r="H18" s="39">
        <v>276.59846565962675</v>
      </c>
      <c r="I18" s="39">
        <v>1700</v>
      </c>
      <c r="J18" s="39">
        <v>23.401534340373246</v>
      </c>
      <c r="M18" s="4">
        <f t="shared" si="0"/>
        <v>1723.4015343403732</v>
      </c>
    </row>
    <row r="19" spans="1:13" ht="16.5" customHeight="1" x14ac:dyDescent="0.25">
      <c r="A19" s="17" t="s">
        <v>205</v>
      </c>
      <c r="B19" s="37" t="s">
        <v>206</v>
      </c>
      <c r="C19" s="37" t="s">
        <v>207</v>
      </c>
      <c r="D19" s="38">
        <v>20</v>
      </c>
      <c r="E19" s="38">
        <v>2000</v>
      </c>
      <c r="F19" s="38">
        <v>8</v>
      </c>
      <c r="G19" s="37">
        <v>882.56407877536867</v>
      </c>
      <c r="H19" s="39">
        <v>1117.4359212246313</v>
      </c>
      <c r="I19" s="39">
        <v>800</v>
      </c>
      <c r="J19" s="39">
        <v>82.564078775368671</v>
      </c>
      <c r="M19" s="4">
        <f t="shared" si="0"/>
        <v>882.56407877536867</v>
      </c>
    </row>
    <row r="20" spans="1:13" ht="16.5" customHeight="1" x14ac:dyDescent="0.25">
      <c r="A20" s="17" t="s">
        <v>208</v>
      </c>
      <c r="B20" s="37" t="s">
        <v>209</v>
      </c>
      <c r="C20" s="37" t="s">
        <v>210</v>
      </c>
      <c r="D20" s="38">
        <v>20</v>
      </c>
      <c r="E20" s="38">
        <v>2000</v>
      </c>
      <c r="F20" s="38">
        <v>4</v>
      </c>
      <c r="G20" s="37">
        <v>424.20221029954604</v>
      </c>
      <c r="H20" s="39">
        <v>1575.7977897004539</v>
      </c>
      <c r="I20" s="39">
        <v>400</v>
      </c>
      <c r="J20" s="39">
        <v>24.202210299546039</v>
      </c>
      <c r="M20" s="4">
        <f t="shared" si="0"/>
        <v>424.20221029954604</v>
      </c>
    </row>
    <row r="21" spans="1:13" ht="16.5" customHeight="1" x14ac:dyDescent="0.25">
      <c r="A21" s="17" t="s">
        <v>211</v>
      </c>
      <c r="B21" s="37" t="s">
        <v>212</v>
      </c>
      <c r="C21" s="37" t="s">
        <v>213</v>
      </c>
      <c r="D21" s="38">
        <v>20</v>
      </c>
      <c r="E21" s="38">
        <v>2000</v>
      </c>
      <c r="F21" s="38">
        <v>3</v>
      </c>
      <c r="G21" s="37">
        <v>395.00819279921228</v>
      </c>
      <c r="H21" s="39">
        <v>1604.9918072007877</v>
      </c>
      <c r="I21" s="39">
        <v>300</v>
      </c>
      <c r="J21" s="39">
        <v>95.008192799212281</v>
      </c>
      <c r="M21" s="4">
        <f t="shared" si="0"/>
        <v>395.00819279921228</v>
      </c>
    </row>
    <row r="22" spans="1:13" ht="16.5" customHeight="1" x14ac:dyDescent="0.25">
      <c r="A22" s="17" t="s">
        <v>214</v>
      </c>
      <c r="B22" s="37" t="s">
        <v>215</v>
      </c>
      <c r="C22" s="37" t="s">
        <v>216</v>
      </c>
      <c r="D22" s="38">
        <v>20</v>
      </c>
      <c r="E22" s="38">
        <v>2000</v>
      </c>
      <c r="F22" s="38">
        <v>4</v>
      </c>
      <c r="G22" s="37">
        <v>457.18715011857751</v>
      </c>
      <c r="H22" s="39">
        <v>1542.8128498814226</v>
      </c>
      <c r="I22" s="39">
        <v>400</v>
      </c>
      <c r="J22" s="39">
        <v>57.187150118577506</v>
      </c>
      <c r="M22" s="4">
        <f t="shared" si="0"/>
        <v>457.18715011857751</v>
      </c>
    </row>
    <row r="23" spans="1:13" ht="16.5" customHeight="1" x14ac:dyDescent="0.25">
      <c r="A23" s="17" t="s">
        <v>217</v>
      </c>
      <c r="B23" s="37" t="s">
        <v>218</v>
      </c>
      <c r="C23" s="37" t="s">
        <v>219</v>
      </c>
      <c r="D23" s="38">
        <v>23</v>
      </c>
      <c r="E23" s="38">
        <v>2300</v>
      </c>
      <c r="F23" s="38">
        <v>23</v>
      </c>
      <c r="G23" s="37">
        <v>2373.2740638429527</v>
      </c>
      <c r="H23" s="39">
        <v>-73.274063842952728</v>
      </c>
      <c r="I23" s="39">
        <v>2300</v>
      </c>
      <c r="J23" s="39">
        <v>73.274063842952728</v>
      </c>
      <c r="M23" s="4">
        <f t="shared" si="0"/>
        <v>2373.2740638429527</v>
      </c>
    </row>
    <row r="24" spans="1:13" ht="16.5" customHeight="1" x14ac:dyDescent="0.25">
      <c r="A24" s="17" t="s">
        <v>220</v>
      </c>
      <c r="B24" s="37" t="s">
        <v>221</v>
      </c>
      <c r="C24" s="37" t="s">
        <v>222</v>
      </c>
      <c r="D24" s="38">
        <v>20</v>
      </c>
      <c r="E24" s="38">
        <v>2000</v>
      </c>
      <c r="F24" s="38">
        <v>11</v>
      </c>
      <c r="G24" s="37">
        <v>1195.4102887789459</v>
      </c>
      <c r="H24" s="39">
        <v>804.58971122105413</v>
      </c>
      <c r="I24" s="39">
        <v>1100</v>
      </c>
      <c r="J24" s="39">
        <v>95.410288778945869</v>
      </c>
      <c r="M24" s="4">
        <f t="shared" si="0"/>
        <v>1195.4102887789459</v>
      </c>
    </row>
    <row r="25" spans="1:13" ht="16.5" customHeight="1" x14ac:dyDescent="0.25">
      <c r="A25" s="17" t="s">
        <v>223</v>
      </c>
      <c r="B25" s="37" t="s">
        <v>224</v>
      </c>
      <c r="C25" s="37" t="s">
        <v>225</v>
      </c>
      <c r="D25" s="38">
        <v>24</v>
      </c>
      <c r="E25" s="38">
        <v>2400</v>
      </c>
      <c r="F25" s="38">
        <v>24</v>
      </c>
      <c r="G25" s="37">
        <v>2497.4398306908802</v>
      </c>
      <c r="H25" s="39">
        <v>-97.439830690880171</v>
      </c>
      <c r="I25" s="39">
        <v>2400</v>
      </c>
      <c r="J25" s="39">
        <v>97.439830690880171</v>
      </c>
      <c r="M25" s="4">
        <f t="shared" si="0"/>
        <v>2497.4398306908802</v>
      </c>
    </row>
    <row r="26" spans="1:13" ht="16.5" customHeight="1" x14ac:dyDescent="0.25">
      <c r="A26" s="17" t="s">
        <v>226</v>
      </c>
      <c r="B26" s="37" t="s">
        <v>227</v>
      </c>
      <c r="C26" s="37" t="s">
        <v>228</v>
      </c>
      <c r="D26" s="38">
        <v>20</v>
      </c>
      <c r="E26" s="38">
        <v>2000</v>
      </c>
      <c r="F26" s="38">
        <v>1</v>
      </c>
      <c r="G26" s="37">
        <v>153.82303046360826</v>
      </c>
      <c r="H26" s="39">
        <v>1846.1769695363917</v>
      </c>
      <c r="I26" s="39">
        <v>100</v>
      </c>
      <c r="J26" s="39">
        <v>53.823030463608262</v>
      </c>
      <c r="M26" s="4">
        <f t="shared" si="0"/>
        <v>153.82303046360826</v>
      </c>
    </row>
    <row r="27" spans="1:13" ht="16.5" customHeight="1" x14ac:dyDescent="0.25">
      <c r="A27" s="17" t="s">
        <v>229</v>
      </c>
      <c r="B27" s="37" t="s">
        <v>227</v>
      </c>
      <c r="C27" s="37" t="s">
        <v>230</v>
      </c>
      <c r="D27" s="38">
        <v>20</v>
      </c>
      <c r="E27" s="38">
        <v>2000</v>
      </c>
      <c r="F27" s="38">
        <v>17</v>
      </c>
      <c r="G27" s="37">
        <v>1723.4015343403732</v>
      </c>
      <c r="H27" s="39">
        <v>276.59846565962675</v>
      </c>
      <c r="I27" s="39">
        <v>1700</v>
      </c>
      <c r="J27" s="39">
        <v>23.401534340373246</v>
      </c>
      <c r="M27" s="4">
        <f t="shared" si="0"/>
        <v>1723.4015343403732</v>
      </c>
    </row>
    <row r="28" spans="1:13" ht="16.5" customHeight="1" x14ac:dyDescent="0.25">
      <c r="A28" s="17" t="s">
        <v>231</v>
      </c>
      <c r="B28" s="37" t="s">
        <v>34</v>
      </c>
      <c r="C28" s="37" t="s">
        <v>232</v>
      </c>
      <c r="D28" s="38">
        <v>128</v>
      </c>
      <c r="E28" s="38">
        <v>12800</v>
      </c>
      <c r="F28" s="38">
        <v>128</v>
      </c>
      <c r="G28" s="37">
        <v>12825.06613465107</v>
      </c>
      <c r="H28" s="39">
        <v>-25.06613465106966</v>
      </c>
      <c r="I28" s="39">
        <v>12800</v>
      </c>
      <c r="J28" s="39">
        <v>25.06613465106966</v>
      </c>
      <c r="M28" s="4">
        <f t="shared" si="0"/>
        <v>12825.06613465107</v>
      </c>
    </row>
    <row r="29" spans="1:13" ht="16.5" customHeight="1" x14ac:dyDescent="0.25">
      <c r="A29" s="17" t="s">
        <v>233</v>
      </c>
      <c r="B29" s="37" t="s">
        <v>234</v>
      </c>
      <c r="C29" s="37" t="s">
        <v>235</v>
      </c>
      <c r="D29" s="38">
        <v>23</v>
      </c>
      <c r="E29" s="38">
        <v>2300</v>
      </c>
      <c r="F29" s="38">
        <v>23</v>
      </c>
      <c r="G29" s="37">
        <v>2328.7751431608431</v>
      </c>
      <c r="H29" s="39">
        <v>-28.775143160843072</v>
      </c>
      <c r="I29" s="39">
        <v>2300</v>
      </c>
      <c r="J29" s="39">
        <v>28.775143160843072</v>
      </c>
      <c r="M29" s="4">
        <f t="shared" si="0"/>
        <v>2328.7751431608431</v>
      </c>
    </row>
    <row r="30" spans="1:13" ht="16.5" customHeight="1" x14ac:dyDescent="0.25">
      <c r="A30" s="17" t="s">
        <v>236</v>
      </c>
      <c r="B30" s="37" t="s">
        <v>237</v>
      </c>
      <c r="C30" s="37" t="s">
        <v>238</v>
      </c>
      <c r="D30" s="38">
        <v>20</v>
      </c>
      <c r="E30" s="38">
        <v>2000</v>
      </c>
      <c r="F30" s="38">
        <v>6</v>
      </c>
      <c r="G30" s="37">
        <v>628.7328615879976</v>
      </c>
      <c r="H30" s="39">
        <v>1371.2671384120024</v>
      </c>
      <c r="I30" s="39">
        <v>600</v>
      </c>
      <c r="J30" s="39">
        <v>28.732861587997604</v>
      </c>
      <c r="M30" s="4">
        <f t="shared" si="0"/>
        <v>628.7328615879976</v>
      </c>
    </row>
    <row r="31" spans="1:13" ht="16.5" customHeight="1" x14ac:dyDescent="0.25">
      <c r="A31" s="17" t="s">
        <v>239</v>
      </c>
      <c r="B31" s="37" t="s">
        <v>240</v>
      </c>
      <c r="C31" s="37" t="s">
        <v>241</v>
      </c>
      <c r="D31" s="38">
        <v>23</v>
      </c>
      <c r="E31" s="38">
        <v>2300</v>
      </c>
      <c r="F31" s="38">
        <v>23</v>
      </c>
      <c r="G31" s="37">
        <v>2378.8136966808802</v>
      </c>
      <c r="H31" s="39">
        <v>-78.813696680880184</v>
      </c>
      <c r="I31" s="39">
        <v>2300</v>
      </c>
      <c r="J31" s="39">
        <v>78.813696680880184</v>
      </c>
      <c r="M31" s="4">
        <f t="shared" si="0"/>
        <v>2378.8136966808802</v>
      </c>
    </row>
    <row r="32" spans="1:13" ht="16.5" customHeight="1" x14ac:dyDescent="0.25">
      <c r="A32" s="17" t="s">
        <v>242</v>
      </c>
      <c r="B32" s="37" t="s">
        <v>243</v>
      </c>
      <c r="C32" s="37" t="s">
        <v>244</v>
      </c>
      <c r="D32" s="38">
        <v>20</v>
      </c>
      <c r="E32" s="38">
        <v>2000</v>
      </c>
      <c r="F32" s="38">
        <v>3</v>
      </c>
      <c r="G32" s="37">
        <v>395.00819279921228</v>
      </c>
      <c r="H32" s="39">
        <v>1604.9918072007877</v>
      </c>
      <c r="I32" s="39">
        <v>300</v>
      </c>
      <c r="J32" s="39">
        <v>95.008192799212281</v>
      </c>
      <c r="M32" s="4">
        <f t="shared" si="0"/>
        <v>395.00819279921228</v>
      </c>
    </row>
    <row r="33" spans="1:13" ht="16.5" customHeight="1" x14ac:dyDescent="0.25">
      <c r="A33" s="17" t="s">
        <v>245</v>
      </c>
      <c r="B33" s="37" t="s">
        <v>246</v>
      </c>
      <c r="C33" s="37" t="s">
        <v>247</v>
      </c>
      <c r="D33" s="38">
        <v>20</v>
      </c>
      <c r="E33" s="38">
        <v>2000</v>
      </c>
      <c r="F33" s="38">
        <v>6</v>
      </c>
      <c r="G33" s="37">
        <v>600</v>
      </c>
      <c r="H33" s="39">
        <v>1400</v>
      </c>
      <c r="I33" s="39">
        <v>600</v>
      </c>
      <c r="J33" s="39">
        <v>0</v>
      </c>
      <c r="M33" s="4">
        <f t="shared" si="0"/>
        <v>600</v>
      </c>
    </row>
    <row r="34" spans="1:13" ht="16.5" customHeight="1" x14ac:dyDescent="0.25">
      <c r="A34" s="17" t="s">
        <v>226</v>
      </c>
      <c r="B34" s="37" t="s">
        <v>248</v>
      </c>
      <c r="C34" s="37" t="s">
        <v>249</v>
      </c>
      <c r="D34" s="38">
        <v>21</v>
      </c>
      <c r="E34" s="38">
        <v>2100</v>
      </c>
      <c r="F34" s="38">
        <v>21</v>
      </c>
      <c r="G34" s="37">
        <v>2165.9731263887948</v>
      </c>
      <c r="H34" s="39">
        <v>-65.973126388794753</v>
      </c>
      <c r="I34" s="39">
        <v>2100</v>
      </c>
      <c r="J34" s="39">
        <v>65.973126388794753</v>
      </c>
      <c r="M34" s="4">
        <f t="shared" si="0"/>
        <v>2165.9731263887948</v>
      </c>
    </row>
    <row r="35" spans="1:13" ht="16.5" customHeight="1" x14ac:dyDescent="0.25">
      <c r="A35" s="17" t="s">
        <v>229</v>
      </c>
      <c r="B35" s="37" t="s">
        <v>250</v>
      </c>
      <c r="C35" s="37" t="s">
        <v>251</v>
      </c>
      <c r="D35" s="38">
        <v>20</v>
      </c>
      <c r="E35" s="38">
        <v>2000</v>
      </c>
      <c r="F35" s="38">
        <v>16</v>
      </c>
      <c r="G35" s="37">
        <v>1642.2094237673386</v>
      </c>
      <c r="H35" s="39">
        <v>357.79057623266135</v>
      </c>
      <c r="I35" s="39">
        <v>1600</v>
      </c>
      <c r="J35" s="39">
        <v>42.209423767338649</v>
      </c>
      <c r="M35" s="4">
        <f t="shared" si="0"/>
        <v>1642.2094237673386</v>
      </c>
    </row>
    <row r="36" spans="1:13" ht="16.5" customHeight="1" x14ac:dyDescent="0.25">
      <c r="A36" s="17" t="s">
        <v>231</v>
      </c>
      <c r="B36" s="37" t="s">
        <v>252</v>
      </c>
      <c r="C36" s="37" t="s">
        <v>253</v>
      </c>
      <c r="D36" s="38">
        <v>20</v>
      </c>
      <c r="E36" s="38">
        <v>2000</v>
      </c>
      <c r="F36" s="38">
        <v>16</v>
      </c>
      <c r="G36" s="37">
        <v>1674.6782679965522</v>
      </c>
      <c r="H36" s="39">
        <v>325.32173200344778</v>
      </c>
      <c r="I36" s="39">
        <v>1600</v>
      </c>
      <c r="J36" s="39">
        <v>74.678267996552222</v>
      </c>
      <c r="M36" s="4">
        <f t="shared" si="0"/>
        <v>1674.6782679965522</v>
      </c>
    </row>
    <row r="37" spans="1:13" ht="16.5" customHeight="1" x14ac:dyDescent="0.25">
      <c r="A37" s="17" t="s">
        <v>233</v>
      </c>
      <c r="B37" s="37" t="s">
        <v>254</v>
      </c>
      <c r="C37" s="37" t="s">
        <v>255</v>
      </c>
      <c r="D37" s="38">
        <v>24</v>
      </c>
      <c r="E37" s="38">
        <v>2400</v>
      </c>
      <c r="F37" s="38">
        <v>24</v>
      </c>
      <c r="G37" s="37">
        <v>2453.2946579064801</v>
      </c>
      <c r="H37" s="39">
        <v>-53.294657906480097</v>
      </c>
      <c r="I37" s="39">
        <v>2400</v>
      </c>
      <c r="J37" s="39">
        <v>53.294657906480097</v>
      </c>
      <c r="M37" s="4">
        <f t="shared" si="0"/>
        <v>2453.2946579064801</v>
      </c>
    </row>
    <row r="38" spans="1:13" ht="16.5" customHeight="1" x14ac:dyDescent="0.25">
      <c r="A38" s="17" t="s">
        <v>236</v>
      </c>
      <c r="B38" s="37" t="s">
        <v>256</v>
      </c>
      <c r="C38" s="37" t="s">
        <v>257</v>
      </c>
      <c r="D38" s="38">
        <v>27</v>
      </c>
      <c r="E38" s="38">
        <v>2700</v>
      </c>
      <c r="F38" s="38">
        <v>27</v>
      </c>
      <c r="G38" s="37">
        <v>2720.5319776416013</v>
      </c>
      <c r="H38" s="39">
        <v>-20.531977641601316</v>
      </c>
      <c r="I38" s="39">
        <v>2700</v>
      </c>
      <c r="J38" s="39">
        <v>20.531977641601316</v>
      </c>
      <c r="M38" s="4">
        <f t="shared" si="0"/>
        <v>2720.5319776416013</v>
      </c>
    </row>
    <row r="39" spans="1:13" ht="16.5" customHeight="1" x14ac:dyDescent="0.25">
      <c r="A39" s="17" t="s">
        <v>239</v>
      </c>
      <c r="B39" s="37" t="s">
        <v>258</v>
      </c>
      <c r="C39" s="37" t="s">
        <v>259</v>
      </c>
      <c r="D39" s="38">
        <v>20</v>
      </c>
      <c r="E39" s="38">
        <v>2000</v>
      </c>
      <c r="F39" s="38">
        <v>16</v>
      </c>
      <c r="G39" s="37">
        <v>1674.6782679965522</v>
      </c>
      <c r="H39" s="39">
        <v>325.32173200344778</v>
      </c>
      <c r="I39" s="39">
        <v>1600</v>
      </c>
      <c r="J39" s="39">
        <v>74.678267996552222</v>
      </c>
      <c r="M39" s="4">
        <f t="shared" si="0"/>
        <v>1674.6782679965522</v>
      </c>
    </row>
    <row r="40" spans="1:13" ht="16.5" customHeight="1" x14ac:dyDescent="0.25">
      <c r="A40" s="17" t="s">
        <v>242</v>
      </c>
      <c r="B40" s="37" t="s">
        <v>258</v>
      </c>
      <c r="C40" s="37" t="s">
        <v>260</v>
      </c>
      <c r="D40" s="38">
        <v>20</v>
      </c>
      <c r="E40" s="38">
        <v>2000</v>
      </c>
      <c r="F40" s="38">
        <v>6</v>
      </c>
      <c r="G40" s="37">
        <v>637.1737094965265</v>
      </c>
      <c r="H40" s="39">
        <v>1362.8262905034735</v>
      </c>
      <c r="I40" s="39">
        <v>600</v>
      </c>
      <c r="J40" s="39">
        <v>37.173709496526499</v>
      </c>
      <c r="M40" s="4">
        <f t="shared" si="0"/>
        <v>637.1737094965265</v>
      </c>
    </row>
    <row r="41" spans="1:13" ht="15" customHeight="1" x14ac:dyDescent="0.25">
      <c r="A41" s="17" t="s">
        <v>245</v>
      </c>
      <c r="B41" s="46" t="s">
        <v>261</v>
      </c>
      <c r="C41" s="46" t="s">
        <v>262</v>
      </c>
      <c r="D41" s="38">
        <v>20</v>
      </c>
      <c r="E41" s="38">
        <v>2000</v>
      </c>
      <c r="F41" s="38">
        <v>1</v>
      </c>
      <c r="G41" s="46">
        <v>174.46181817142474</v>
      </c>
      <c r="H41" s="39">
        <v>1825.5381818285753</v>
      </c>
      <c r="I41" s="39">
        <v>100</v>
      </c>
      <c r="J41" s="39">
        <v>74.461818171424738</v>
      </c>
      <c r="M41" s="4">
        <f t="shared" si="0"/>
        <v>174.46181817142474</v>
      </c>
    </row>
    <row r="42" spans="1:13" ht="16.5" customHeight="1" x14ac:dyDescent="0.25">
      <c r="A42" s="17" t="s">
        <v>263</v>
      </c>
      <c r="B42" s="37" t="s">
        <v>264</v>
      </c>
      <c r="C42" s="37" t="s">
        <v>265</v>
      </c>
      <c r="D42" s="38">
        <v>20</v>
      </c>
      <c r="E42" s="38">
        <v>2000</v>
      </c>
      <c r="F42" s="38">
        <v>17</v>
      </c>
      <c r="G42" s="37">
        <v>1723.4015343403732</v>
      </c>
      <c r="H42" s="39">
        <v>276.59846565962675</v>
      </c>
      <c r="I42" s="39">
        <v>1700</v>
      </c>
      <c r="J42" s="39">
        <v>23.401534340373246</v>
      </c>
      <c r="M42" s="4">
        <f t="shared" si="0"/>
        <v>1723.4015343403732</v>
      </c>
    </row>
    <row r="43" spans="1:13" ht="16.5" customHeight="1" x14ac:dyDescent="0.25">
      <c r="A43" s="17" t="s">
        <v>266</v>
      </c>
      <c r="B43" s="37" t="s">
        <v>267</v>
      </c>
      <c r="C43" s="37" t="s">
        <v>268</v>
      </c>
      <c r="D43" s="38">
        <v>21</v>
      </c>
      <c r="E43" s="38">
        <v>2100</v>
      </c>
      <c r="F43" s="38">
        <v>21</v>
      </c>
      <c r="G43" s="37">
        <v>2147.8380338899328</v>
      </c>
      <c r="H43" s="39">
        <v>-47.838033889932831</v>
      </c>
      <c r="I43" s="39">
        <v>2100</v>
      </c>
      <c r="J43" s="39">
        <v>47.838033889932831</v>
      </c>
      <c r="M43" s="4">
        <f t="shared" si="0"/>
        <v>2147.8380338899328</v>
      </c>
    </row>
    <row r="44" spans="1:13" ht="16.5" customHeight="1" x14ac:dyDescent="0.25">
      <c r="A44" s="17" t="s">
        <v>269</v>
      </c>
      <c r="B44" s="37" t="s">
        <v>270</v>
      </c>
      <c r="C44" s="37" t="s">
        <v>271</v>
      </c>
      <c r="D44" s="38">
        <v>20</v>
      </c>
      <c r="E44" s="38">
        <v>2000</v>
      </c>
      <c r="F44" s="38">
        <v>2</v>
      </c>
      <c r="G44" s="37">
        <v>298.1661080688304</v>
      </c>
      <c r="H44" s="39">
        <v>1701.8338919311695</v>
      </c>
      <c r="I44" s="39">
        <v>200</v>
      </c>
      <c r="J44" s="39">
        <v>98.166108068830397</v>
      </c>
      <c r="M44" s="4">
        <f t="shared" si="0"/>
        <v>298.1661080688304</v>
      </c>
    </row>
    <row r="45" spans="1:13" ht="16.5" customHeight="1" x14ac:dyDescent="0.25">
      <c r="A45" s="17" t="s">
        <v>272</v>
      </c>
      <c r="B45" s="37" t="s">
        <v>273</v>
      </c>
      <c r="C45" s="37" t="s">
        <v>274</v>
      </c>
      <c r="D45" s="38">
        <v>23</v>
      </c>
      <c r="E45" s="38">
        <v>2300</v>
      </c>
      <c r="F45" s="38">
        <v>23</v>
      </c>
      <c r="G45" s="37">
        <v>2373.2740638429527</v>
      </c>
      <c r="H45" s="39">
        <v>-73.274063842952728</v>
      </c>
      <c r="I45" s="39">
        <v>2300</v>
      </c>
      <c r="J45" s="39">
        <v>73.274063842952728</v>
      </c>
      <c r="M45" s="4">
        <f t="shared" si="0"/>
        <v>2373.2740638429527</v>
      </c>
    </row>
    <row r="46" spans="1:13" ht="16.5" customHeight="1" x14ac:dyDescent="0.25">
      <c r="A46" s="17" t="s">
        <v>275</v>
      </c>
      <c r="B46" s="37" t="s">
        <v>276</v>
      </c>
      <c r="C46" s="37" t="s">
        <v>277</v>
      </c>
      <c r="D46" s="38">
        <v>23</v>
      </c>
      <c r="E46" s="38">
        <v>2300</v>
      </c>
      <c r="F46" s="38">
        <v>23</v>
      </c>
      <c r="G46" s="37">
        <v>2328.7751431608431</v>
      </c>
      <c r="H46" s="39">
        <v>-28.775143160843072</v>
      </c>
      <c r="I46" s="39">
        <v>2300</v>
      </c>
      <c r="J46" s="39">
        <v>28.775143160843072</v>
      </c>
      <c r="M46" s="4">
        <f t="shared" si="0"/>
        <v>2328.7751431608431</v>
      </c>
    </row>
    <row r="47" spans="1:13" ht="16.5" customHeight="1" x14ac:dyDescent="0.25">
      <c r="A47" s="17" t="s">
        <v>278</v>
      </c>
      <c r="B47" s="37" t="s">
        <v>279</v>
      </c>
      <c r="C47" s="37" t="s">
        <v>280</v>
      </c>
      <c r="D47" s="38">
        <v>20</v>
      </c>
      <c r="E47" s="38">
        <v>2000</v>
      </c>
      <c r="F47" s="38">
        <v>18</v>
      </c>
      <c r="G47" s="37">
        <v>1822.831058766611</v>
      </c>
      <c r="H47" s="39">
        <v>177.16894123338898</v>
      </c>
      <c r="I47" s="39">
        <v>1800</v>
      </c>
      <c r="J47" s="39">
        <v>22.831058766611022</v>
      </c>
      <c r="M47" s="4">
        <f t="shared" si="0"/>
        <v>1822.831058766611</v>
      </c>
    </row>
    <row r="48" spans="1:13" ht="16.5" customHeight="1" x14ac:dyDescent="0.25">
      <c r="A48" s="17" t="s">
        <v>281</v>
      </c>
      <c r="B48" s="37" t="s">
        <v>282</v>
      </c>
      <c r="C48" s="37" t="s">
        <v>283</v>
      </c>
      <c r="D48" s="38">
        <v>24</v>
      </c>
      <c r="E48" s="38">
        <v>2400</v>
      </c>
      <c r="F48" s="38">
        <v>24</v>
      </c>
      <c r="G48" s="37">
        <v>2451.3335693539771</v>
      </c>
      <c r="H48" s="39">
        <v>-51.333569353977055</v>
      </c>
      <c r="I48" s="39">
        <v>2400</v>
      </c>
      <c r="J48" s="39">
        <v>51.333569353977055</v>
      </c>
      <c r="M48" s="4">
        <f t="shared" si="0"/>
        <v>2451.3335693539771</v>
      </c>
    </row>
    <row r="49" spans="1:13" ht="16.5" customHeight="1" x14ac:dyDescent="0.25">
      <c r="A49" s="17" t="s">
        <v>284</v>
      </c>
      <c r="B49" s="37" t="s">
        <v>285</v>
      </c>
      <c r="C49" s="37" t="s">
        <v>286</v>
      </c>
      <c r="D49" s="38">
        <v>20</v>
      </c>
      <c r="E49" s="38">
        <v>2000</v>
      </c>
      <c r="F49" s="38">
        <v>1</v>
      </c>
      <c r="G49" s="37">
        <v>150</v>
      </c>
      <c r="H49" s="39">
        <v>1850</v>
      </c>
      <c r="I49" s="39">
        <v>100</v>
      </c>
      <c r="J49" s="39">
        <v>50</v>
      </c>
      <c r="M49" s="4">
        <f t="shared" si="0"/>
        <v>150</v>
      </c>
    </row>
    <row r="50" spans="1:13" ht="16.5" customHeight="1" x14ac:dyDescent="0.25">
      <c r="A50" s="17" t="s">
        <v>287</v>
      </c>
      <c r="B50" s="37" t="s">
        <v>288</v>
      </c>
      <c r="C50" s="37" t="s">
        <v>289</v>
      </c>
      <c r="D50" s="38">
        <v>92</v>
      </c>
      <c r="E50" s="38">
        <v>9200</v>
      </c>
      <c r="F50" s="38">
        <v>92</v>
      </c>
      <c r="G50" s="37">
        <v>9220.1539641858471</v>
      </c>
      <c r="H50" s="39">
        <v>-20.153964185847144</v>
      </c>
      <c r="I50" s="39">
        <v>9200</v>
      </c>
      <c r="J50" s="39">
        <v>20.153964185847144</v>
      </c>
      <c r="M50" s="4">
        <f t="shared" si="0"/>
        <v>9220.1539641858471</v>
      </c>
    </row>
    <row r="51" spans="1:13" ht="16.5" customHeight="1" x14ac:dyDescent="0.25">
      <c r="A51" s="17" t="s">
        <v>290</v>
      </c>
      <c r="B51" s="37" t="s">
        <v>291</v>
      </c>
      <c r="C51" s="37" t="s">
        <v>292</v>
      </c>
      <c r="D51" s="38">
        <v>20</v>
      </c>
      <c r="E51" s="38">
        <v>2000</v>
      </c>
      <c r="F51" s="38">
        <v>8</v>
      </c>
      <c r="G51" s="37">
        <v>832.51554856373491</v>
      </c>
      <c r="H51" s="39">
        <v>1167.4844514362651</v>
      </c>
      <c r="I51" s="39">
        <v>800</v>
      </c>
      <c r="J51" s="39">
        <v>32.51554856373491</v>
      </c>
      <c r="M51" s="4">
        <f t="shared" si="0"/>
        <v>832.51554856373491</v>
      </c>
    </row>
    <row r="52" spans="1:13" ht="16.5" customHeight="1" x14ac:dyDescent="0.25">
      <c r="A52" s="17" t="s">
        <v>293</v>
      </c>
      <c r="B52" s="37" t="s">
        <v>291</v>
      </c>
      <c r="C52" s="37" t="s">
        <v>294</v>
      </c>
      <c r="D52" s="38">
        <v>20</v>
      </c>
      <c r="E52" s="38">
        <v>2000</v>
      </c>
      <c r="F52" s="38">
        <v>11</v>
      </c>
      <c r="G52" s="37">
        <v>1195.4102887789459</v>
      </c>
      <c r="H52" s="39">
        <v>804.58971122105413</v>
      </c>
      <c r="I52" s="39">
        <v>1100</v>
      </c>
      <c r="J52" s="39">
        <v>95.410288778945869</v>
      </c>
      <c r="M52" s="4">
        <f t="shared" si="0"/>
        <v>1195.4102887789459</v>
      </c>
    </row>
    <row r="53" spans="1:13" ht="16.5" customHeight="1" x14ac:dyDescent="0.25">
      <c r="A53" s="17" t="s">
        <v>295</v>
      </c>
      <c r="B53" s="37" t="s">
        <v>296</v>
      </c>
      <c r="C53" s="37" t="s">
        <v>297</v>
      </c>
      <c r="D53" s="38">
        <v>24</v>
      </c>
      <c r="E53" s="38">
        <v>2400</v>
      </c>
      <c r="F53" s="38">
        <v>24</v>
      </c>
      <c r="G53" s="37">
        <v>2422.6751566976973</v>
      </c>
      <c r="H53" s="39">
        <v>-22.675156697697275</v>
      </c>
      <c r="I53" s="39">
        <v>2400</v>
      </c>
      <c r="J53" s="39">
        <v>22.675156697697275</v>
      </c>
      <c r="M53" s="4">
        <f t="shared" si="0"/>
        <v>2422.6751566976973</v>
      </c>
    </row>
    <row r="54" spans="1:13" ht="16.5" customHeight="1" x14ac:dyDescent="0.25">
      <c r="A54" s="17" t="s">
        <v>298</v>
      </c>
      <c r="B54" s="37" t="s">
        <v>299</v>
      </c>
      <c r="C54" s="37" t="s">
        <v>300</v>
      </c>
      <c r="D54" s="38">
        <v>21</v>
      </c>
      <c r="E54" s="38">
        <v>2100</v>
      </c>
      <c r="F54" s="38">
        <v>21</v>
      </c>
      <c r="G54" s="37">
        <v>2170.5633568931803</v>
      </c>
      <c r="H54" s="39">
        <v>-70.563356893180298</v>
      </c>
      <c r="I54" s="39">
        <v>2100</v>
      </c>
      <c r="J54" s="39">
        <v>70.563356893180298</v>
      </c>
      <c r="M54" s="4">
        <f t="shared" si="0"/>
        <v>2170.5633568931803</v>
      </c>
    </row>
    <row r="55" spans="1:13" ht="16.5" customHeight="1" x14ac:dyDescent="0.25">
      <c r="A55" s="17" t="s">
        <v>301</v>
      </c>
      <c r="B55" s="37" t="s">
        <v>302</v>
      </c>
      <c r="C55" s="37" t="s">
        <v>303</v>
      </c>
      <c r="D55" s="38">
        <v>20</v>
      </c>
      <c r="E55" s="38">
        <v>2000</v>
      </c>
      <c r="F55" s="38">
        <v>5</v>
      </c>
      <c r="G55" s="37">
        <v>579.87727436513387</v>
      </c>
      <c r="H55" s="39">
        <v>1420.1227256348661</v>
      </c>
      <c r="I55" s="39">
        <v>500</v>
      </c>
      <c r="J55" s="39">
        <v>79.877274365133871</v>
      </c>
      <c r="M55" s="4">
        <f t="shared" si="0"/>
        <v>579.87727436513387</v>
      </c>
    </row>
    <row r="56" spans="1:13" ht="16.5" customHeight="1" x14ac:dyDescent="0.25">
      <c r="A56" s="17" t="s">
        <v>304</v>
      </c>
      <c r="B56" s="37" t="s">
        <v>305</v>
      </c>
      <c r="C56" s="37" t="s">
        <v>306</v>
      </c>
      <c r="D56" s="38">
        <v>20</v>
      </c>
      <c r="E56" s="38">
        <v>2000</v>
      </c>
      <c r="F56" s="38">
        <v>17</v>
      </c>
      <c r="G56" s="37">
        <v>1723.4015343403732</v>
      </c>
      <c r="H56" s="39">
        <v>276.59846565962675</v>
      </c>
      <c r="I56" s="39">
        <v>1700</v>
      </c>
      <c r="J56" s="39">
        <v>23.401534340373246</v>
      </c>
      <c r="M56" s="4">
        <f t="shared" si="0"/>
        <v>1723.4015343403732</v>
      </c>
    </row>
    <row r="57" spans="1:13" ht="16.5" customHeight="1" x14ac:dyDescent="0.25">
      <c r="A57" s="17" t="s">
        <v>307</v>
      </c>
      <c r="B57" s="37" t="s">
        <v>308</v>
      </c>
      <c r="C57" s="37" t="s">
        <v>309</v>
      </c>
      <c r="D57" s="38">
        <v>20</v>
      </c>
      <c r="E57" s="38">
        <v>2000</v>
      </c>
      <c r="F57" s="38">
        <v>6</v>
      </c>
      <c r="G57" s="37">
        <v>628.7328615879976</v>
      </c>
      <c r="H57" s="39">
        <v>1371.2671384120024</v>
      </c>
      <c r="I57" s="39">
        <v>600</v>
      </c>
      <c r="J57" s="39">
        <v>28.732861587997604</v>
      </c>
      <c r="M57" s="4">
        <f t="shared" si="0"/>
        <v>628.7328615879976</v>
      </c>
    </row>
    <row r="58" spans="1:13" ht="16.5" customHeight="1" x14ac:dyDescent="0.25">
      <c r="A58" s="17" t="s">
        <v>310</v>
      </c>
      <c r="B58" s="37" t="s">
        <v>311</v>
      </c>
      <c r="C58" s="37" t="s">
        <v>312</v>
      </c>
      <c r="D58" s="38">
        <v>20</v>
      </c>
      <c r="E58" s="38">
        <v>2000</v>
      </c>
      <c r="F58" s="38">
        <v>1</v>
      </c>
      <c r="G58" s="37">
        <v>153.82303046360826</v>
      </c>
      <c r="H58" s="39">
        <v>1846.1769695363917</v>
      </c>
      <c r="I58" s="39">
        <v>100</v>
      </c>
      <c r="J58" s="39">
        <v>53.823030463608262</v>
      </c>
      <c r="M58" s="4">
        <f t="shared" si="0"/>
        <v>153.82303046360826</v>
      </c>
    </row>
    <row r="59" spans="1:13" ht="16.5" customHeight="1" x14ac:dyDescent="0.25">
      <c r="A59" s="17" t="s">
        <v>313</v>
      </c>
      <c r="B59" s="37" t="s">
        <v>314</v>
      </c>
      <c r="C59" s="37" t="s">
        <v>315</v>
      </c>
      <c r="D59" s="38">
        <v>20</v>
      </c>
      <c r="E59" s="38">
        <v>2000</v>
      </c>
      <c r="F59" s="38">
        <v>5</v>
      </c>
      <c r="G59" s="37">
        <v>578.24972554441888</v>
      </c>
      <c r="H59" s="39">
        <v>1421.7502744555811</v>
      </c>
      <c r="I59" s="39">
        <v>500</v>
      </c>
      <c r="J59" s="39">
        <v>78.24972554441888</v>
      </c>
      <c r="M59" s="4">
        <f t="shared" si="0"/>
        <v>578.24972554441888</v>
      </c>
    </row>
    <row r="60" spans="1:13" ht="16.5" customHeight="1" x14ac:dyDescent="0.25">
      <c r="A60" s="17" t="s">
        <v>316</v>
      </c>
      <c r="B60" s="37" t="s">
        <v>314</v>
      </c>
      <c r="C60" s="37" t="s">
        <v>317</v>
      </c>
      <c r="D60" s="38">
        <v>20</v>
      </c>
      <c r="E60" s="38">
        <v>2000</v>
      </c>
      <c r="F60" s="38">
        <v>1</v>
      </c>
      <c r="G60" s="37">
        <v>100.80105876661105</v>
      </c>
      <c r="H60" s="39">
        <v>1899.198941233389</v>
      </c>
      <c r="I60" s="39">
        <v>100</v>
      </c>
      <c r="J60" s="39">
        <v>0.80105876661104958</v>
      </c>
      <c r="M60" s="4">
        <f t="shared" si="0"/>
        <v>100.80105876661105</v>
      </c>
    </row>
    <row r="61" spans="1:13" ht="16.5" customHeight="1" x14ac:dyDescent="0.25">
      <c r="A61" s="17" t="s">
        <v>318</v>
      </c>
      <c r="B61" s="37" t="s">
        <v>314</v>
      </c>
      <c r="C61" s="37" t="s">
        <v>319</v>
      </c>
      <c r="D61" s="38">
        <v>20</v>
      </c>
      <c r="E61" s="38">
        <v>2000</v>
      </c>
      <c r="F61" s="38">
        <v>10</v>
      </c>
      <c r="G61" s="37">
        <v>1004.4022886849355</v>
      </c>
      <c r="H61" s="39">
        <v>995.59771131506454</v>
      </c>
      <c r="I61" s="39">
        <v>1000</v>
      </c>
      <c r="J61" s="39">
        <v>4.4022886849354563</v>
      </c>
      <c r="M61" s="4">
        <f t="shared" si="0"/>
        <v>1004.4022886849355</v>
      </c>
    </row>
    <row r="62" spans="1:13" ht="16.5" customHeight="1" x14ac:dyDescent="0.25">
      <c r="A62" s="17" t="s">
        <v>320</v>
      </c>
      <c r="B62" s="37" t="s">
        <v>314</v>
      </c>
      <c r="C62" s="37" t="s">
        <v>321</v>
      </c>
      <c r="D62" s="38">
        <v>22</v>
      </c>
      <c r="E62" s="38">
        <v>2200</v>
      </c>
      <c r="F62" s="38">
        <v>22</v>
      </c>
      <c r="G62" s="37">
        <v>2280.061876817022</v>
      </c>
      <c r="H62" s="39">
        <v>-80.061876817022039</v>
      </c>
      <c r="I62" s="39">
        <v>2200</v>
      </c>
      <c r="J62" s="39">
        <v>80.061876817022039</v>
      </c>
      <c r="M62" s="4">
        <f t="shared" si="0"/>
        <v>2280.061876817022</v>
      </c>
    </row>
    <row r="63" spans="1:13" ht="16.5" customHeight="1" x14ac:dyDescent="0.25">
      <c r="A63" s="17" t="s">
        <v>322</v>
      </c>
      <c r="B63" s="37" t="s">
        <v>323</v>
      </c>
      <c r="C63" s="37" t="s">
        <v>324</v>
      </c>
      <c r="D63" s="38">
        <v>20</v>
      </c>
      <c r="E63" s="38">
        <v>2000</v>
      </c>
      <c r="F63" s="38">
        <v>1</v>
      </c>
      <c r="G63" s="37">
        <v>178.50563494268434</v>
      </c>
      <c r="H63" s="39">
        <v>1821.4943650573157</v>
      </c>
      <c r="I63" s="39">
        <v>100</v>
      </c>
      <c r="J63" s="39">
        <v>78.505634942684338</v>
      </c>
      <c r="M63" s="4">
        <f t="shared" si="0"/>
        <v>178.50563494268434</v>
      </c>
    </row>
    <row r="64" spans="1:13" ht="16.5" customHeight="1" x14ac:dyDescent="0.25">
      <c r="A64" s="17" t="s">
        <v>325</v>
      </c>
      <c r="B64" s="37" t="s">
        <v>326</v>
      </c>
      <c r="C64" s="37" t="s">
        <v>327</v>
      </c>
      <c r="D64" s="38">
        <v>333</v>
      </c>
      <c r="E64" s="38">
        <v>33300</v>
      </c>
      <c r="F64" s="38">
        <v>333</v>
      </c>
      <c r="G64" s="37">
        <v>33336.444958566623</v>
      </c>
      <c r="H64" s="39">
        <v>-36.444958566622518</v>
      </c>
      <c r="I64" s="39">
        <v>33300</v>
      </c>
      <c r="J64" s="39">
        <v>36.444958566622518</v>
      </c>
      <c r="M64" s="4">
        <f t="shared" si="0"/>
        <v>33336.444958566623</v>
      </c>
    </row>
    <row r="65" spans="1:13" ht="16.5" customHeight="1" x14ac:dyDescent="0.25">
      <c r="A65" s="17" t="s">
        <v>328</v>
      </c>
      <c r="B65" s="37" t="s">
        <v>329</v>
      </c>
      <c r="C65" s="37" t="s">
        <v>330</v>
      </c>
      <c r="D65" s="38">
        <v>20</v>
      </c>
      <c r="E65" s="38">
        <v>2000</v>
      </c>
      <c r="F65" s="38">
        <v>3</v>
      </c>
      <c r="G65" s="37">
        <v>395.00819279921228</v>
      </c>
      <c r="H65" s="39">
        <v>1604.9918072007877</v>
      </c>
      <c r="I65" s="39">
        <v>300</v>
      </c>
      <c r="J65" s="39">
        <v>95.008192799212281</v>
      </c>
      <c r="M65" s="4">
        <f t="shared" si="0"/>
        <v>395.00819279921228</v>
      </c>
    </row>
    <row r="66" spans="1:13" ht="16.5" customHeight="1" x14ac:dyDescent="0.25">
      <c r="A66" s="17" t="s">
        <v>331</v>
      </c>
      <c r="B66" s="37" t="s">
        <v>332</v>
      </c>
      <c r="C66" s="37" t="s">
        <v>333</v>
      </c>
      <c r="D66" s="38">
        <v>20</v>
      </c>
      <c r="E66" s="38">
        <v>2000</v>
      </c>
      <c r="F66" s="38">
        <v>12</v>
      </c>
      <c r="G66" s="37">
        <v>1235.299397097448</v>
      </c>
      <c r="H66" s="39">
        <v>764.70060290255196</v>
      </c>
      <c r="I66" s="39">
        <v>1200</v>
      </c>
      <c r="J66" s="39">
        <v>35.299397097448036</v>
      </c>
      <c r="M66" s="4">
        <f t="shared" ref="M66:M129" si="1">G66+L66</f>
        <v>1235.299397097448</v>
      </c>
    </row>
    <row r="67" spans="1:13" ht="16.5" customHeight="1" x14ac:dyDescent="0.25">
      <c r="A67" s="17" t="s">
        <v>334</v>
      </c>
      <c r="B67" s="37" t="s">
        <v>335</v>
      </c>
      <c r="C67" s="37" t="s">
        <v>336</v>
      </c>
      <c r="D67" s="38">
        <v>20</v>
      </c>
      <c r="E67" s="38">
        <v>2000</v>
      </c>
      <c r="F67" s="38">
        <v>1</v>
      </c>
      <c r="G67" s="37">
        <v>149.61782352037005</v>
      </c>
      <c r="H67" s="39">
        <v>1850.3821764796298</v>
      </c>
      <c r="I67" s="39">
        <v>100</v>
      </c>
      <c r="J67" s="39">
        <v>49.617823520370052</v>
      </c>
      <c r="M67" s="4">
        <f t="shared" si="1"/>
        <v>149.61782352037005</v>
      </c>
    </row>
    <row r="68" spans="1:13" ht="16.5" customHeight="1" x14ac:dyDescent="0.25">
      <c r="A68" s="17" t="s">
        <v>337</v>
      </c>
      <c r="B68" s="37" t="s">
        <v>338</v>
      </c>
      <c r="C68" s="37" t="s">
        <v>339</v>
      </c>
      <c r="D68" s="38">
        <v>20</v>
      </c>
      <c r="E68" s="38">
        <v>2000</v>
      </c>
      <c r="F68" s="38">
        <v>1</v>
      </c>
      <c r="G68" s="37">
        <v>144.43195014191289</v>
      </c>
      <c r="H68" s="39">
        <v>1855.5680498580871</v>
      </c>
      <c r="I68" s="39">
        <v>100</v>
      </c>
      <c r="J68" s="39">
        <v>44.431950141912893</v>
      </c>
      <c r="M68" s="4">
        <f t="shared" si="1"/>
        <v>144.43195014191289</v>
      </c>
    </row>
    <row r="69" spans="1:13" ht="16.5" customHeight="1" x14ac:dyDescent="0.25">
      <c r="A69" s="17" t="s">
        <v>340</v>
      </c>
      <c r="B69" s="37" t="s">
        <v>338</v>
      </c>
      <c r="C69" s="37" t="s">
        <v>341</v>
      </c>
      <c r="D69" s="38">
        <v>23</v>
      </c>
      <c r="E69" s="38">
        <v>2300</v>
      </c>
      <c r="F69" s="38">
        <v>23</v>
      </c>
      <c r="G69" s="37">
        <v>2389.5184859575597</v>
      </c>
      <c r="H69" s="39">
        <v>-89.518485957559733</v>
      </c>
      <c r="I69" s="39">
        <v>2300</v>
      </c>
      <c r="J69" s="39">
        <v>89.518485957559733</v>
      </c>
      <c r="M69" s="4">
        <f t="shared" si="1"/>
        <v>2389.5184859575597</v>
      </c>
    </row>
    <row r="70" spans="1:13" ht="16.5" customHeight="1" x14ac:dyDescent="0.25">
      <c r="A70" s="17" t="s">
        <v>342</v>
      </c>
      <c r="B70" s="37" t="s">
        <v>343</v>
      </c>
      <c r="C70" s="37" t="s">
        <v>344</v>
      </c>
      <c r="D70" s="38">
        <v>290</v>
      </c>
      <c r="E70" s="38">
        <v>29000</v>
      </c>
      <c r="F70" s="38">
        <v>290</v>
      </c>
      <c r="G70" s="37">
        <v>29081.055235778782</v>
      </c>
      <c r="H70" s="39">
        <v>-81.055235778781935</v>
      </c>
      <c r="I70" s="39">
        <v>29000</v>
      </c>
      <c r="J70" s="39">
        <v>81.055235778781935</v>
      </c>
      <c r="M70" s="4">
        <f t="shared" si="1"/>
        <v>29081.055235778782</v>
      </c>
    </row>
    <row r="71" spans="1:13" ht="16.5" customHeight="1" x14ac:dyDescent="0.25">
      <c r="A71" s="17" t="s">
        <v>345</v>
      </c>
      <c r="B71" s="37" t="s">
        <v>343</v>
      </c>
      <c r="C71" s="37" t="s">
        <v>346</v>
      </c>
      <c r="D71" s="38">
        <v>26</v>
      </c>
      <c r="E71" s="38">
        <v>2600</v>
      </c>
      <c r="F71" s="38">
        <v>26</v>
      </c>
      <c r="G71" s="37">
        <v>2698.3122242961972</v>
      </c>
      <c r="H71" s="39">
        <v>-98.312224296197201</v>
      </c>
      <c r="I71" s="39">
        <v>2600</v>
      </c>
      <c r="J71" s="39">
        <v>98.312224296197201</v>
      </c>
      <c r="M71" s="4">
        <f t="shared" si="1"/>
        <v>2698.3122242961972</v>
      </c>
    </row>
    <row r="72" spans="1:13" ht="16.5" customHeight="1" x14ac:dyDescent="0.25">
      <c r="A72" s="17" t="s">
        <v>347</v>
      </c>
      <c r="B72" s="37" t="s">
        <v>348</v>
      </c>
      <c r="C72" s="37" t="s">
        <v>349</v>
      </c>
      <c r="D72" s="38">
        <v>20</v>
      </c>
      <c r="E72" s="38">
        <v>2000</v>
      </c>
      <c r="F72" s="38">
        <v>2</v>
      </c>
      <c r="G72" s="37">
        <v>269.40672144289204</v>
      </c>
      <c r="H72" s="39">
        <v>1730.5932785571081</v>
      </c>
      <c r="I72" s="39">
        <v>200</v>
      </c>
      <c r="J72" s="39">
        <v>69.406721442892035</v>
      </c>
      <c r="M72" s="4">
        <f t="shared" si="1"/>
        <v>269.40672144289204</v>
      </c>
    </row>
    <row r="73" spans="1:13" ht="16.5" customHeight="1" x14ac:dyDescent="0.3">
      <c r="A73" s="47"/>
      <c r="B73" s="37" t="s">
        <v>350</v>
      </c>
      <c r="C73" s="37" t="s">
        <v>351</v>
      </c>
      <c r="D73" s="38">
        <v>93</v>
      </c>
      <c r="E73" s="38">
        <v>9300</v>
      </c>
      <c r="F73" s="38">
        <v>93</v>
      </c>
      <c r="G73" s="37">
        <v>9355.7816165216464</v>
      </c>
      <c r="H73" s="39">
        <v>-55.781616521646356</v>
      </c>
      <c r="I73" s="39">
        <v>9300</v>
      </c>
      <c r="J73" s="39">
        <v>55.781616521646356</v>
      </c>
      <c r="M73" s="4">
        <f t="shared" si="1"/>
        <v>9355.7816165216464</v>
      </c>
    </row>
    <row r="74" spans="1:13" ht="16.5" customHeight="1" x14ac:dyDescent="0.25">
      <c r="A74" s="17" t="s">
        <v>352</v>
      </c>
      <c r="B74" s="37" t="s">
        <v>353</v>
      </c>
      <c r="C74" s="37" t="s">
        <v>354</v>
      </c>
      <c r="D74" s="38">
        <v>20</v>
      </c>
      <c r="E74" s="38">
        <v>2000</v>
      </c>
      <c r="F74" s="38">
        <v>1</v>
      </c>
      <c r="G74" s="37">
        <v>153.82303046360826</v>
      </c>
      <c r="H74" s="39">
        <v>1846.1769695363917</v>
      </c>
      <c r="I74" s="39">
        <v>100</v>
      </c>
      <c r="J74" s="39">
        <v>53.823030463608262</v>
      </c>
      <c r="M74" s="4">
        <f t="shared" si="1"/>
        <v>153.82303046360826</v>
      </c>
    </row>
    <row r="75" spans="1:13" ht="16.5" customHeight="1" x14ac:dyDescent="0.25">
      <c r="A75" s="17" t="s">
        <v>355</v>
      </c>
      <c r="B75" s="37" t="s">
        <v>356</v>
      </c>
      <c r="C75" s="37" t="s">
        <v>357</v>
      </c>
      <c r="D75" s="38">
        <v>20</v>
      </c>
      <c r="E75" s="38">
        <v>2000</v>
      </c>
      <c r="F75" s="38">
        <v>7</v>
      </c>
      <c r="G75" s="37">
        <v>761.49138140098353</v>
      </c>
      <c r="H75" s="39">
        <v>1238.5086185990165</v>
      </c>
      <c r="I75" s="39">
        <v>700</v>
      </c>
      <c r="J75" s="39">
        <v>61.491381400983528</v>
      </c>
      <c r="M75" s="4">
        <f t="shared" si="1"/>
        <v>761.49138140098353</v>
      </c>
    </row>
    <row r="76" spans="1:13" ht="16.5" customHeight="1" x14ac:dyDescent="0.25">
      <c r="A76" s="17" t="s">
        <v>358</v>
      </c>
      <c r="B76" s="37" t="s">
        <v>359</v>
      </c>
      <c r="C76" s="37" t="s">
        <v>360</v>
      </c>
      <c r="D76" s="38">
        <v>20</v>
      </c>
      <c r="E76" s="38">
        <v>2000</v>
      </c>
      <c r="F76" s="38">
        <v>17</v>
      </c>
      <c r="G76" s="37">
        <v>1723.4015343403732</v>
      </c>
      <c r="H76" s="39">
        <v>276.59846565962675</v>
      </c>
      <c r="I76" s="39">
        <v>1700</v>
      </c>
      <c r="J76" s="39">
        <v>23.401534340373246</v>
      </c>
      <c r="M76" s="4">
        <f t="shared" si="1"/>
        <v>1723.4015343403732</v>
      </c>
    </row>
    <row r="77" spans="1:13" ht="16.5" customHeight="1" x14ac:dyDescent="0.25">
      <c r="A77" s="17" t="s">
        <v>361</v>
      </c>
      <c r="B77" s="37" t="s">
        <v>362</v>
      </c>
      <c r="C77" s="37" t="s">
        <v>363</v>
      </c>
      <c r="D77" s="38">
        <v>20</v>
      </c>
      <c r="E77" s="38">
        <v>2000</v>
      </c>
      <c r="F77" s="38">
        <v>4</v>
      </c>
      <c r="G77" s="37">
        <v>457.18715011857751</v>
      </c>
      <c r="H77" s="39">
        <v>1542.8128498814226</v>
      </c>
      <c r="I77" s="39">
        <v>400</v>
      </c>
      <c r="J77" s="39">
        <v>57.187150118577506</v>
      </c>
      <c r="M77" s="4">
        <f t="shared" si="1"/>
        <v>457.18715011857751</v>
      </c>
    </row>
    <row r="78" spans="1:13" ht="16.5" customHeight="1" x14ac:dyDescent="0.25">
      <c r="A78" s="17" t="s">
        <v>364</v>
      </c>
      <c r="B78" s="37" t="s">
        <v>365</v>
      </c>
      <c r="C78" s="37" t="s">
        <v>366</v>
      </c>
      <c r="D78" s="38">
        <v>20</v>
      </c>
      <c r="E78" s="38">
        <v>2000</v>
      </c>
      <c r="F78" s="38">
        <v>6</v>
      </c>
      <c r="G78" s="37">
        <v>643.67365855667003</v>
      </c>
      <c r="H78" s="39">
        <v>1356.32634144333</v>
      </c>
      <c r="I78" s="39">
        <v>600</v>
      </c>
      <c r="J78" s="39">
        <v>43.673658556670034</v>
      </c>
      <c r="M78" s="4">
        <f t="shared" si="1"/>
        <v>643.67365855667003</v>
      </c>
    </row>
    <row r="79" spans="1:13" ht="16.5" customHeight="1" x14ac:dyDescent="0.25">
      <c r="A79" s="17" t="s">
        <v>367</v>
      </c>
      <c r="B79" s="37" t="s">
        <v>368</v>
      </c>
      <c r="C79" s="37" t="s">
        <v>369</v>
      </c>
      <c r="D79" s="38">
        <v>20</v>
      </c>
      <c r="E79" s="38">
        <v>2000</v>
      </c>
      <c r="F79" s="38">
        <v>17</v>
      </c>
      <c r="G79" s="37">
        <v>1723.4015343403732</v>
      </c>
      <c r="H79" s="39">
        <v>276.59846565962675</v>
      </c>
      <c r="I79" s="39">
        <v>1700</v>
      </c>
      <c r="J79" s="39">
        <v>23.401534340373246</v>
      </c>
      <c r="M79" s="4">
        <f t="shared" si="1"/>
        <v>1723.4015343403732</v>
      </c>
    </row>
    <row r="80" spans="1:13" ht="16.5" customHeight="1" x14ac:dyDescent="0.25">
      <c r="A80" s="17" t="s">
        <v>370</v>
      </c>
      <c r="B80" s="37" t="s">
        <v>371</v>
      </c>
      <c r="C80" s="37" t="s">
        <v>372</v>
      </c>
      <c r="D80" s="38">
        <v>23</v>
      </c>
      <c r="E80" s="38">
        <v>2300</v>
      </c>
      <c r="F80" s="38">
        <v>23</v>
      </c>
      <c r="G80" s="37">
        <v>2306.656920153699</v>
      </c>
      <c r="H80" s="39">
        <v>-6.6569201536990477</v>
      </c>
      <c r="I80" s="39">
        <v>2300</v>
      </c>
      <c r="J80" s="39">
        <v>6.6569201536990477</v>
      </c>
      <c r="M80" s="4">
        <f t="shared" si="1"/>
        <v>2306.656920153699</v>
      </c>
    </row>
    <row r="81" spans="1:14" ht="16.5" customHeight="1" x14ac:dyDescent="0.25">
      <c r="A81" s="17" t="s">
        <v>373</v>
      </c>
      <c r="B81" s="37" t="s">
        <v>371</v>
      </c>
      <c r="C81" s="37" t="s">
        <v>374</v>
      </c>
      <c r="D81" s="38">
        <v>24</v>
      </c>
      <c r="E81" s="38">
        <v>2400</v>
      </c>
      <c r="F81" s="38">
        <v>24</v>
      </c>
      <c r="G81" s="37">
        <v>2439.3041771600233</v>
      </c>
      <c r="H81" s="39">
        <v>-39.304177160023301</v>
      </c>
      <c r="I81" s="39">
        <v>2400</v>
      </c>
      <c r="J81" s="39">
        <v>39.304177160023301</v>
      </c>
      <c r="M81" s="4">
        <f t="shared" si="1"/>
        <v>2439.3041771600233</v>
      </c>
    </row>
    <row r="82" spans="1:14" ht="16.5" customHeight="1" x14ac:dyDescent="0.25">
      <c r="A82" s="17" t="s">
        <v>375</v>
      </c>
      <c r="B82" s="37" t="s">
        <v>371</v>
      </c>
      <c r="C82" s="37" t="s">
        <v>376</v>
      </c>
      <c r="D82" s="38">
        <v>58</v>
      </c>
      <c r="E82" s="38">
        <v>5800</v>
      </c>
      <c r="F82" s="38">
        <v>58</v>
      </c>
      <c r="G82" s="37">
        <v>5827.9549972366012</v>
      </c>
      <c r="H82" s="39">
        <v>-27.95499723660123</v>
      </c>
      <c r="I82" s="39">
        <v>5800</v>
      </c>
      <c r="J82" s="39">
        <v>27.95499723660123</v>
      </c>
      <c r="M82" s="4">
        <f t="shared" si="1"/>
        <v>5827.9549972366012</v>
      </c>
    </row>
    <row r="83" spans="1:14" ht="16.5" customHeight="1" x14ac:dyDescent="0.25">
      <c r="A83" s="17" t="s">
        <v>377</v>
      </c>
      <c r="B83" s="37" t="s">
        <v>371</v>
      </c>
      <c r="C83" s="37" t="s">
        <v>378</v>
      </c>
      <c r="D83" s="38">
        <v>20</v>
      </c>
      <c r="E83" s="38">
        <v>2000</v>
      </c>
      <c r="F83" s="38">
        <v>6</v>
      </c>
      <c r="G83" s="37">
        <v>628.7328615879976</v>
      </c>
      <c r="H83" s="39">
        <v>1371.2671384120024</v>
      </c>
      <c r="I83" s="39">
        <v>600</v>
      </c>
      <c r="J83" s="39">
        <v>28.732861587997604</v>
      </c>
      <c r="M83" s="4">
        <f t="shared" si="1"/>
        <v>628.7328615879976</v>
      </c>
    </row>
    <row r="84" spans="1:14" ht="16.5" customHeight="1" x14ac:dyDescent="0.25">
      <c r="A84" s="17" t="s">
        <v>379</v>
      </c>
      <c r="B84" s="37" t="s">
        <v>380</v>
      </c>
      <c r="C84" s="37" t="s">
        <v>381</v>
      </c>
      <c r="D84" s="38">
        <v>20</v>
      </c>
      <c r="E84" s="38">
        <v>2000</v>
      </c>
      <c r="F84" s="38">
        <v>1</v>
      </c>
      <c r="G84" s="37">
        <v>153.82303046360826</v>
      </c>
      <c r="H84" s="39">
        <v>1846.1769695363917</v>
      </c>
      <c r="I84" s="39">
        <v>100</v>
      </c>
      <c r="J84" s="39">
        <v>53.823030463608262</v>
      </c>
      <c r="M84" s="4">
        <f t="shared" si="1"/>
        <v>153.82303046360826</v>
      </c>
    </row>
    <row r="85" spans="1:14" ht="16.5" customHeight="1" x14ac:dyDescent="0.25">
      <c r="A85" s="17" t="s">
        <v>382</v>
      </c>
      <c r="B85" s="37" t="s">
        <v>383</v>
      </c>
      <c r="C85" s="37" t="s">
        <v>384</v>
      </c>
      <c r="D85" s="38">
        <v>20</v>
      </c>
      <c r="E85" s="38">
        <v>2000</v>
      </c>
      <c r="F85" s="38">
        <v>6</v>
      </c>
      <c r="G85" s="37">
        <v>658.13934761045812</v>
      </c>
      <c r="H85" s="39">
        <v>1341.8606523895419</v>
      </c>
      <c r="I85" s="39">
        <v>600</v>
      </c>
      <c r="J85" s="39">
        <v>58.139347610458117</v>
      </c>
      <c r="M85" s="4">
        <f t="shared" si="1"/>
        <v>658.13934761045812</v>
      </c>
    </row>
    <row r="86" spans="1:14" ht="16.5" customHeight="1" x14ac:dyDescent="0.25">
      <c r="A86" s="17" t="s">
        <v>385</v>
      </c>
      <c r="B86" s="37" t="s">
        <v>386</v>
      </c>
      <c r="C86" s="37" t="s">
        <v>387</v>
      </c>
      <c r="D86" s="38">
        <v>20</v>
      </c>
      <c r="E86" s="38">
        <v>2000</v>
      </c>
      <c r="F86" s="38">
        <v>13</v>
      </c>
      <c r="G86" s="37">
        <v>1353.0260902321486</v>
      </c>
      <c r="H86" s="39">
        <v>646.97390976785141</v>
      </c>
      <c r="I86" s="39">
        <v>1300</v>
      </c>
      <c r="J86" s="39">
        <v>53.02609023214859</v>
      </c>
      <c r="M86" s="4">
        <f t="shared" si="1"/>
        <v>1353.0260902321486</v>
      </c>
    </row>
    <row r="87" spans="1:14" ht="16.5" customHeight="1" x14ac:dyDescent="0.25">
      <c r="A87" s="17" t="s">
        <v>388</v>
      </c>
      <c r="B87" s="37" t="s">
        <v>389</v>
      </c>
      <c r="C87" s="37" t="s">
        <v>390</v>
      </c>
      <c r="D87" s="38">
        <v>23</v>
      </c>
      <c r="E87" s="38">
        <v>2300</v>
      </c>
      <c r="F87" s="38">
        <v>23</v>
      </c>
      <c r="G87" s="37">
        <v>2373.2740638429527</v>
      </c>
      <c r="H87" s="39">
        <v>-73.274063842952728</v>
      </c>
      <c r="I87" s="39">
        <v>2300</v>
      </c>
      <c r="J87" s="39">
        <v>73.274063842952728</v>
      </c>
      <c r="M87" s="4">
        <f t="shared" si="1"/>
        <v>2373.2740638429527</v>
      </c>
    </row>
    <row r="88" spans="1:14" ht="16.5" customHeight="1" x14ac:dyDescent="0.25">
      <c r="A88" s="17" t="s">
        <v>391</v>
      </c>
      <c r="B88" s="48" t="s">
        <v>61</v>
      </c>
      <c r="C88" s="48" t="s">
        <v>392</v>
      </c>
      <c r="D88" s="38">
        <v>658</v>
      </c>
      <c r="E88" s="38">
        <v>65800</v>
      </c>
      <c r="F88" s="38">
        <v>658</v>
      </c>
      <c r="G88" s="48">
        <v>65803.293953509186</v>
      </c>
      <c r="H88" s="39">
        <v>-3.2939535091863945</v>
      </c>
      <c r="I88" s="39">
        <v>65800</v>
      </c>
      <c r="J88" s="39">
        <v>3.2939535091863945</v>
      </c>
      <c r="K88" s="7"/>
      <c r="L88" s="7"/>
      <c r="M88" s="8">
        <f t="shared" si="1"/>
        <v>65803.293953509186</v>
      </c>
      <c r="N88" s="7"/>
    </row>
    <row r="89" spans="1:14" ht="16.5" customHeight="1" x14ac:dyDescent="0.25">
      <c r="A89" s="17" t="s">
        <v>393</v>
      </c>
      <c r="B89" s="37" t="s">
        <v>394</v>
      </c>
      <c r="C89" s="37" t="s">
        <v>395</v>
      </c>
      <c r="D89" s="38">
        <v>20</v>
      </c>
      <c r="E89" s="38">
        <v>2000</v>
      </c>
      <c r="F89" s="38">
        <v>1</v>
      </c>
      <c r="G89" s="37">
        <v>173.48089949447146</v>
      </c>
      <c r="H89" s="39">
        <v>1826.5191005055285</v>
      </c>
      <c r="I89" s="39">
        <v>100</v>
      </c>
      <c r="J89" s="39">
        <v>73.480899494471458</v>
      </c>
      <c r="M89" s="4">
        <f t="shared" si="1"/>
        <v>173.48089949447146</v>
      </c>
    </row>
    <row r="90" spans="1:14" ht="16.5" customHeight="1" x14ac:dyDescent="0.25">
      <c r="A90" s="17" t="s">
        <v>396</v>
      </c>
      <c r="B90" s="37" t="s">
        <v>397</v>
      </c>
      <c r="C90" s="37" t="s">
        <v>398</v>
      </c>
      <c r="D90" s="38">
        <v>21</v>
      </c>
      <c r="E90" s="38">
        <v>2100</v>
      </c>
      <c r="F90" s="38">
        <v>21</v>
      </c>
      <c r="G90" s="37">
        <v>2186.0798142278377</v>
      </c>
      <c r="H90" s="39">
        <v>-86.079814227837687</v>
      </c>
      <c r="I90" s="39">
        <v>2100</v>
      </c>
      <c r="J90" s="39">
        <v>86.079814227837687</v>
      </c>
      <c r="M90" s="4">
        <f t="shared" si="1"/>
        <v>2186.0798142278377</v>
      </c>
    </row>
    <row r="91" spans="1:14" ht="16.5" customHeight="1" x14ac:dyDescent="0.25">
      <c r="A91" s="17" t="s">
        <v>399</v>
      </c>
      <c r="B91" s="37" t="s">
        <v>400</v>
      </c>
      <c r="C91" s="37" t="s">
        <v>401</v>
      </c>
      <c r="D91" s="38">
        <v>20</v>
      </c>
      <c r="E91" s="38">
        <v>2000</v>
      </c>
      <c r="F91" s="38">
        <v>1</v>
      </c>
      <c r="G91" s="37">
        <v>178.50563494268434</v>
      </c>
      <c r="H91" s="39">
        <v>1821.4943650573157</v>
      </c>
      <c r="I91" s="39">
        <v>100</v>
      </c>
      <c r="J91" s="39">
        <v>78.505634942684338</v>
      </c>
      <c r="M91" s="4">
        <f t="shared" si="1"/>
        <v>178.50563494268434</v>
      </c>
    </row>
    <row r="92" spans="1:14" ht="16.5" customHeight="1" x14ac:dyDescent="0.25">
      <c r="A92" s="17" t="s">
        <v>402</v>
      </c>
      <c r="B92" s="37" t="s">
        <v>403</v>
      </c>
      <c r="C92" s="37" t="s">
        <v>404</v>
      </c>
      <c r="D92" s="38">
        <v>39</v>
      </c>
      <c r="E92" s="38">
        <v>3900</v>
      </c>
      <c r="F92" s="38">
        <v>39</v>
      </c>
      <c r="G92" s="37">
        <v>3902.9525396632057</v>
      </c>
      <c r="H92" s="39">
        <v>-2.9525396632056982</v>
      </c>
      <c r="I92" s="39">
        <v>3900</v>
      </c>
      <c r="J92" s="39">
        <v>2.9525396632056982</v>
      </c>
      <c r="M92" s="4">
        <f t="shared" si="1"/>
        <v>3902.9525396632057</v>
      </c>
    </row>
    <row r="93" spans="1:14" ht="16.5" customHeight="1" x14ac:dyDescent="0.25">
      <c r="A93" s="17" t="s">
        <v>405</v>
      </c>
      <c r="B93" s="48" t="s">
        <v>64</v>
      </c>
      <c r="C93" s="48" t="s">
        <v>406</v>
      </c>
      <c r="D93" s="38">
        <v>656</v>
      </c>
      <c r="E93" s="38">
        <v>65600</v>
      </c>
      <c r="F93" s="38">
        <v>656</v>
      </c>
      <c r="G93" s="48">
        <v>65643.748068722693</v>
      </c>
      <c r="H93" s="39">
        <v>-43.748068722692551</v>
      </c>
      <c r="I93" s="39">
        <v>65600</v>
      </c>
      <c r="J93" s="39">
        <v>43.748068722692551</v>
      </c>
      <c r="K93" s="7"/>
      <c r="L93" s="7"/>
      <c r="M93" s="8">
        <f t="shared" si="1"/>
        <v>65643.748068722693</v>
      </c>
      <c r="N93" s="7"/>
    </row>
    <row r="94" spans="1:14" ht="16.5" customHeight="1" x14ac:dyDescent="0.25">
      <c r="A94" s="17" t="s">
        <v>407</v>
      </c>
      <c r="B94" s="48" t="s">
        <v>64</v>
      </c>
      <c r="C94" s="48" t="s">
        <v>408</v>
      </c>
      <c r="D94" s="38">
        <v>656</v>
      </c>
      <c r="E94" s="38">
        <v>65600</v>
      </c>
      <c r="F94" s="38">
        <v>656</v>
      </c>
      <c r="G94" s="48">
        <v>65662.370164614884</v>
      </c>
      <c r="H94" s="39">
        <v>-62.370164614883834</v>
      </c>
      <c r="I94" s="39">
        <v>65600</v>
      </c>
      <c r="J94" s="39">
        <v>62.370164614883834</v>
      </c>
      <c r="K94" s="7"/>
      <c r="L94" s="7"/>
      <c r="M94" s="8">
        <f t="shared" si="1"/>
        <v>65662.370164614884</v>
      </c>
      <c r="N94" s="7"/>
    </row>
    <row r="95" spans="1:14" ht="16.5" customHeight="1" x14ac:dyDescent="0.25">
      <c r="A95" s="17" t="s">
        <v>409</v>
      </c>
      <c r="B95" s="37" t="s">
        <v>410</v>
      </c>
      <c r="C95" s="37" t="s">
        <v>411</v>
      </c>
      <c r="D95" s="38">
        <v>20</v>
      </c>
      <c r="E95" s="38">
        <v>2000</v>
      </c>
      <c r="F95" s="38">
        <v>1</v>
      </c>
      <c r="G95" s="37">
        <v>173.48089949447146</v>
      </c>
      <c r="H95" s="39">
        <v>1826.5191005055285</v>
      </c>
      <c r="I95" s="39">
        <v>100</v>
      </c>
      <c r="J95" s="39">
        <v>73.480899494471458</v>
      </c>
      <c r="M95" s="4">
        <f t="shared" si="1"/>
        <v>173.48089949447146</v>
      </c>
    </row>
    <row r="96" spans="1:14" ht="16.5" customHeight="1" x14ac:dyDescent="0.25">
      <c r="A96" s="17" t="s">
        <v>412</v>
      </c>
      <c r="B96" s="37" t="s">
        <v>413</v>
      </c>
      <c r="C96" s="37" t="s">
        <v>414</v>
      </c>
      <c r="D96" s="38">
        <v>20</v>
      </c>
      <c r="E96" s="38">
        <v>2000</v>
      </c>
      <c r="F96" s="38">
        <v>7</v>
      </c>
      <c r="G96" s="37">
        <v>725.83178209810387</v>
      </c>
      <c r="H96" s="39">
        <v>1274.1682179018962</v>
      </c>
      <c r="I96" s="39">
        <v>700</v>
      </c>
      <c r="J96" s="39">
        <v>25.831782098103872</v>
      </c>
      <c r="M96" s="4">
        <f t="shared" si="1"/>
        <v>725.83178209810387</v>
      </c>
    </row>
    <row r="97" spans="1:13" ht="16.5" customHeight="1" x14ac:dyDescent="0.25">
      <c r="A97" s="17" t="s">
        <v>415</v>
      </c>
      <c r="B97" s="37" t="s">
        <v>416</v>
      </c>
      <c r="C97" s="37" t="s">
        <v>417</v>
      </c>
      <c r="D97" s="38">
        <v>132</v>
      </c>
      <c r="E97" s="38">
        <v>13200</v>
      </c>
      <c r="F97" s="38">
        <v>132</v>
      </c>
      <c r="G97" s="37">
        <v>13201.067490349571</v>
      </c>
      <c r="H97" s="39">
        <v>-1.0674903495710168</v>
      </c>
      <c r="I97" s="39">
        <v>13200</v>
      </c>
      <c r="J97" s="39">
        <v>1.0674903495710168</v>
      </c>
      <c r="M97" s="4">
        <f t="shared" si="1"/>
        <v>13201.067490349571</v>
      </c>
    </row>
    <row r="98" spans="1:13" ht="16.5" customHeight="1" x14ac:dyDescent="0.25">
      <c r="A98" s="17" t="s">
        <v>418</v>
      </c>
      <c r="B98" s="37" t="s">
        <v>419</v>
      </c>
      <c r="C98" s="37" t="s">
        <v>420</v>
      </c>
      <c r="D98" s="38">
        <v>20</v>
      </c>
      <c r="E98" s="38">
        <v>2000</v>
      </c>
      <c r="F98" s="38">
        <v>1</v>
      </c>
      <c r="G98" s="37">
        <v>181.51847621161207</v>
      </c>
      <c r="H98" s="39">
        <v>1818.4815237883879</v>
      </c>
      <c r="I98" s="39">
        <v>100</v>
      </c>
      <c r="J98" s="39">
        <v>81.518476211612068</v>
      </c>
      <c r="M98" s="4">
        <f t="shared" si="1"/>
        <v>181.51847621161207</v>
      </c>
    </row>
    <row r="99" spans="1:13" ht="16.5" customHeight="1" x14ac:dyDescent="0.25">
      <c r="A99" s="17" t="s">
        <v>421</v>
      </c>
      <c r="B99" s="37" t="s">
        <v>422</v>
      </c>
      <c r="C99" s="37" t="s">
        <v>423</v>
      </c>
      <c r="D99" s="38">
        <v>22</v>
      </c>
      <c r="E99" s="38">
        <v>2200</v>
      </c>
      <c r="F99" s="38">
        <v>22</v>
      </c>
      <c r="G99" s="37">
        <v>2297.7814451529725</v>
      </c>
      <c r="H99" s="39">
        <v>-97.781445152972537</v>
      </c>
      <c r="I99" s="39">
        <v>2200</v>
      </c>
      <c r="J99" s="39">
        <v>97.781445152972537</v>
      </c>
      <c r="M99" s="4">
        <f t="shared" si="1"/>
        <v>2297.7814451529725</v>
      </c>
    </row>
    <row r="100" spans="1:13" ht="16.5" customHeight="1" x14ac:dyDescent="0.25">
      <c r="A100" s="17" t="s">
        <v>424</v>
      </c>
      <c r="B100" s="37" t="s">
        <v>425</v>
      </c>
      <c r="C100" s="37" t="s">
        <v>426</v>
      </c>
      <c r="D100" s="38">
        <v>20</v>
      </c>
      <c r="E100" s="38">
        <v>2000</v>
      </c>
      <c r="F100" s="38">
        <v>1</v>
      </c>
      <c r="G100" s="37">
        <v>153.82303046360826</v>
      </c>
      <c r="H100" s="39">
        <v>1846.1769695363917</v>
      </c>
      <c r="I100" s="39">
        <v>100</v>
      </c>
      <c r="J100" s="39">
        <v>53.823030463608262</v>
      </c>
      <c r="M100" s="4">
        <f t="shared" si="1"/>
        <v>153.82303046360826</v>
      </c>
    </row>
    <row r="101" spans="1:13" ht="16.5" customHeight="1" x14ac:dyDescent="0.25">
      <c r="A101" s="17" t="s">
        <v>427</v>
      </c>
      <c r="B101" s="37" t="s">
        <v>428</v>
      </c>
      <c r="C101" s="37" t="s">
        <v>429</v>
      </c>
      <c r="D101" s="38">
        <v>20</v>
      </c>
      <c r="E101" s="38">
        <v>2000</v>
      </c>
      <c r="F101" s="38">
        <v>1</v>
      </c>
      <c r="G101" s="37">
        <v>153.82303046360826</v>
      </c>
      <c r="H101" s="39">
        <v>1846.1769695363917</v>
      </c>
      <c r="I101" s="39">
        <v>100</v>
      </c>
      <c r="J101" s="39">
        <v>53.823030463608262</v>
      </c>
      <c r="M101" s="4">
        <f t="shared" si="1"/>
        <v>153.82303046360826</v>
      </c>
    </row>
    <row r="102" spans="1:13" ht="16.5" customHeight="1" x14ac:dyDescent="0.25">
      <c r="A102" s="17" t="s">
        <v>430</v>
      </c>
      <c r="B102" s="37" t="s">
        <v>431</v>
      </c>
      <c r="C102" s="37" t="s">
        <v>432</v>
      </c>
      <c r="D102" s="38">
        <v>20</v>
      </c>
      <c r="E102" s="38">
        <v>2000</v>
      </c>
      <c r="F102" s="38">
        <v>1</v>
      </c>
      <c r="G102" s="37">
        <v>173.84843616437337</v>
      </c>
      <c r="H102" s="39">
        <v>1826.1515638356266</v>
      </c>
      <c r="I102" s="39">
        <v>100</v>
      </c>
      <c r="J102" s="39">
        <v>73.848436164373368</v>
      </c>
      <c r="M102" s="4">
        <f t="shared" si="1"/>
        <v>173.84843616437337</v>
      </c>
    </row>
    <row r="103" spans="1:13" ht="16.5" customHeight="1" x14ac:dyDescent="0.25">
      <c r="A103" s="17" t="s">
        <v>433</v>
      </c>
      <c r="B103" s="37" t="s">
        <v>434</v>
      </c>
      <c r="C103" s="37" t="s">
        <v>435</v>
      </c>
      <c r="D103" s="38">
        <v>20</v>
      </c>
      <c r="E103" s="38">
        <v>2000</v>
      </c>
      <c r="F103" s="38">
        <v>17</v>
      </c>
      <c r="G103" s="37">
        <v>1723.4015343403732</v>
      </c>
      <c r="H103" s="39">
        <v>276.59846565962675</v>
      </c>
      <c r="I103" s="39">
        <v>1700</v>
      </c>
      <c r="J103" s="39">
        <v>23.401534340373246</v>
      </c>
      <c r="M103" s="4">
        <f t="shared" si="1"/>
        <v>1723.4015343403732</v>
      </c>
    </row>
    <row r="104" spans="1:13" ht="16.5" customHeight="1" x14ac:dyDescent="0.25">
      <c r="A104" s="17" t="s">
        <v>436</v>
      </c>
      <c r="B104" s="37" t="s">
        <v>437</v>
      </c>
      <c r="C104" s="37" t="s">
        <v>438</v>
      </c>
      <c r="D104" s="38">
        <v>20</v>
      </c>
      <c r="E104" s="38">
        <v>2000</v>
      </c>
      <c r="F104" s="38">
        <v>11</v>
      </c>
      <c r="G104" s="37">
        <v>1195.4102887789459</v>
      </c>
      <c r="H104" s="39">
        <v>804.58971122105413</v>
      </c>
      <c r="I104" s="39">
        <v>1100</v>
      </c>
      <c r="J104" s="39">
        <v>95.410288778945869</v>
      </c>
      <c r="M104" s="4">
        <f t="shared" si="1"/>
        <v>1195.4102887789459</v>
      </c>
    </row>
    <row r="105" spans="1:13" ht="16.5" customHeight="1" x14ac:dyDescent="0.25">
      <c r="A105" s="17" t="s">
        <v>439</v>
      </c>
      <c r="B105" s="37" t="s">
        <v>440</v>
      </c>
      <c r="C105" s="37" t="s">
        <v>441</v>
      </c>
      <c r="D105" s="38">
        <v>20</v>
      </c>
      <c r="E105" s="38">
        <v>2000</v>
      </c>
      <c r="F105" s="38">
        <v>3</v>
      </c>
      <c r="G105" s="37">
        <v>332.85935626557671</v>
      </c>
      <c r="H105" s="39">
        <v>1667.1406437344233</v>
      </c>
      <c r="I105" s="39">
        <v>300</v>
      </c>
      <c r="J105" s="39">
        <v>32.859356265576707</v>
      </c>
      <c r="M105" s="4">
        <f t="shared" si="1"/>
        <v>332.85935626557671</v>
      </c>
    </row>
    <row r="106" spans="1:13" ht="16.5" customHeight="1" x14ac:dyDescent="0.25">
      <c r="A106" s="17" t="s">
        <v>442</v>
      </c>
      <c r="B106" s="37" t="s">
        <v>443</v>
      </c>
      <c r="C106" s="37" t="s">
        <v>444</v>
      </c>
      <c r="D106" s="38">
        <v>23</v>
      </c>
      <c r="E106" s="38">
        <v>2300</v>
      </c>
      <c r="F106" s="38">
        <v>23</v>
      </c>
      <c r="G106" s="37">
        <v>2328.7751431608431</v>
      </c>
      <c r="H106" s="39">
        <v>-28.775143160843072</v>
      </c>
      <c r="I106" s="39">
        <v>2300</v>
      </c>
      <c r="J106" s="39">
        <v>28.775143160843072</v>
      </c>
      <c r="M106" s="4">
        <f t="shared" si="1"/>
        <v>2328.7751431608431</v>
      </c>
    </row>
    <row r="107" spans="1:13" ht="16.5" customHeight="1" x14ac:dyDescent="0.25">
      <c r="A107" s="17" t="s">
        <v>445</v>
      </c>
      <c r="B107" s="37" t="s">
        <v>446</v>
      </c>
      <c r="C107" s="37" t="s">
        <v>447</v>
      </c>
      <c r="D107" s="38">
        <v>42</v>
      </c>
      <c r="E107" s="38">
        <v>4200</v>
      </c>
      <c r="F107" s="38">
        <v>42</v>
      </c>
      <c r="G107" s="37">
        <v>4260.9646364593609</v>
      </c>
      <c r="H107" s="39">
        <v>-60.964636459360918</v>
      </c>
      <c r="I107" s="39">
        <v>4200</v>
      </c>
      <c r="J107" s="39">
        <v>60.964636459360918</v>
      </c>
      <c r="M107" s="4">
        <f t="shared" si="1"/>
        <v>4260.9646364593609</v>
      </c>
    </row>
    <row r="108" spans="1:13" ht="16.5" customHeight="1" x14ac:dyDescent="0.25">
      <c r="A108" s="17" t="s">
        <v>448</v>
      </c>
      <c r="B108" s="37" t="s">
        <v>449</v>
      </c>
      <c r="C108" s="37" t="s">
        <v>450</v>
      </c>
      <c r="D108" s="38">
        <v>20</v>
      </c>
      <c r="E108" s="38">
        <v>2000</v>
      </c>
      <c r="F108" s="38">
        <v>1</v>
      </c>
      <c r="G108" s="37">
        <v>173.48089949447146</v>
      </c>
      <c r="H108" s="39">
        <v>1826.5191005055285</v>
      </c>
      <c r="I108" s="39">
        <v>100</v>
      </c>
      <c r="J108" s="39">
        <v>73.480899494471458</v>
      </c>
      <c r="M108" s="4">
        <f t="shared" si="1"/>
        <v>173.48089949447146</v>
      </c>
    </row>
    <row r="109" spans="1:13" ht="16.5" customHeight="1" x14ac:dyDescent="0.25">
      <c r="A109" s="17" t="s">
        <v>451</v>
      </c>
      <c r="B109" s="37" t="s">
        <v>452</v>
      </c>
      <c r="C109" s="37" t="s">
        <v>453</v>
      </c>
      <c r="D109" s="38">
        <v>20</v>
      </c>
      <c r="E109" s="38">
        <v>2000</v>
      </c>
      <c r="F109" s="38">
        <v>6</v>
      </c>
      <c r="G109" s="37">
        <v>649.28401581852825</v>
      </c>
      <c r="H109" s="39">
        <v>1350.7159841814719</v>
      </c>
      <c r="I109" s="39">
        <v>600</v>
      </c>
      <c r="J109" s="39">
        <v>49.284015818528246</v>
      </c>
      <c r="M109" s="4">
        <f t="shared" si="1"/>
        <v>649.28401581852825</v>
      </c>
    </row>
    <row r="110" spans="1:13" ht="16.5" customHeight="1" x14ac:dyDescent="0.25">
      <c r="A110" s="17" t="s">
        <v>454</v>
      </c>
      <c r="B110" s="37" t="s">
        <v>455</v>
      </c>
      <c r="C110" s="37" t="s">
        <v>456</v>
      </c>
      <c r="D110" s="38">
        <v>20</v>
      </c>
      <c r="E110" s="38">
        <v>2000</v>
      </c>
      <c r="F110" s="38">
        <v>1</v>
      </c>
      <c r="G110" s="37">
        <v>173.48089949447146</v>
      </c>
      <c r="H110" s="39">
        <v>1826.5191005055285</v>
      </c>
      <c r="I110" s="39">
        <v>100</v>
      </c>
      <c r="J110" s="39">
        <v>73.480899494471458</v>
      </c>
      <c r="M110" s="4">
        <f t="shared" si="1"/>
        <v>173.48089949447146</v>
      </c>
    </row>
    <row r="111" spans="1:13" ht="16.5" customHeight="1" x14ac:dyDescent="0.25">
      <c r="A111" s="17" t="s">
        <v>457</v>
      </c>
      <c r="B111" s="37" t="s">
        <v>458</v>
      </c>
      <c r="C111" s="37" t="s">
        <v>459</v>
      </c>
      <c r="D111" s="38">
        <v>20</v>
      </c>
      <c r="E111" s="38">
        <v>2000</v>
      </c>
      <c r="F111" s="38">
        <v>17</v>
      </c>
      <c r="G111" s="37">
        <v>1784.7728690118206</v>
      </c>
      <c r="H111" s="39">
        <v>215.2271309881794</v>
      </c>
      <c r="I111" s="39">
        <v>1700</v>
      </c>
      <c r="J111" s="39">
        <v>84.772869011820603</v>
      </c>
      <c r="M111" s="4">
        <f t="shared" si="1"/>
        <v>1784.7728690118206</v>
      </c>
    </row>
    <row r="112" spans="1:13" ht="16.5" customHeight="1" x14ac:dyDescent="0.25">
      <c r="A112" s="17" t="s">
        <v>460</v>
      </c>
      <c r="B112" s="37" t="s">
        <v>461</v>
      </c>
      <c r="C112" s="37" t="s">
        <v>462</v>
      </c>
      <c r="D112" s="38">
        <v>20</v>
      </c>
      <c r="E112" s="38">
        <v>2000</v>
      </c>
      <c r="F112" s="38">
        <v>8</v>
      </c>
      <c r="G112" s="37">
        <v>879.32922619384067</v>
      </c>
      <c r="H112" s="39">
        <v>1120.6707738061593</v>
      </c>
      <c r="I112" s="39">
        <v>800</v>
      </c>
      <c r="J112" s="39">
        <v>79.329226193840668</v>
      </c>
      <c r="M112" s="4">
        <f t="shared" si="1"/>
        <v>879.32922619384067</v>
      </c>
    </row>
    <row r="113" spans="1:13" ht="16.5" customHeight="1" x14ac:dyDescent="0.25">
      <c r="A113" s="17" t="s">
        <v>463</v>
      </c>
      <c r="B113" s="37" t="s">
        <v>464</v>
      </c>
      <c r="C113" s="37" t="s">
        <v>465</v>
      </c>
      <c r="D113" s="38">
        <v>20</v>
      </c>
      <c r="E113" s="38">
        <v>2000</v>
      </c>
      <c r="F113" s="38">
        <v>1</v>
      </c>
      <c r="G113" s="37">
        <v>153.82303046360826</v>
      </c>
      <c r="H113" s="39">
        <v>1846.1769695363917</v>
      </c>
      <c r="I113" s="39">
        <v>100</v>
      </c>
      <c r="J113" s="39">
        <v>53.823030463608262</v>
      </c>
      <c r="M113" s="4">
        <f t="shared" si="1"/>
        <v>153.82303046360826</v>
      </c>
    </row>
    <row r="114" spans="1:13" ht="16.5" customHeight="1" x14ac:dyDescent="0.25">
      <c r="A114" s="17" t="s">
        <v>466</v>
      </c>
      <c r="B114" s="37" t="s">
        <v>467</v>
      </c>
      <c r="C114" s="37" t="s">
        <v>468</v>
      </c>
      <c r="D114" s="38">
        <v>20</v>
      </c>
      <c r="E114" s="38">
        <v>2000</v>
      </c>
      <c r="F114" s="38">
        <v>10</v>
      </c>
      <c r="G114" s="37">
        <v>1003.6468980982977</v>
      </c>
      <c r="H114" s="39">
        <v>996.3531019017023</v>
      </c>
      <c r="I114" s="39">
        <v>1000</v>
      </c>
      <c r="J114" s="39">
        <v>3.6468980982976973</v>
      </c>
      <c r="M114" s="4">
        <f t="shared" si="1"/>
        <v>1003.6468980982977</v>
      </c>
    </row>
    <row r="115" spans="1:13" ht="16.5" customHeight="1" x14ac:dyDescent="0.25">
      <c r="A115" s="17" t="s">
        <v>469</v>
      </c>
      <c r="B115" s="37" t="s">
        <v>470</v>
      </c>
      <c r="C115" s="37" t="s">
        <v>471</v>
      </c>
      <c r="D115" s="38">
        <v>20</v>
      </c>
      <c r="E115" s="38">
        <v>2000</v>
      </c>
      <c r="F115" s="38">
        <v>18</v>
      </c>
      <c r="G115" s="37">
        <v>1828.3706916045385</v>
      </c>
      <c r="H115" s="39">
        <v>171.62930839546152</v>
      </c>
      <c r="I115" s="39">
        <v>1800</v>
      </c>
      <c r="J115" s="39">
        <v>28.370691604538479</v>
      </c>
      <c r="M115" s="4">
        <f t="shared" si="1"/>
        <v>1828.3706916045385</v>
      </c>
    </row>
    <row r="116" spans="1:13" ht="16.5" customHeight="1" x14ac:dyDescent="0.25">
      <c r="A116" s="17" t="s">
        <v>472</v>
      </c>
      <c r="B116" s="37" t="s">
        <v>473</v>
      </c>
      <c r="C116" s="37" t="s">
        <v>474</v>
      </c>
      <c r="D116" s="38">
        <v>20</v>
      </c>
      <c r="E116" s="38">
        <v>2000</v>
      </c>
      <c r="F116" s="38">
        <v>11</v>
      </c>
      <c r="G116" s="37">
        <v>1195.4102887789459</v>
      </c>
      <c r="H116" s="39">
        <v>804.58971122105413</v>
      </c>
      <c r="I116" s="39">
        <v>1100</v>
      </c>
      <c r="J116" s="39">
        <v>95.410288778945869</v>
      </c>
      <c r="M116" s="4">
        <f t="shared" si="1"/>
        <v>1195.4102887789459</v>
      </c>
    </row>
    <row r="117" spans="1:13" ht="16.5" customHeight="1" x14ac:dyDescent="0.25">
      <c r="A117" s="17" t="s">
        <v>475</v>
      </c>
      <c r="B117" s="37" t="s">
        <v>476</v>
      </c>
      <c r="C117" s="37" t="s">
        <v>477</v>
      </c>
      <c r="D117" s="38">
        <v>20</v>
      </c>
      <c r="E117" s="38">
        <v>2000</v>
      </c>
      <c r="F117" s="38">
        <v>17</v>
      </c>
      <c r="G117" s="37">
        <v>1723.4015343403732</v>
      </c>
      <c r="H117" s="39">
        <v>276.59846565962675</v>
      </c>
      <c r="I117" s="39">
        <v>1700</v>
      </c>
      <c r="J117" s="39">
        <v>23.401534340373246</v>
      </c>
      <c r="M117" s="4">
        <f t="shared" si="1"/>
        <v>1723.4015343403732</v>
      </c>
    </row>
    <row r="118" spans="1:13" ht="16.5" customHeight="1" x14ac:dyDescent="0.25">
      <c r="A118" s="17" t="s">
        <v>478</v>
      </c>
      <c r="B118" s="37" t="s">
        <v>479</v>
      </c>
      <c r="C118" s="37" t="s">
        <v>480</v>
      </c>
      <c r="D118" s="38">
        <v>20</v>
      </c>
      <c r="E118" s="38">
        <v>2000</v>
      </c>
      <c r="F118" s="38">
        <v>1</v>
      </c>
      <c r="G118" s="37">
        <v>173.48089949447146</v>
      </c>
      <c r="H118" s="39">
        <v>1826.5191005055285</v>
      </c>
      <c r="I118" s="39">
        <v>100</v>
      </c>
      <c r="J118" s="39">
        <v>73.480899494471458</v>
      </c>
      <c r="M118" s="4">
        <f t="shared" si="1"/>
        <v>173.48089949447146</v>
      </c>
    </row>
    <row r="119" spans="1:13" ht="16.5" customHeight="1" x14ac:dyDescent="0.25">
      <c r="A119" s="17" t="s">
        <v>481</v>
      </c>
      <c r="B119" s="37" t="s">
        <v>482</v>
      </c>
      <c r="C119" s="37" t="s">
        <v>483</v>
      </c>
      <c r="D119" s="38">
        <v>20</v>
      </c>
      <c r="E119" s="38">
        <v>2000</v>
      </c>
      <c r="F119" s="38">
        <v>3</v>
      </c>
      <c r="G119" s="37">
        <v>395.00819279921228</v>
      </c>
      <c r="H119" s="39">
        <v>1604.9918072007877</v>
      </c>
      <c r="I119" s="39">
        <v>300</v>
      </c>
      <c r="J119" s="39">
        <v>95.008192799212281</v>
      </c>
      <c r="M119" s="4">
        <f t="shared" si="1"/>
        <v>395.00819279921228</v>
      </c>
    </row>
    <row r="120" spans="1:13" ht="16.5" customHeight="1" x14ac:dyDescent="0.25">
      <c r="A120" s="17" t="s">
        <v>484</v>
      </c>
      <c r="B120" s="37" t="s">
        <v>485</v>
      </c>
      <c r="C120" s="37" t="s">
        <v>486</v>
      </c>
      <c r="D120" s="38">
        <v>20</v>
      </c>
      <c r="E120" s="38">
        <v>2000</v>
      </c>
      <c r="F120" s="38">
        <v>17</v>
      </c>
      <c r="G120" s="37">
        <v>1723.4015343403732</v>
      </c>
      <c r="H120" s="39">
        <v>276.59846565962675</v>
      </c>
      <c r="I120" s="39">
        <v>1700</v>
      </c>
      <c r="J120" s="39">
        <v>23.401534340373246</v>
      </c>
      <c r="M120" s="4">
        <f t="shared" si="1"/>
        <v>1723.4015343403732</v>
      </c>
    </row>
    <row r="121" spans="1:13" ht="16.5" customHeight="1" x14ac:dyDescent="0.25">
      <c r="A121" s="17" t="s">
        <v>487</v>
      </c>
      <c r="B121" s="37" t="s">
        <v>488</v>
      </c>
      <c r="C121" s="37" t="s">
        <v>489</v>
      </c>
      <c r="D121" s="38">
        <v>20</v>
      </c>
      <c r="E121" s="38">
        <v>2000</v>
      </c>
      <c r="F121" s="38">
        <v>1</v>
      </c>
      <c r="G121" s="37">
        <v>100</v>
      </c>
      <c r="H121" s="39">
        <v>1900</v>
      </c>
      <c r="I121" s="39">
        <v>100</v>
      </c>
      <c r="J121" s="39">
        <v>0</v>
      </c>
      <c r="M121" s="4">
        <f t="shared" si="1"/>
        <v>100</v>
      </c>
    </row>
    <row r="122" spans="1:13" ht="16.5" customHeight="1" x14ac:dyDescent="0.25">
      <c r="A122" s="17" t="s">
        <v>490</v>
      </c>
      <c r="B122" s="37" t="s">
        <v>491</v>
      </c>
      <c r="C122" s="37" t="s">
        <v>492</v>
      </c>
      <c r="D122" s="38">
        <v>20</v>
      </c>
      <c r="E122" s="38">
        <v>2000</v>
      </c>
      <c r="F122" s="38">
        <v>13</v>
      </c>
      <c r="G122" s="37">
        <v>1328.0776495115811</v>
      </c>
      <c r="H122" s="39">
        <v>671.92235048841894</v>
      </c>
      <c r="I122" s="39">
        <v>1300</v>
      </c>
      <c r="J122" s="39">
        <v>28.077649511581058</v>
      </c>
      <c r="M122" s="4">
        <f t="shared" si="1"/>
        <v>1328.0776495115811</v>
      </c>
    </row>
    <row r="123" spans="1:13" ht="16.5" customHeight="1" x14ac:dyDescent="0.25">
      <c r="A123" s="17" t="s">
        <v>493</v>
      </c>
      <c r="B123" s="37" t="s">
        <v>494</v>
      </c>
      <c r="C123" s="37" t="s">
        <v>495</v>
      </c>
      <c r="D123" s="38">
        <v>26</v>
      </c>
      <c r="E123" s="38">
        <v>2600</v>
      </c>
      <c r="F123" s="38">
        <v>26</v>
      </c>
      <c r="G123" s="37">
        <v>2624.6584148125185</v>
      </c>
      <c r="H123" s="39">
        <v>-24.658414812518458</v>
      </c>
      <c r="I123" s="39">
        <v>2600</v>
      </c>
      <c r="J123" s="39">
        <v>24.658414812518458</v>
      </c>
      <c r="M123" s="4">
        <f t="shared" si="1"/>
        <v>2624.6584148125185</v>
      </c>
    </row>
    <row r="124" spans="1:13" ht="16.5" customHeight="1" x14ac:dyDescent="0.3">
      <c r="A124" s="17" t="s">
        <v>496</v>
      </c>
      <c r="B124" s="41" t="s">
        <v>497</v>
      </c>
      <c r="C124" s="41" t="s">
        <v>498</v>
      </c>
      <c r="D124" s="38">
        <v>20</v>
      </c>
      <c r="E124" s="38">
        <v>2000</v>
      </c>
      <c r="F124" s="38">
        <v>1</v>
      </c>
      <c r="G124" s="41">
        <v>178.50563494268434</v>
      </c>
      <c r="H124" s="39">
        <v>1821.4943650573157</v>
      </c>
      <c r="I124" s="39">
        <v>100</v>
      </c>
      <c r="J124" s="39">
        <v>78.505634942684338</v>
      </c>
      <c r="M124" s="4">
        <f t="shared" si="1"/>
        <v>178.50563494268434</v>
      </c>
    </row>
    <row r="125" spans="1:13" ht="16.5" customHeight="1" x14ac:dyDescent="0.3">
      <c r="A125" s="17" t="s">
        <v>499</v>
      </c>
      <c r="B125" s="41" t="s">
        <v>500</v>
      </c>
      <c r="C125" s="41" t="s">
        <v>501</v>
      </c>
      <c r="D125" s="38">
        <v>20</v>
      </c>
      <c r="E125" s="38">
        <v>2000</v>
      </c>
      <c r="F125" s="38">
        <v>1</v>
      </c>
      <c r="G125" s="41">
        <v>173.48089949447146</v>
      </c>
      <c r="H125" s="39">
        <v>1826.5191005055285</v>
      </c>
      <c r="I125" s="39">
        <v>100</v>
      </c>
      <c r="J125" s="39">
        <v>73.480899494471458</v>
      </c>
      <c r="M125" s="4">
        <f t="shared" si="1"/>
        <v>173.48089949447146</v>
      </c>
    </row>
    <row r="126" spans="1:13" ht="16.5" customHeight="1" x14ac:dyDescent="0.25">
      <c r="A126" s="17" t="s">
        <v>502</v>
      </c>
      <c r="B126" s="37" t="s">
        <v>503</v>
      </c>
      <c r="C126" s="37" t="s">
        <v>504</v>
      </c>
      <c r="D126" s="38">
        <v>20</v>
      </c>
      <c r="E126" s="38">
        <v>2000</v>
      </c>
      <c r="F126" s="38">
        <v>7</v>
      </c>
      <c r="G126" s="37">
        <v>702.58764250877766</v>
      </c>
      <c r="H126" s="39">
        <v>1297.4123574912223</v>
      </c>
      <c r="I126" s="39">
        <v>700</v>
      </c>
      <c r="J126" s="39">
        <v>2.5876425087776624</v>
      </c>
      <c r="M126" s="4">
        <f t="shared" si="1"/>
        <v>702.58764250877766</v>
      </c>
    </row>
    <row r="127" spans="1:13" ht="16.5" customHeight="1" x14ac:dyDescent="0.25">
      <c r="A127" s="17" t="s">
        <v>505</v>
      </c>
      <c r="B127" s="37" t="s">
        <v>506</v>
      </c>
      <c r="C127" s="37" t="s">
        <v>507</v>
      </c>
      <c r="D127" s="38">
        <v>20</v>
      </c>
      <c r="E127" s="38">
        <v>2000</v>
      </c>
      <c r="F127" s="38">
        <v>17</v>
      </c>
      <c r="G127" s="37">
        <v>1773.4500878604101</v>
      </c>
      <c r="H127" s="39">
        <v>226.54991213958988</v>
      </c>
      <c r="I127" s="39">
        <v>1700</v>
      </c>
      <c r="J127" s="39">
        <v>73.450087860410122</v>
      </c>
      <c r="M127" s="4">
        <f t="shared" si="1"/>
        <v>1773.4500878604101</v>
      </c>
    </row>
    <row r="128" spans="1:13" ht="16.5" customHeight="1" x14ac:dyDescent="0.3">
      <c r="A128" s="17" t="s">
        <v>508</v>
      </c>
      <c r="B128" s="41" t="s">
        <v>509</v>
      </c>
      <c r="C128" s="41" t="s">
        <v>510</v>
      </c>
      <c r="D128" s="38">
        <v>20</v>
      </c>
      <c r="E128" s="38">
        <v>2000</v>
      </c>
      <c r="F128" s="38">
        <v>2</v>
      </c>
      <c r="G128" s="41">
        <v>223.66825397660028</v>
      </c>
      <c r="H128" s="39">
        <v>1776.3317460233998</v>
      </c>
      <c r="I128" s="39">
        <v>200</v>
      </c>
      <c r="J128" s="39">
        <v>23.668253976600283</v>
      </c>
      <c r="M128" s="4">
        <f t="shared" si="1"/>
        <v>223.66825397660028</v>
      </c>
    </row>
    <row r="129" spans="1:13" ht="16.5" customHeight="1" x14ac:dyDescent="0.25">
      <c r="A129" s="17" t="s">
        <v>511</v>
      </c>
      <c r="B129" s="37" t="s">
        <v>86</v>
      </c>
      <c r="C129" s="37" t="s">
        <v>512</v>
      </c>
      <c r="D129" s="38">
        <v>23</v>
      </c>
      <c r="E129" s="38">
        <v>2300</v>
      </c>
      <c r="F129" s="38">
        <v>23</v>
      </c>
      <c r="G129" s="37">
        <v>2389.5184859575597</v>
      </c>
      <c r="H129" s="39">
        <v>-89.518485957559733</v>
      </c>
      <c r="I129" s="39">
        <v>2300</v>
      </c>
      <c r="J129" s="39">
        <v>89.518485957559733</v>
      </c>
      <c r="M129" s="4">
        <f t="shared" si="1"/>
        <v>2389.5184859575597</v>
      </c>
    </row>
    <row r="130" spans="1:13" ht="16.5" customHeight="1" x14ac:dyDescent="0.25">
      <c r="A130" s="17" t="s">
        <v>513</v>
      </c>
      <c r="B130" s="37" t="s">
        <v>86</v>
      </c>
      <c r="C130" s="37" t="s">
        <v>514</v>
      </c>
      <c r="D130" s="38">
        <v>23</v>
      </c>
      <c r="E130" s="38">
        <v>2300</v>
      </c>
      <c r="F130" s="38">
        <v>23</v>
      </c>
      <c r="G130" s="37">
        <v>2328.7751431608431</v>
      </c>
      <c r="H130" s="39">
        <v>-28.775143160843072</v>
      </c>
      <c r="I130" s="39">
        <v>2300</v>
      </c>
      <c r="J130" s="39">
        <v>28.775143160843072</v>
      </c>
      <c r="M130" s="4">
        <f t="shared" ref="M130:M193" si="2">G130+L130</f>
        <v>2328.7751431608431</v>
      </c>
    </row>
    <row r="131" spans="1:13" ht="16.5" customHeight="1" x14ac:dyDescent="0.25">
      <c r="A131" s="17" t="s">
        <v>515</v>
      </c>
      <c r="B131" s="37" t="s">
        <v>516</v>
      </c>
      <c r="C131" s="37" t="s">
        <v>517</v>
      </c>
      <c r="D131" s="38">
        <v>20</v>
      </c>
      <c r="E131" s="38">
        <v>2000</v>
      </c>
      <c r="F131" s="38">
        <v>8</v>
      </c>
      <c r="G131" s="37">
        <v>877.70167737312602</v>
      </c>
      <c r="H131" s="39">
        <v>1122.2983226268739</v>
      </c>
      <c r="I131" s="39">
        <v>800</v>
      </c>
      <c r="J131" s="39">
        <v>77.701677373126017</v>
      </c>
      <c r="M131" s="4">
        <f t="shared" si="2"/>
        <v>877.70167737312602</v>
      </c>
    </row>
    <row r="132" spans="1:13" ht="16.5" customHeight="1" x14ac:dyDescent="0.25">
      <c r="A132" s="17" t="s">
        <v>518</v>
      </c>
      <c r="B132" s="37" t="s">
        <v>519</v>
      </c>
      <c r="C132" s="37" t="s">
        <v>520</v>
      </c>
      <c r="D132" s="38">
        <v>20</v>
      </c>
      <c r="E132" s="38">
        <v>2000</v>
      </c>
      <c r="F132" s="38">
        <v>11</v>
      </c>
      <c r="G132" s="37">
        <v>1197.2501004050578</v>
      </c>
      <c r="H132" s="39">
        <v>802.74989959494224</v>
      </c>
      <c r="I132" s="39">
        <v>1100</v>
      </c>
      <c r="J132" s="39">
        <v>97.250100405057765</v>
      </c>
      <c r="M132" s="4">
        <f t="shared" si="2"/>
        <v>1197.2501004050578</v>
      </c>
    </row>
    <row r="133" spans="1:13" ht="16.5" customHeight="1" x14ac:dyDescent="0.25">
      <c r="A133" s="17" t="s">
        <v>521</v>
      </c>
      <c r="B133" s="37" t="s">
        <v>522</v>
      </c>
      <c r="C133" s="37" t="s">
        <v>523</v>
      </c>
      <c r="D133" s="38">
        <v>20</v>
      </c>
      <c r="E133" s="38">
        <v>2000</v>
      </c>
      <c r="F133" s="38">
        <v>5</v>
      </c>
      <c r="G133" s="37">
        <v>588.17658537713032</v>
      </c>
      <c r="H133" s="39">
        <v>1411.8234146228697</v>
      </c>
      <c r="I133" s="39">
        <v>500</v>
      </c>
      <c r="J133" s="39">
        <v>88.176585377130323</v>
      </c>
      <c r="M133" s="4">
        <f t="shared" si="2"/>
        <v>588.17658537713032</v>
      </c>
    </row>
    <row r="134" spans="1:13" ht="16.5" customHeight="1" x14ac:dyDescent="0.25">
      <c r="A134" s="17" t="s">
        <v>524</v>
      </c>
      <c r="B134" s="37" t="s">
        <v>525</v>
      </c>
      <c r="C134" s="37" t="s">
        <v>526</v>
      </c>
      <c r="D134" s="38">
        <v>44</v>
      </c>
      <c r="E134" s="38">
        <v>4400</v>
      </c>
      <c r="F134" s="38">
        <v>44</v>
      </c>
      <c r="G134" s="37">
        <v>4464.5700772126138</v>
      </c>
      <c r="H134" s="39">
        <v>-64.570077212613796</v>
      </c>
      <c r="I134" s="39">
        <v>4400</v>
      </c>
      <c r="J134" s="39">
        <v>64.570077212613796</v>
      </c>
      <c r="M134" s="4">
        <f t="shared" si="2"/>
        <v>4464.5700772126138</v>
      </c>
    </row>
    <row r="135" spans="1:13" ht="16.5" customHeight="1" x14ac:dyDescent="0.25">
      <c r="A135" s="17" t="s">
        <v>527</v>
      </c>
      <c r="B135" s="37" t="s">
        <v>525</v>
      </c>
      <c r="C135" s="37" t="s">
        <v>24</v>
      </c>
      <c r="D135" s="38">
        <v>20</v>
      </c>
      <c r="E135" s="38">
        <v>2000</v>
      </c>
      <c r="F135" s="38">
        <v>13</v>
      </c>
      <c r="G135" s="37">
        <v>1374.0320502309069</v>
      </c>
      <c r="H135" s="39">
        <v>625.96794976909314</v>
      </c>
      <c r="I135" s="39">
        <v>1300</v>
      </c>
      <c r="J135" s="39">
        <v>74.032050230906862</v>
      </c>
      <c r="M135" s="4">
        <f t="shared" si="2"/>
        <v>1374.0320502309069</v>
      </c>
    </row>
    <row r="136" spans="1:13" ht="16.5" customHeight="1" x14ac:dyDescent="0.25">
      <c r="A136" s="17" t="s">
        <v>528</v>
      </c>
      <c r="B136" s="37" t="s">
        <v>529</v>
      </c>
      <c r="C136" s="37" t="s">
        <v>530</v>
      </c>
      <c r="D136" s="38">
        <v>20</v>
      </c>
      <c r="E136" s="38">
        <v>2000</v>
      </c>
      <c r="F136" s="38">
        <v>17</v>
      </c>
      <c r="G136" s="37">
        <v>1723.4015343403732</v>
      </c>
      <c r="H136" s="39">
        <v>276.59846565962675</v>
      </c>
      <c r="I136" s="39">
        <v>1700</v>
      </c>
      <c r="J136" s="39">
        <v>23.401534340373246</v>
      </c>
      <c r="M136" s="4">
        <f t="shared" si="2"/>
        <v>1723.4015343403732</v>
      </c>
    </row>
    <row r="137" spans="1:13" ht="16.5" customHeight="1" x14ac:dyDescent="0.25">
      <c r="A137" s="17" t="s">
        <v>531</v>
      </c>
      <c r="B137" s="37" t="s">
        <v>532</v>
      </c>
      <c r="C137" s="37" t="s">
        <v>533</v>
      </c>
      <c r="D137" s="38">
        <v>20</v>
      </c>
      <c r="E137" s="38">
        <v>2000</v>
      </c>
      <c r="F137" s="38">
        <v>17</v>
      </c>
      <c r="G137" s="37">
        <v>1723.4015343403732</v>
      </c>
      <c r="H137" s="39">
        <v>276.59846565962675</v>
      </c>
      <c r="I137" s="39">
        <v>1700</v>
      </c>
      <c r="J137" s="39">
        <v>23.401534340373246</v>
      </c>
      <c r="M137" s="4">
        <f t="shared" si="2"/>
        <v>1723.4015343403732</v>
      </c>
    </row>
    <row r="138" spans="1:13" ht="16.5" customHeight="1" x14ac:dyDescent="0.25">
      <c r="A138" s="17" t="s">
        <v>534</v>
      </c>
      <c r="B138" s="37" t="s">
        <v>535</v>
      </c>
      <c r="C138" s="37" t="s">
        <v>536</v>
      </c>
      <c r="D138" s="38">
        <v>20</v>
      </c>
      <c r="E138" s="38">
        <v>2000</v>
      </c>
      <c r="F138" s="38">
        <v>16</v>
      </c>
      <c r="G138" s="37">
        <v>1674.6782679965522</v>
      </c>
      <c r="H138" s="39">
        <v>325.32173200344778</v>
      </c>
      <c r="I138" s="39">
        <v>1600</v>
      </c>
      <c r="J138" s="39">
        <v>74.678267996552222</v>
      </c>
      <c r="M138" s="4">
        <f t="shared" si="2"/>
        <v>1674.6782679965522</v>
      </c>
    </row>
    <row r="139" spans="1:13" ht="16.5" customHeight="1" x14ac:dyDescent="0.25">
      <c r="A139" s="17" t="s">
        <v>537</v>
      </c>
      <c r="B139" s="37" t="s">
        <v>538</v>
      </c>
      <c r="C139" s="37" t="s">
        <v>539</v>
      </c>
      <c r="D139" s="38">
        <v>20</v>
      </c>
      <c r="E139" s="38">
        <v>2000</v>
      </c>
      <c r="F139" s="38">
        <v>3</v>
      </c>
      <c r="G139" s="37">
        <v>333.99163037130415</v>
      </c>
      <c r="H139" s="39">
        <v>1666.0083696286958</v>
      </c>
      <c r="I139" s="39">
        <v>300</v>
      </c>
      <c r="J139" s="39">
        <v>33.991630371304154</v>
      </c>
      <c r="M139" s="4">
        <f t="shared" si="2"/>
        <v>333.99163037130415</v>
      </c>
    </row>
    <row r="140" spans="1:13" ht="16.5" customHeight="1" x14ac:dyDescent="0.25">
      <c r="A140" s="17" t="s">
        <v>540</v>
      </c>
      <c r="B140" s="37" t="s">
        <v>541</v>
      </c>
      <c r="C140" s="37" t="s">
        <v>542</v>
      </c>
      <c r="D140" s="38">
        <v>20</v>
      </c>
      <c r="E140" s="38">
        <v>2000</v>
      </c>
      <c r="F140" s="38">
        <v>2</v>
      </c>
      <c r="G140" s="37">
        <v>210.01768589293707</v>
      </c>
      <c r="H140" s="39">
        <v>1789.9823141070628</v>
      </c>
      <c r="I140" s="39">
        <v>200</v>
      </c>
      <c r="J140" s="39">
        <v>10.017685892937067</v>
      </c>
      <c r="M140" s="4">
        <f t="shared" si="2"/>
        <v>210.01768589293707</v>
      </c>
    </row>
    <row r="141" spans="1:13" ht="16.5" customHeight="1" x14ac:dyDescent="0.3">
      <c r="A141" s="47"/>
      <c r="B141" s="37" t="s">
        <v>95</v>
      </c>
      <c r="C141" s="37" t="s">
        <v>543</v>
      </c>
      <c r="D141" s="38">
        <v>20</v>
      </c>
      <c r="E141" s="38">
        <v>2000</v>
      </c>
      <c r="F141" s="38">
        <v>4</v>
      </c>
      <c r="G141" s="37">
        <v>481.04525947238398</v>
      </c>
      <c r="H141" s="39">
        <v>1518.954740527616</v>
      </c>
      <c r="I141" s="39">
        <v>400</v>
      </c>
      <c r="J141" s="39">
        <v>81.045259472383975</v>
      </c>
      <c r="M141" s="4">
        <f t="shared" si="2"/>
        <v>481.04525947238398</v>
      </c>
    </row>
    <row r="142" spans="1:13" ht="16.5" customHeight="1" x14ac:dyDescent="0.3">
      <c r="A142" s="47"/>
      <c r="B142" s="37" t="s">
        <v>544</v>
      </c>
      <c r="C142" s="37" t="s">
        <v>545</v>
      </c>
      <c r="D142" s="38">
        <v>23</v>
      </c>
      <c r="E142" s="38">
        <v>2300</v>
      </c>
      <c r="F142" s="38">
        <v>23</v>
      </c>
      <c r="G142" s="37">
        <v>2340.0060229183005</v>
      </c>
      <c r="H142" s="39">
        <v>-40.006022918300459</v>
      </c>
      <c r="I142" s="39">
        <v>2300</v>
      </c>
      <c r="J142" s="39">
        <v>40.006022918300459</v>
      </c>
      <c r="M142" s="4">
        <f t="shared" si="2"/>
        <v>2340.0060229183005</v>
      </c>
    </row>
    <row r="143" spans="1:13" ht="16.5" customHeight="1" x14ac:dyDescent="0.3">
      <c r="A143" s="17" t="s">
        <v>546</v>
      </c>
      <c r="B143" s="41" t="s">
        <v>547</v>
      </c>
      <c r="C143" s="41" t="s">
        <v>548</v>
      </c>
      <c r="D143" s="38">
        <v>20</v>
      </c>
      <c r="E143" s="38">
        <v>2000</v>
      </c>
      <c r="F143" s="38">
        <v>1</v>
      </c>
      <c r="G143" s="41">
        <v>173.48089949447146</v>
      </c>
      <c r="H143" s="39">
        <v>1826.5191005055285</v>
      </c>
      <c r="I143" s="39">
        <v>100</v>
      </c>
      <c r="J143" s="39">
        <v>73.480899494471458</v>
      </c>
      <c r="M143" s="4">
        <f t="shared" si="2"/>
        <v>173.48089949447146</v>
      </c>
    </row>
    <row r="144" spans="1:13" ht="16.5" customHeight="1" x14ac:dyDescent="0.3">
      <c r="A144" s="17" t="s">
        <v>549</v>
      </c>
      <c r="B144" s="41" t="s">
        <v>550</v>
      </c>
      <c r="C144" s="41" t="s">
        <v>551</v>
      </c>
      <c r="D144" s="38">
        <v>20</v>
      </c>
      <c r="E144" s="38">
        <v>2000</v>
      </c>
      <c r="F144" s="38">
        <v>1</v>
      </c>
      <c r="G144" s="41">
        <v>176.49374076339919</v>
      </c>
      <c r="H144" s="39">
        <v>1823.5062592366007</v>
      </c>
      <c r="I144" s="39">
        <v>100</v>
      </c>
      <c r="J144" s="39">
        <v>76.493740763399188</v>
      </c>
      <c r="M144" s="4">
        <f t="shared" si="2"/>
        <v>176.49374076339919</v>
      </c>
    </row>
    <row r="145" spans="1:13" ht="16.5" customHeight="1" x14ac:dyDescent="0.3">
      <c r="A145" s="17" t="s">
        <v>552</v>
      </c>
      <c r="B145" s="41" t="s">
        <v>553</v>
      </c>
      <c r="C145" s="41" t="s">
        <v>554</v>
      </c>
      <c r="D145" s="38">
        <v>20</v>
      </c>
      <c r="E145" s="38">
        <v>2000</v>
      </c>
      <c r="F145" s="38">
        <v>3</v>
      </c>
      <c r="G145" s="41">
        <v>373.48089949447149</v>
      </c>
      <c r="H145" s="39">
        <v>1626.5191005055285</v>
      </c>
      <c r="I145" s="39">
        <v>300</v>
      </c>
      <c r="J145" s="39">
        <v>73.480899494471487</v>
      </c>
      <c r="M145" s="4">
        <f t="shared" si="2"/>
        <v>373.48089949447149</v>
      </c>
    </row>
    <row r="146" spans="1:13" ht="16.5" customHeight="1" x14ac:dyDescent="0.25">
      <c r="A146" s="17" t="s">
        <v>555</v>
      </c>
      <c r="B146" s="37" t="s">
        <v>100</v>
      </c>
      <c r="C146" s="37" t="s">
        <v>556</v>
      </c>
      <c r="D146" s="38">
        <v>23</v>
      </c>
      <c r="E146" s="38">
        <v>2300</v>
      </c>
      <c r="F146" s="38">
        <v>23</v>
      </c>
      <c r="G146" s="37">
        <v>2364.5700772126138</v>
      </c>
      <c r="H146" s="39">
        <v>-64.570077212613796</v>
      </c>
      <c r="I146" s="39">
        <v>2300</v>
      </c>
      <c r="J146" s="39">
        <v>64.570077212613796</v>
      </c>
      <c r="M146" s="4">
        <f t="shared" si="2"/>
        <v>2364.5700772126138</v>
      </c>
    </row>
    <row r="147" spans="1:13" ht="16.5" customHeight="1" x14ac:dyDescent="0.25">
      <c r="A147" s="17" t="s">
        <v>557</v>
      </c>
      <c r="B147" s="37" t="s">
        <v>558</v>
      </c>
      <c r="C147" s="37" t="s">
        <v>559</v>
      </c>
      <c r="D147" s="38">
        <v>23</v>
      </c>
      <c r="E147" s="38">
        <v>2300</v>
      </c>
      <c r="F147" s="38">
        <v>23</v>
      </c>
      <c r="G147" s="37">
        <v>2328.7751431608431</v>
      </c>
      <c r="H147" s="39">
        <v>-28.775143160843072</v>
      </c>
      <c r="I147" s="39">
        <v>2300</v>
      </c>
      <c r="J147" s="39">
        <v>28.775143160843072</v>
      </c>
      <c r="M147" s="4">
        <f t="shared" si="2"/>
        <v>2328.7751431608431</v>
      </c>
    </row>
    <row r="148" spans="1:13" ht="16.5" customHeight="1" x14ac:dyDescent="0.25">
      <c r="A148" s="17" t="s">
        <v>560</v>
      </c>
      <c r="B148" s="37" t="s">
        <v>561</v>
      </c>
      <c r="C148" s="37" t="s">
        <v>562</v>
      </c>
      <c r="D148" s="38">
        <v>23</v>
      </c>
      <c r="E148" s="38">
        <v>2300</v>
      </c>
      <c r="F148" s="38">
        <v>23</v>
      </c>
      <c r="G148" s="37">
        <v>2364.5700772126138</v>
      </c>
      <c r="H148" s="39">
        <v>-64.570077212613796</v>
      </c>
      <c r="I148" s="39">
        <v>2300</v>
      </c>
      <c r="J148" s="39">
        <v>64.570077212613796</v>
      </c>
      <c r="M148" s="4">
        <f t="shared" si="2"/>
        <v>2364.5700772126138</v>
      </c>
    </row>
    <row r="149" spans="1:13" ht="16.5" customHeight="1" x14ac:dyDescent="0.25">
      <c r="A149" s="17" t="s">
        <v>563</v>
      </c>
      <c r="B149" s="37" t="s">
        <v>564</v>
      </c>
      <c r="C149" s="37" t="s">
        <v>565</v>
      </c>
      <c r="D149" s="38">
        <v>20</v>
      </c>
      <c r="E149" s="38">
        <v>2000</v>
      </c>
      <c r="F149" s="38">
        <v>6</v>
      </c>
      <c r="G149" s="37">
        <v>628.7328615879976</v>
      </c>
      <c r="H149" s="39">
        <v>1371.2671384120024</v>
      </c>
      <c r="I149" s="39">
        <v>600</v>
      </c>
      <c r="J149" s="39">
        <v>28.732861587997604</v>
      </c>
      <c r="M149" s="4">
        <f t="shared" si="2"/>
        <v>628.7328615879976</v>
      </c>
    </row>
    <row r="150" spans="1:13" ht="16.5" customHeight="1" x14ac:dyDescent="0.25">
      <c r="A150" s="17" t="s">
        <v>566</v>
      </c>
      <c r="B150" s="37" t="s">
        <v>567</v>
      </c>
      <c r="C150" s="37" t="s">
        <v>568</v>
      </c>
      <c r="D150" s="38">
        <v>20</v>
      </c>
      <c r="E150" s="38">
        <v>2000</v>
      </c>
      <c r="F150" s="38">
        <v>6</v>
      </c>
      <c r="G150" s="37">
        <v>662.36479350748425</v>
      </c>
      <c r="H150" s="39">
        <v>1337.6352064925159</v>
      </c>
      <c r="I150" s="39">
        <v>600</v>
      </c>
      <c r="J150" s="39">
        <v>62.364793507484251</v>
      </c>
      <c r="M150" s="4">
        <f t="shared" si="2"/>
        <v>662.36479350748425</v>
      </c>
    </row>
    <row r="151" spans="1:13" ht="16.5" customHeight="1" x14ac:dyDescent="0.25">
      <c r="A151" s="17" t="s">
        <v>569</v>
      </c>
      <c r="B151" s="37" t="s">
        <v>570</v>
      </c>
      <c r="C151" s="37" t="s">
        <v>571</v>
      </c>
      <c r="D151" s="38">
        <v>20</v>
      </c>
      <c r="E151" s="38">
        <v>2000</v>
      </c>
      <c r="F151" s="38">
        <v>17</v>
      </c>
      <c r="G151" s="37">
        <v>1723.4015343403732</v>
      </c>
      <c r="H151" s="39">
        <v>276.59846565962675</v>
      </c>
      <c r="I151" s="39">
        <v>1700</v>
      </c>
      <c r="J151" s="39">
        <v>23.401534340373246</v>
      </c>
      <c r="M151" s="4">
        <f t="shared" si="2"/>
        <v>1723.4015343403732</v>
      </c>
    </row>
    <row r="152" spans="1:13" ht="16.5" customHeight="1" x14ac:dyDescent="0.25">
      <c r="A152" s="17" t="s">
        <v>572</v>
      </c>
      <c r="B152" s="37" t="s">
        <v>573</v>
      </c>
      <c r="C152" s="37" t="s">
        <v>574</v>
      </c>
      <c r="D152" s="38">
        <v>29</v>
      </c>
      <c r="E152" s="38">
        <v>2900</v>
      </c>
      <c r="F152" s="38">
        <v>29</v>
      </c>
      <c r="G152" s="37">
        <v>2951.272723476282</v>
      </c>
      <c r="H152" s="39">
        <v>-51.272723476281953</v>
      </c>
      <c r="I152" s="39">
        <v>2900</v>
      </c>
      <c r="J152" s="39">
        <v>51.272723476281953</v>
      </c>
      <c r="M152" s="4">
        <f t="shared" si="2"/>
        <v>2951.272723476282</v>
      </c>
    </row>
    <row r="153" spans="1:13" ht="16.5" customHeight="1" x14ac:dyDescent="0.25">
      <c r="A153" s="17" t="s">
        <v>575</v>
      </c>
      <c r="B153" s="37" t="s">
        <v>576</v>
      </c>
      <c r="C153" s="37" t="s">
        <v>577</v>
      </c>
      <c r="D153" s="38">
        <v>20</v>
      </c>
      <c r="E153" s="38">
        <v>2000</v>
      </c>
      <c r="F153" s="38">
        <v>16</v>
      </c>
      <c r="G153" s="37">
        <v>1674.6782679965522</v>
      </c>
      <c r="H153" s="39">
        <v>325.32173200344778</v>
      </c>
      <c r="I153" s="39">
        <v>1600</v>
      </c>
      <c r="J153" s="39">
        <v>74.678267996552222</v>
      </c>
      <c r="M153" s="4">
        <f t="shared" si="2"/>
        <v>1674.6782679965522</v>
      </c>
    </row>
    <row r="154" spans="1:13" ht="16.5" customHeight="1" x14ac:dyDescent="0.25">
      <c r="A154" s="17" t="s">
        <v>578</v>
      </c>
      <c r="B154" s="37" t="s">
        <v>576</v>
      </c>
      <c r="C154" s="37" t="s">
        <v>579</v>
      </c>
      <c r="D154" s="38">
        <v>20</v>
      </c>
      <c r="E154" s="38">
        <v>2000</v>
      </c>
      <c r="F154" s="38">
        <v>3</v>
      </c>
      <c r="G154" s="37">
        <v>394.38135924253947</v>
      </c>
      <c r="H154" s="39">
        <v>1605.6186407574605</v>
      </c>
      <c r="I154" s="39">
        <v>300</v>
      </c>
      <c r="J154" s="39">
        <v>94.381359242539475</v>
      </c>
      <c r="M154" s="4">
        <f t="shared" si="2"/>
        <v>394.38135924253947</v>
      </c>
    </row>
    <row r="155" spans="1:13" ht="16.5" customHeight="1" x14ac:dyDescent="0.25">
      <c r="A155" s="17" t="s">
        <v>580</v>
      </c>
      <c r="B155" s="37" t="s">
        <v>581</v>
      </c>
      <c r="C155" s="37" t="s">
        <v>582</v>
      </c>
      <c r="D155" s="38">
        <v>20</v>
      </c>
      <c r="E155" s="38">
        <v>2000</v>
      </c>
      <c r="F155" s="38">
        <v>16</v>
      </c>
      <c r="G155" s="37">
        <v>1674.7488509974028</v>
      </c>
      <c r="H155" s="39">
        <v>325.25114900259723</v>
      </c>
      <c r="I155" s="39">
        <v>1600</v>
      </c>
      <c r="J155" s="39">
        <v>74.748850997402769</v>
      </c>
      <c r="M155" s="4">
        <f t="shared" si="2"/>
        <v>1674.7488509974028</v>
      </c>
    </row>
    <row r="156" spans="1:13" ht="16.5" customHeight="1" x14ac:dyDescent="0.25">
      <c r="A156" s="17" t="s">
        <v>583</v>
      </c>
      <c r="B156" s="37" t="s">
        <v>584</v>
      </c>
      <c r="C156" s="37" t="s">
        <v>585</v>
      </c>
      <c r="D156" s="38">
        <v>20</v>
      </c>
      <c r="E156" s="38">
        <v>2000</v>
      </c>
      <c r="F156" s="38">
        <v>16</v>
      </c>
      <c r="G156" s="37">
        <v>1682.8054790538556</v>
      </c>
      <c r="H156" s="39">
        <v>317.19452094614439</v>
      </c>
      <c r="I156" s="39">
        <v>1600</v>
      </c>
      <c r="J156" s="39">
        <v>82.805479053855606</v>
      </c>
      <c r="M156" s="4">
        <f t="shared" si="2"/>
        <v>1682.8054790538556</v>
      </c>
    </row>
    <row r="157" spans="1:13" ht="16.5" customHeight="1" x14ac:dyDescent="0.25">
      <c r="A157" s="17" t="s">
        <v>586</v>
      </c>
      <c r="B157" s="37" t="s">
        <v>587</v>
      </c>
      <c r="C157" s="37" t="s">
        <v>588</v>
      </c>
      <c r="D157" s="38">
        <v>23</v>
      </c>
      <c r="E157" s="38">
        <v>2300</v>
      </c>
      <c r="F157" s="38">
        <v>23</v>
      </c>
      <c r="G157" s="37">
        <v>2359.3441137330606</v>
      </c>
      <c r="H157" s="39">
        <v>-59.344113733060567</v>
      </c>
      <c r="I157" s="39">
        <v>2300</v>
      </c>
      <c r="J157" s="39">
        <v>59.344113733060567</v>
      </c>
      <c r="M157" s="4">
        <f t="shared" si="2"/>
        <v>2359.3441137330606</v>
      </c>
    </row>
    <row r="158" spans="1:13" ht="16.5" customHeight="1" x14ac:dyDescent="0.25">
      <c r="A158" s="17" t="s">
        <v>589</v>
      </c>
      <c r="B158" s="37" t="s">
        <v>590</v>
      </c>
      <c r="C158" s="37" t="s">
        <v>591</v>
      </c>
      <c r="D158" s="38">
        <v>20</v>
      </c>
      <c r="E158" s="38">
        <v>2000</v>
      </c>
      <c r="F158" s="38">
        <v>5</v>
      </c>
      <c r="G158" s="37">
        <v>514.14999132521211</v>
      </c>
      <c r="H158" s="39">
        <v>1485.8500086747879</v>
      </c>
      <c r="I158" s="39">
        <v>500</v>
      </c>
      <c r="J158" s="39">
        <v>14.149991325212113</v>
      </c>
      <c r="M158" s="4">
        <f t="shared" si="2"/>
        <v>514.14999132521211</v>
      </c>
    </row>
    <row r="159" spans="1:13" ht="16.5" customHeight="1" x14ac:dyDescent="0.25">
      <c r="A159" s="17" t="s">
        <v>592</v>
      </c>
      <c r="B159" s="37" t="s">
        <v>590</v>
      </c>
      <c r="C159" s="37" t="s">
        <v>593</v>
      </c>
      <c r="D159" s="38">
        <v>20</v>
      </c>
      <c r="E159" s="38">
        <v>2000</v>
      </c>
      <c r="F159" s="38">
        <v>4</v>
      </c>
      <c r="G159" s="37">
        <v>461.21044410362089</v>
      </c>
      <c r="H159" s="39">
        <v>1538.7895558963792</v>
      </c>
      <c r="I159" s="39">
        <v>400</v>
      </c>
      <c r="J159" s="39">
        <v>61.210444103620887</v>
      </c>
      <c r="M159" s="4">
        <f t="shared" si="2"/>
        <v>461.21044410362089</v>
      </c>
    </row>
    <row r="160" spans="1:13" ht="16.5" customHeight="1" x14ac:dyDescent="0.25">
      <c r="A160" s="17" t="s">
        <v>594</v>
      </c>
      <c r="B160" s="37" t="s">
        <v>595</v>
      </c>
      <c r="C160" s="37" t="s">
        <v>596</v>
      </c>
      <c r="D160" s="38">
        <v>20</v>
      </c>
      <c r="E160" s="38">
        <v>2000</v>
      </c>
      <c r="F160" s="38">
        <v>8</v>
      </c>
      <c r="G160" s="37">
        <v>877.37832734545543</v>
      </c>
      <c r="H160" s="39">
        <v>1122.6216726545445</v>
      </c>
      <c r="I160" s="39">
        <v>800</v>
      </c>
      <c r="J160" s="39">
        <v>77.378327345455432</v>
      </c>
      <c r="M160" s="4">
        <f t="shared" si="2"/>
        <v>877.37832734545543</v>
      </c>
    </row>
    <row r="161" spans="1:13" ht="16.5" customHeight="1" x14ac:dyDescent="0.25">
      <c r="A161" s="17" t="s">
        <v>597</v>
      </c>
      <c r="B161" s="37" t="s">
        <v>598</v>
      </c>
      <c r="C161" s="37" t="s">
        <v>599</v>
      </c>
      <c r="D161" s="38">
        <v>23</v>
      </c>
      <c r="E161" s="38">
        <v>2300</v>
      </c>
      <c r="F161" s="38">
        <v>23</v>
      </c>
      <c r="G161" s="37">
        <v>2375.0531400170862</v>
      </c>
      <c r="H161" s="39">
        <v>-75.053140017086207</v>
      </c>
      <c r="I161" s="39">
        <v>2300</v>
      </c>
      <c r="J161" s="39">
        <v>75.053140017086207</v>
      </c>
      <c r="M161" s="4">
        <f t="shared" si="2"/>
        <v>2375.0531400170862</v>
      </c>
    </row>
    <row r="162" spans="1:13" ht="16.5" customHeight="1" x14ac:dyDescent="0.25">
      <c r="A162" s="17" t="s">
        <v>600</v>
      </c>
      <c r="B162" s="37" t="s">
        <v>601</v>
      </c>
      <c r="C162" s="37" t="s">
        <v>602</v>
      </c>
      <c r="D162" s="38">
        <v>28</v>
      </c>
      <c r="E162" s="38">
        <v>2800</v>
      </c>
      <c r="F162" s="38">
        <v>28</v>
      </c>
      <c r="G162" s="37">
        <v>2822.0223473575393</v>
      </c>
      <c r="H162" s="39">
        <v>-22.022347357539275</v>
      </c>
      <c r="I162" s="39">
        <v>2800</v>
      </c>
      <c r="J162" s="39">
        <v>22.022347357539275</v>
      </c>
      <c r="M162" s="4">
        <f t="shared" si="2"/>
        <v>2822.0223473575393</v>
      </c>
    </row>
    <row r="163" spans="1:13" ht="16.5" customHeight="1" x14ac:dyDescent="0.25">
      <c r="A163" s="17" t="s">
        <v>603</v>
      </c>
      <c r="B163" s="37" t="s">
        <v>604</v>
      </c>
      <c r="C163" s="37" t="s">
        <v>605</v>
      </c>
      <c r="D163" s="38">
        <v>20</v>
      </c>
      <c r="E163" s="38">
        <v>2000</v>
      </c>
      <c r="F163" s="38">
        <v>6</v>
      </c>
      <c r="G163" s="37">
        <v>628.7328615879976</v>
      </c>
      <c r="H163" s="39">
        <v>1371.2671384120024</v>
      </c>
      <c r="I163" s="39">
        <v>600</v>
      </c>
      <c r="J163" s="39">
        <v>28.732861587997604</v>
      </c>
      <c r="M163" s="4">
        <f t="shared" si="2"/>
        <v>628.7328615879976</v>
      </c>
    </row>
    <row r="164" spans="1:13" ht="16.5" customHeight="1" x14ac:dyDescent="0.25">
      <c r="A164" s="17" t="s">
        <v>606</v>
      </c>
      <c r="B164" s="37" t="s">
        <v>607</v>
      </c>
      <c r="C164" s="37" t="s">
        <v>608</v>
      </c>
      <c r="D164" s="38">
        <v>20</v>
      </c>
      <c r="E164" s="38">
        <v>2000</v>
      </c>
      <c r="F164" s="38">
        <v>1</v>
      </c>
      <c r="G164" s="37">
        <v>153.81285378894901</v>
      </c>
      <c r="H164" s="39">
        <v>1846.187146211051</v>
      </c>
      <c r="I164" s="39">
        <v>100</v>
      </c>
      <c r="J164" s="39">
        <v>53.812853788949013</v>
      </c>
      <c r="M164" s="4">
        <f t="shared" si="2"/>
        <v>153.81285378894901</v>
      </c>
    </row>
    <row r="165" spans="1:13" ht="16.5" customHeight="1" x14ac:dyDescent="0.3">
      <c r="A165" s="47"/>
      <c r="B165" s="37" t="s">
        <v>609</v>
      </c>
      <c r="C165" s="37" t="s">
        <v>610</v>
      </c>
      <c r="D165" s="38">
        <v>60</v>
      </c>
      <c r="E165" s="38">
        <v>6000</v>
      </c>
      <c r="F165" s="38">
        <v>60</v>
      </c>
      <c r="G165" s="37">
        <v>6022.934404698899</v>
      </c>
      <c r="H165" s="39">
        <v>-22.934404698899016</v>
      </c>
      <c r="I165" s="39">
        <v>6000</v>
      </c>
      <c r="J165" s="39">
        <v>22.934404698899016</v>
      </c>
      <c r="M165" s="4">
        <f t="shared" si="2"/>
        <v>6022.934404698899</v>
      </c>
    </row>
    <row r="166" spans="1:13" ht="16.5" customHeight="1" x14ac:dyDescent="0.3">
      <c r="A166" s="47"/>
      <c r="B166" s="37" t="s">
        <v>609</v>
      </c>
      <c r="C166" s="37" t="s">
        <v>611</v>
      </c>
      <c r="D166" s="38">
        <v>60</v>
      </c>
      <c r="E166" s="38">
        <v>6000</v>
      </c>
      <c r="F166" s="38">
        <v>60</v>
      </c>
      <c r="G166" s="37">
        <v>6022.934404698899</v>
      </c>
      <c r="H166" s="39">
        <v>-22.934404698899016</v>
      </c>
      <c r="I166" s="39">
        <v>6000</v>
      </c>
      <c r="J166" s="39">
        <v>22.934404698899016</v>
      </c>
      <c r="M166" s="4">
        <f t="shared" si="2"/>
        <v>6022.934404698899</v>
      </c>
    </row>
    <row r="167" spans="1:13" ht="16.5" customHeight="1" x14ac:dyDescent="0.25">
      <c r="A167" s="17" t="s">
        <v>612</v>
      </c>
      <c r="B167" s="37" t="s">
        <v>613</v>
      </c>
      <c r="C167" s="37" t="s">
        <v>614</v>
      </c>
      <c r="D167" s="38">
        <v>22</v>
      </c>
      <c r="E167" s="38">
        <v>2200</v>
      </c>
      <c r="F167" s="38">
        <v>22</v>
      </c>
      <c r="G167" s="37">
        <v>2288.1790878743259</v>
      </c>
      <c r="H167" s="39">
        <v>-88.179087874325887</v>
      </c>
      <c r="I167" s="39">
        <v>2200</v>
      </c>
      <c r="J167" s="39">
        <v>88.179087874325887</v>
      </c>
      <c r="M167" s="4">
        <f t="shared" si="2"/>
        <v>2288.1790878743259</v>
      </c>
    </row>
    <row r="168" spans="1:13" ht="16.5" customHeight="1" x14ac:dyDescent="0.25">
      <c r="A168" s="17" t="s">
        <v>615</v>
      </c>
      <c r="B168" s="37" t="s">
        <v>613</v>
      </c>
      <c r="C168" s="37" t="s">
        <v>616</v>
      </c>
      <c r="D168" s="38">
        <v>20</v>
      </c>
      <c r="E168" s="38">
        <v>2000</v>
      </c>
      <c r="F168" s="38">
        <v>16</v>
      </c>
      <c r="G168" s="37">
        <v>1682.8054790538556</v>
      </c>
      <c r="H168" s="39">
        <v>317.19452094614439</v>
      </c>
      <c r="I168" s="39">
        <v>1600</v>
      </c>
      <c r="J168" s="39">
        <v>82.805479053855606</v>
      </c>
      <c r="M168" s="4">
        <f t="shared" si="2"/>
        <v>1682.8054790538556</v>
      </c>
    </row>
    <row r="169" spans="1:13" ht="16.5" customHeight="1" x14ac:dyDescent="0.3">
      <c r="A169" s="17" t="s">
        <v>617</v>
      </c>
      <c r="B169" s="41" t="s">
        <v>618</v>
      </c>
      <c r="C169" s="41" t="s">
        <v>619</v>
      </c>
      <c r="D169" s="38">
        <v>20</v>
      </c>
      <c r="E169" s="38">
        <v>2000</v>
      </c>
      <c r="F169" s="38">
        <v>1</v>
      </c>
      <c r="G169" s="41">
        <v>175.06544310668724</v>
      </c>
      <c r="H169" s="39">
        <v>1824.9345568933127</v>
      </c>
      <c r="I169" s="39">
        <v>100</v>
      </c>
      <c r="J169" s="39">
        <v>75.065443106687241</v>
      </c>
      <c r="M169" s="4">
        <f t="shared" si="2"/>
        <v>175.06544310668724</v>
      </c>
    </row>
    <row r="170" spans="1:13" ht="16.5" customHeight="1" x14ac:dyDescent="0.25">
      <c r="A170" s="17" t="s">
        <v>620</v>
      </c>
      <c r="B170" s="37" t="s">
        <v>621</v>
      </c>
      <c r="C170" s="37" t="s">
        <v>622</v>
      </c>
      <c r="D170" s="38">
        <v>20</v>
      </c>
      <c r="E170" s="38">
        <v>2000</v>
      </c>
      <c r="F170" s="38">
        <v>16</v>
      </c>
      <c r="G170" s="37">
        <v>1682.8054790538556</v>
      </c>
      <c r="H170" s="39">
        <v>317.19452094614439</v>
      </c>
      <c r="I170" s="39">
        <v>1600</v>
      </c>
      <c r="J170" s="39">
        <v>82.805479053855606</v>
      </c>
      <c r="M170" s="4">
        <f t="shared" si="2"/>
        <v>1682.8054790538556</v>
      </c>
    </row>
    <row r="171" spans="1:13" ht="16.5" customHeight="1" x14ac:dyDescent="0.25">
      <c r="A171" s="17" t="s">
        <v>623</v>
      </c>
      <c r="B171" s="37" t="s">
        <v>624</v>
      </c>
      <c r="C171" s="37" t="s">
        <v>625</v>
      </c>
      <c r="D171" s="38">
        <v>20</v>
      </c>
      <c r="E171" s="38">
        <v>2000</v>
      </c>
      <c r="F171" s="38">
        <v>16</v>
      </c>
      <c r="G171" s="37">
        <v>1682.8054790538556</v>
      </c>
      <c r="H171" s="39">
        <v>317.19452094614439</v>
      </c>
      <c r="I171" s="39">
        <v>1600</v>
      </c>
      <c r="J171" s="39">
        <v>82.805479053855606</v>
      </c>
      <c r="M171" s="4">
        <f t="shared" si="2"/>
        <v>1682.8054790538556</v>
      </c>
    </row>
    <row r="172" spans="1:13" ht="16.5" customHeight="1" x14ac:dyDescent="0.25">
      <c r="A172" s="17" t="s">
        <v>626</v>
      </c>
      <c r="B172" s="37" t="s">
        <v>627</v>
      </c>
      <c r="C172" s="37" t="s">
        <v>628</v>
      </c>
      <c r="D172" s="38">
        <v>20</v>
      </c>
      <c r="E172" s="38">
        <v>2000</v>
      </c>
      <c r="F172" s="38">
        <v>1</v>
      </c>
      <c r="G172" s="37">
        <v>153.81285378894901</v>
      </c>
      <c r="H172" s="39">
        <v>1846.187146211051</v>
      </c>
      <c r="I172" s="39">
        <v>100</v>
      </c>
      <c r="J172" s="39">
        <v>53.812853788949013</v>
      </c>
      <c r="M172" s="4">
        <f t="shared" si="2"/>
        <v>153.81285378894901</v>
      </c>
    </row>
    <row r="173" spans="1:13" ht="16.5" customHeight="1" x14ac:dyDescent="0.3">
      <c r="A173" s="47"/>
      <c r="B173" s="41" t="s">
        <v>629</v>
      </c>
      <c r="C173" s="41" t="s">
        <v>630</v>
      </c>
      <c r="D173" s="38">
        <v>20</v>
      </c>
      <c r="E173" s="38">
        <v>2000</v>
      </c>
      <c r="F173" s="38">
        <v>2</v>
      </c>
      <c r="G173" s="41">
        <v>231.10526243995537</v>
      </c>
      <c r="H173" s="39">
        <v>1768.8947375600446</v>
      </c>
      <c r="I173" s="39">
        <v>200</v>
      </c>
      <c r="J173" s="39">
        <v>31.105262439955368</v>
      </c>
      <c r="M173" s="4">
        <f t="shared" si="2"/>
        <v>231.10526243995537</v>
      </c>
    </row>
    <row r="174" spans="1:13" ht="16.5" customHeight="1" x14ac:dyDescent="0.3">
      <c r="A174" s="17" t="s">
        <v>631</v>
      </c>
      <c r="B174" s="41" t="s">
        <v>632</v>
      </c>
      <c r="C174" s="41" t="s">
        <v>633</v>
      </c>
      <c r="D174" s="38">
        <v>20</v>
      </c>
      <c r="E174" s="38">
        <v>2000</v>
      </c>
      <c r="F174" s="38">
        <v>2</v>
      </c>
      <c r="G174" s="41">
        <v>225.62750655307374</v>
      </c>
      <c r="H174" s="39">
        <v>1774.3724934469262</v>
      </c>
      <c r="I174" s="39">
        <v>200</v>
      </c>
      <c r="J174" s="39">
        <v>25.627506553073744</v>
      </c>
      <c r="M174" s="4">
        <f t="shared" si="2"/>
        <v>225.62750655307374</v>
      </c>
    </row>
    <row r="175" spans="1:13" ht="16.5" customHeight="1" x14ac:dyDescent="0.25">
      <c r="A175" s="17" t="s">
        <v>634</v>
      </c>
      <c r="B175" s="37" t="s">
        <v>635</v>
      </c>
      <c r="C175" s="37" t="s">
        <v>636</v>
      </c>
      <c r="D175" s="38">
        <v>27</v>
      </c>
      <c r="E175" s="38">
        <v>2700</v>
      </c>
      <c r="F175" s="38">
        <v>27</v>
      </c>
      <c r="G175" s="37">
        <v>2770.1661374443665</v>
      </c>
      <c r="H175" s="39">
        <v>-70.166137444366541</v>
      </c>
      <c r="I175" s="39">
        <v>2700</v>
      </c>
      <c r="J175" s="39">
        <v>70.166137444366541</v>
      </c>
      <c r="M175" s="4">
        <f t="shared" si="2"/>
        <v>2770.1661374443665</v>
      </c>
    </row>
    <row r="176" spans="1:13" ht="16.5" customHeight="1" x14ac:dyDescent="0.25">
      <c r="A176" s="17" t="s">
        <v>637</v>
      </c>
      <c r="B176" s="37" t="s">
        <v>638</v>
      </c>
      <c r="C176" s="37" t="s">
        <v>639</v>
      </c>
      <c r="D176" s="38">
        <v>20</v>
      </c>
      <c r="E176" s="38">
        <v>2000</v>
      </c>
      <c r="F176" s="38">
        <v>10</v>
      </c>
      <c r="G176" s="37">
        <v>1052.632260168923</v>
      </c>
      <c r="H176" s="39">
        <v>947.36773983107696</v>
      </c>
      <c r="I176" s="39">
        <v>1000</v>
      </c>
      <c r="J176" s="39">
        <v>52.63226016892304</v>
      </c>
      <c r="M176" s="4">
        <f t="shared" si="2"/>
        <v>1052.632260168923</v>
      </c>
    </row>
    <row r="177" spans="1:13" ht="16.5" customHeight="1" x14ac:dyDescent="0.25">
      <c r="A177" s="17" t="s">
        <v>640</v>
      </c>
      <c r="B177" s="37" t="s">
        <v>641</v>
      </c>
      <c r="C177" s="37" t="s">
        <v>642</v>
      </c>
      <c r="D177" s="38">
        <v>20</v>
      </c>
      <c r="E177" s="38">
        <v>2000</v>
      </c>
      <c r="F177" s="38">
        <v>19</v>
      </c>
      <c r="G177" s="37">
        <v>1900</v>
      </c>
      <c r="H177" s="39">
        <v>100</v>
      </c>
      <c r="I177" s="39">
        <v>1900</v>
      </c>
      <c r="J177" s="39">
        <v>0</v>
      </c>
      <c r="M177" s="4">
        <f t="shared" si="2"/>
        <v>1900</v>
      </c>
    </row>
    <row r="178" spans="1:13" ht="16.5" customHeight="1" x14ac:dyDescent="0.25">
      <c r="A178" s="17" t="s">
        <v>643</v>
      </c>
      <c r="B178" s="37" t="s">
        <v>644</v>
      </c>
      <c r="C178" s="37" t="s">
        <v>645</v>
      </c>
      <c r="D178" s="38">
        <v>22</v>
      </c>
      <c r="E178" s="38">
        <v>2200</v>
      </c>
      <c r="F178" s="38">
        <v>22</v>
      </c>
      <c r="G178" s="37">
        <v>2280.061876817022</v>
      </c>
      <c r="H178" s="39">
        <v>-80.061876817022039</v>
      </c>
      <c r="I178" s="39">
        <v>2200</v>
      </c>
      <c r="J178" s="39">
        <v>80.061876817022039</v>
      </c>
      <c r="M178" s="4">
        <f t="shared" si="2"/>
        <v>2280.061876817022</v>
      </c>
    </row>
    <row r="179" spans="1:13" ht="16.5" customHeight="1" x14ac:dyDescent="0.25">
      <c r="A179" s="17" t="s">
        <v>646</v>
      </c>
      <c r="B179" s="37" t="s">
        <v>647</v>
      </c>
      <c r="C179" s="37" t="s">
        <v>648</v>
      </c>
      <c r="D179" s="38">
        <v>20</v>
      </c>
      <c r="E179" s="38">
        <v>2000</v>
      </c>
      <c r="F179" s="38">
        <v>6</v>
      </c>
      <c r="G179" s="37">
        <v>617.63347396359893</v>
      </c>
      <c r="H179" s="39">
        <v>1382.366526036401</v>
      </c>
      <c r="I179" s="39">
        <v>600</v>
      </c>
      <c r="J179" s="39">
        <v>17.633473963598931</v>
      </c>
      <c r="M179" s="4">
        <f t="shared" si="2"/>
        <v>617.63347396359893</v>
      </c>
    </row>
    <row r="180" spans="1:13" ht="16.5" customHeight="1" x14ac:dyDescent="0.25">
      <c r="A180" s="17" t="s">
        <v>649</v>
      </c>
      <c r="B180" s="37" t="s">
        <v>647</v>
      </c>
      <c r="C180" s="37" t="s">
        <v>650</v>
      </c>
      <c r="D180" s="38">
        <v>20</v>
      </c>
      <c r="E180" s="38">
        <v>2000</v>
      </c>
      <c r="F180" s="38">
        <v>6</v>
      </c>
      <c r="G180" s="37">
        <v>617.63347396359893</v>
      </c>
      <c r="H180" s="39">
        <v>1382.366526036401</v>
      </c>
      <c r="I180" s="39">
        <v>600</v>
      </c>
      <c r="J180" s="39">
        <v>17.633473963598931</v>
      </c>
      <c r="M180" s="4">
        <f t="shared" si="2"/>
        <v>617.63347396359893</v>
      </c>
    </row>
    <row r="181" spans="1:13" ht="16.5" customHeight="1" x14ac:dyDescent="0.25">
      <c r="A181" s="17" t="s">
        <v>651</v>
      </c>
      <c r="B181" s="37" t="s">
        <v>122</v>
      </c>
      <c r="C181" s="37" t="s">
        <v>652</v>
      </c>
      <c r="D181" s="38">
        <v>20</v>
      </c>
      <c r="E181" s="38">
        <v>2000</v>
      </c>
      <c r="F181" s="38">
        <v>13</v>
      </c>
      <c r="G181" s="37">
        <v>1347.991820589498</v>
      </c>
      <c r="H181" s="39">
        <v>652.00817941050195</v>
      </c>
      <c r="I181" s="39">
        <v>1300</v>
      </c>
      <c r="J181" s="39">
        <v>47.991820589498047</v>
      </c>
      <c r="M181" s="4">
        <f t="shared" si="2"/>
        <v>1347.991820589498</v>
      </c>
    </row>
    <row r="182" spans="1:13" ht="16.5" customHeight="1" x14ac:dyDescent="0.25">
      <c r="A182" s="17" t="s">
        <v>653</v>
      </c>
      <c r="B182" s="37" t="s">
        <v>654</v>
      </c>
      <c r="C182" s="37" t="s">
        <v>655</v>
      </c>
      <c r="D182" s="38">
        <v>20</v>
      </c>
      <c r="E182" s="38">
        <v>2000</v>
      </c>
      <c r="F182" s="38">
        <v>11</v>
      </c>
      <c r="G182" s="37">
        <v>1181.8749370167739</v>
      </c>
      <c r="H182" s="39">
        <v>818.12506298322614</v>
      </c>
      <c r="I182" s="39">
        <v>1100</v>
      </c>
      <c r="J182" s="39">
        <v>81.874937016773856</v>
      </c>
      <c r="M182" s="4">
        <f t="shared" si="2"/>
        <v>1181.8749370167739</v>
      </c>
    </row>
    <row r="183" spans="1:13" ht="16.5" customHeight="1" x14ac:dyDescent="0.25">
      <c r="A183" s="17" t="s">
        <v>656</v>
      </c>
      <c r="B183" s="37" t="s">
        <v>657</v>
      </c>
      <c r="C183" s="37" t="s">
        <v>658</v>
      </c>
      <c r="D183" s="38">
        <v>22</v>
      </c>
      <c r="E183" s="38">
        <v>2200</v>
      </c>
      <c r="F183" s="38">
        <v>22</v>
      </c>
      <c r="G183" s="37">
        <v>2280.061876817022</v>
      </c>
      <c r="H183" s="39">
        <v>-80.061876817022039</v>
      </c>
      <c r="I183" s="39">
        <v>2200</v>
      </c>
      <c r="J183" s="39">
        <v>80.061876817022039</v>
      </c>
      <c r="M183" s="4">
        <f t="shared" si="2"/>
        <v>2280.061876817022</v>
      </c>
    </row>
    <row r="184" spans="1:13" ht="16.5" customHeight="1" x14ac:dyDescent="0.25">
      <c r="A184" s="17" t="s">
        <v>659</v>
      </c>
      <c r="B184" s="37" t="s">
        <v>660</v>
      </c>
      <c r="C184" s="37" t="s">
        <v>661</v>
      </c>
      <c r="D184" s="38">
        <v>20</v>
      </c>
      <c r="E184" s="38">
        <v>2000</v>
      </c>
      <c r="F184" s="38">
        <v>16</v>
      </c>
      <c r="G184" s="37">
        <v>1682.8054790538556</v>
      </c>
      <c r="H184" s="39">
        <v>317.19452094614439</v>
      </c>
      <c r="I184" s="39">
        <v>1600</v>
      </c>
      <c r="J184" s="39">
        <v>82.805479053855606</v>
      </c>
      <c r="M184" s="4">
        <f t="shared" si="2"/>
        <v>1682.8054790538556</v>
      </c>
    </row>
    <row r="185" spans="1:13" ht="16.5" customHeight="1" x14ac:dyDescent="0.25">
      <c r="A185" s="17" t="s">
        <v>662</v>
      </c>
      <c r="B185" s="37" t="s">
        <v>663</v>
      </c>
      <c r="C185" s="37" t="s">
        <v>664</v>
      </c>
      <c r="D185" s="38">
        <v>20</v>
      </c>
      <c r="E185" s="38">
        <v>2000</v>
      </c>
      <c r="F185" s="38">
        <v>16</v>
      </c>
      <c r="G185" s="37">
        <v>1682.8054790538556</v>
      </c>
      <c r="H185" s="39">
        <v>317.19452094614439</v>
      </c>
      <c r="I185" s="39">
        <v>1600</v>
      </c>
      <c r="J185" s="39">
        <v>82.805479053855606</v>
      </c>
      <c r="M185" s="4">
        <f t="shared" si="2"/>
        <v>1682.8054790538556</v>
      </c>
    </row>
    <row r="186" spans="1:13" ht="16.5" customHeight="1" x14ac:dyDescent="0.3">
      <c r="A186" s="47"/>
      <c r="B186" s="37" t="s">
        <v>665</v>
      </c>
      <c r="C186" s="37" t="s">
        <v>666</v>
      </c>
      <c r="D186" s="38">
        <v>20</v>
      </c>
      <c r="E186" s="38">
        <v>2000</v>
      </c>
      <c r="F186" s="38">
        <v>17</v>
      </c>
      <c r="G186" s="37">
        <v>1770.6095253749172</v>
      </c>
      <c r="H186" s="39">
        <v>229.39047462508279</v>
      </c>
      <c r="I186" s="39">
        <v>1700</v>
      </c>
      <c r="J186" s="39">
        <v>70.609525374917212</v>
      </c>
      <c r="M186" s="4">
        <f t="shared" si="2"/>
        <v>1770.6095253749172</v>
      </c>
    </row>
    <row r="187" spans="1:13" ht="16.5" customHeight="1" x14ac:dyDescent="0.25">
      <c r="A187" s="17" t="s">
        <v>667</v>
      </c>
      <c r="B187" s="37" t="s">
        <v>668</v>
      </c>
      <c r="C187" s="37" t="s">
        <v>669</v>
      </c>
      <c r="D187" s="38">
        <v>20</v>
      </c>
      <c r="E187" s="38">
        <v>2000</v>
      </c>
      <c r="F187" s="38">
        <v>1</v>
      </c>
      <c r="G187" s="37">
        <v>153.81285378894901</v>
      </c>
      <c r="H187" s="39">
        <v>1846.187146211051</v>
      </c>
      <c r="I187" s="39">
        <v>100</v>
      </c>
      <c r="J187" s="39">
        <v>53.812853788949013</v>
      </c>
      <c r="M187" s="4">
        <f t="shared" si="2"/>
        <v>153.81285378894901</v>
      </c>
    </row>
    <row r="188" spans="1:13" ht="16.5" customHeight="1" x14ac:dyDescent="0.25">
      <c r="A188" s="17" t="s">
        <v>670</v>
      </c>
      <c r="B188" s="37" t="s">
        <v>671</v>
      </c>
      <c r="C188" s="37" t="s">
        <v>672</v>
      </c>
      <c r="D188" s="38">
        <v>20</v>
      </c>
      <c r="E188" s="38">
        <v>2000</v>
      </c>
      <c r="F188" s="38">
        <v>3</v>
      </c>
      <c r="G188" s="37">
        <v>332.86948976690843</v>
      </c>
      <c r="H188" s="39">
        <v>1667.1305102330916</v>
      </c>
      <c r="I188" s="39">
        <v>300</v>
      </c>
      <c r="J188" s="39">
        <v>32.86948976690843</v>
      </c>
      <c r="M188" s="4">
        <f t="shared" si="2"/>
        <v>332.86948976690843</v>
      </c>
    </row>
    <row r="189" spans="1:13" ht="16.5" customHeight="1" x14ac:dyDescent="0.25">
      <c r="A189" s="17" t="s">
        <v>673</v>
      </c>
      <c r="B189" s="37" t="s">
        <v>674</v>
      </c>
      <c r="C189" s="37" t="s">
        <v>675</v>
      </c>
      <c r="D189" s="38">
        <v>20</v>
      </c>
      <c r="E189" s="38">
        <v>2000</v>
      </c>
      <c r="F189" s="38">
        <v>3</v>
      </c>
      <c r="G189" s="37">
        <v>300</v>
      </c>
      <c r="H189" s="39">
        <v>1700</v>
      </c>
      <c r="I189" s="39">
        <v>300</v>
      </c>
      <c r="J189" s="39">
        <v>0</v>
      </c>
      <c r="M189" s="4">
        <f t="shared" si="2"/>
        <v>300</v>
      </c>
    </row>
    <row r="190" spans="1:13" ht="16.5" customHeight="1" x14ac:dyDescent="0.25">
      <c r="A190" s="17" t="s">
        <v>676</v>
      </c>
      <c r="B190" s="37" t="s">
        <v>677</v>
      </c>
      <c r="C190" s="37" t="s">
        <v>678</v>
      </c>
      <c r="D190" s="38">
        <v>20</v>
      </c>
      <c r="E190" s="38">
        <v>2000</v>
      </c>
      <c r="F190" s="38">
        <v>16</v>
      </c>
      <c r="G190" s="37">
        <v>1682.8054790538556</v>
      </c>
      <c r="H190" s="39">
        <v>317.19452094614439</v>
      </c>
      <c r="I190" s="39">
        <v>1600</v>
      </c>
      <c r="J190" s="39">
        <v>82.805479053855606</v>
      </c>
      <c r="M190" s="4">
        <f t="shared" si="2"/>
        <v>1682.8054790538556</v>
      </c>
    </row>
    <row r="191" spans="1:13" ht="16.5" customHeight="1" x14ac:dyDescent="0.25">
      <c r="A191" s="17" t="s">
        <v>679</v>
      </c>
      <c r="B191" s="37" t="s">
        <v>680</v>
      </c>
      <c r="C191" s="37" t="s">
        <v>681</v>
      </c>
      <c r="D191" s="38">
        <v>20</v>
      </c>
      <c r="E191" s="38">
        <v>2000</v>
      </c>
      <c r="F191" s="38">
        <v>2</v>
      </c>
      <c r="G191" s="37">
        <v>200</v>
      </c>
      <c r="H191" s="39">
        <v>1800</v>
      </c>
      <c r="I191" s="39">
        <v>200</v>
      </c>
      <c r="J191" s="39">
        <v>0</v>
      </c>
      <c r="M191" s="4">
        <f t="shared" si="2"/>
        <v>200</v>
      </c>
    </row>
    <row r="192" spans="1:13" ht="16.5" customHeight="1" x14ac:dyDescent="0.25">
      <c r="A192" s="17" t="s">
        <v>682</v>
      </c>
      <c r="B192" s="37" t="s">
        <v>132</v>
      </c>
      <c r="C192" s="37" t="s">
        <v>683</v>
      </c>
      <c r="D192" s="38">
        <v>20</v>
      </c>
      <c r="E192" s="38">
        <v>2000</v>
      </c>
      <c r="F192" s="38">
        <v>16</v>
      </c>
      <c r="G192" s="37">
        <v>1689.5267622458271</v>
      </c>
      <c r="H192" s="39">
        <v>310.47323775417294</v>
      </c>
      <c r="I192" s="39">
        <v>1600</v>
      </c>
      <c r="J192" s="39">
        <v>89.526762245827058</v>
      </c>
      <c r="M192" s="4">
        <f t="shared" si="2"/>
        <v>1689.5267622458271</v>
      </c>
    </row>
    <row r="193" spans="1:13" ht="16.5" customHeight="1" x14ac:dyDescent="0.25">
      <c r="A193" s="17" t="s">
        <v>684</v>
      </c>
      <c r="B193" s="37" t="s">
        <v>132</v>
      </c>
      <c r="C193" s="37" t="s">
        <v>685</v>
      </c>
      <c r="D193" s="38">
        <v>20</v>
      </c>
      <c r="E193" s="38">
        <v>2000</v>
      </c>
      <c r="F193" s="38">
        <v>13</v>
      </c>
      <c r="G193" s="37">
        <v>1326.3186701226714</v>
      </c>
      <c r="H193" s="39">
        <v>673.68132987732861</v>
      </c>
      <c r="I193" s="39">
        <v>1300</v>
      </c>
      <c r="J193" s="39">
        <v>26.318670122671392</v>
      </c>
      <c r="M193" s="4">
        <f t="shared" si="2"/>
        <v>1326.3186701226714</v>
      </c>
    </row>
    <row r="194" spans="1:13" ht="16.5" customHeight="1" x14ac:dyDescent="0.25">
      <c r="A194" s="17" t="s">
        <v>686</v>
      </c>
      <c r="B194" s="37" t="s">
        <v>687</v>
      </c>
      <c r="C194" s="37" t="s">
        <v>688</v>
      </c>
      <c r="D194" s="38">
        <v>20</v>
      </c>
      <c r="E194" s="38">
        <v>2000</v>
      </c>
      <c r="F194" s="38">
        <v>12</v>
      </c>
      <c r="G194" s="37">
        <v>1219.3422892510318</v>
      </c>
      <c r="H194" s="39">
        <v>780.65771074896816</v>
      </c>
      <c r="I194" s="39">
        <v>1200</v>
      </c>
      <c r="J194" s="39">
        <v>19.342289251031843</v>
      </c>
      <c r="M194" s="4">
        <f t="shared" ref="M194:M238" si="3">G194+L194</f>
        <v>1219.3422892510318</v>
      </c>
    </row>
    <row r="195" spans="1:13" ht="16.5" customHeight="1" x14ac:dyDescent="0.25">
      <c r="A195" s="17" t="s">
        <v>689</v>
      </c>
      <c r="B195" s="37" t="s">
        <v>687</v>
      </c>
      <c r="C195" s="37" t="s">
        <v>690</v>
      </c>
      <c r="D195" s="38">
        <v>53</v>
      </c>
      <c r="E195" s="38">
        <v>5300</v>
      </c>
      <c r="F195" s="38">
        <v>53</v>
      </c>
      <c r="G195" s="37">
        <v>5312.2765138538498</v>
      </c>
      <c r="H195" s="39">
        <v>-12.276513853849792</v>
      </c>
      <c r="I195" s="39">
        <v>5300</v>
      </c>
      <c r="J195" s="39">
        <v>12.276513853849792</v>
      </c>
      <c r="M195" s="4">
        <f t="shared" si="3"/>
        <v>5312.2765138538498</v>
      </c>
    </row>
    <row r="196" spans="1:13" ht="16.5" customHeight="1" x14ac:dyDescent="0.25">
      <c r="A196" s="17" t="s">
        <v>691</v>
      </c>
      <c r="B196" s="37" t="s">
        <v>692</v>
      </c>
      <c r="C196" s="37" t="s">
        <v>693</v>
      </c>
      <c r="D196" s="38">
        <v>21</v>
      </c>
      <c r="E196" s="38">
        <v>2100</v>
      </c>
      <c r="F196" s="38">
        <v>21</v>
      </c>
      <c r="G196" s="37">
        <v>2114.2794041893703</v>
      </c>
      <c r="H196" s="39">
        <v>-14.279404189370325</v>
      </c>
      <c r="I196" s="39">
        <v>2100</v>
      </c>
      <c r="J196" s="39">
        <v>14.279404189370325</v>
      </c>
      <c r="M196" s="4">
        <f t="shared" si="3"/>
        <v>2114.2794041893703</v>
      </c>
    </row>
    <row r="197" spans="1:13" ht="16.5" customHeight="1" x14ac:dyDescent="0.3">
      <c r="A197" s="47"/>
      <c r="B197" s="37" t="s">
        <v>694</v>
      </c>
      <c r="C197" s="37" t="s">
        <v>695</v>
      </c>
      <c r="D197" s="38">
        <v>20</v>
      </c>
      <c r="E197" s="38">
        <v>2000</v>
      </c>
      <c r="F197" s="38">
        <v>18</v>
      </c>
      <c r="G197" s="37">
        <v>1806.2020383042848</v>
      </c>
      <c r="H197" s="39">
        <v>193.79796169571523</v>
      </c>
      <c r="I197" s="39">
        <v>1800</v>
      </c>
      <c r="J197" s="39">
        <v>6.2020383042847698</v>
      </c>
      <c r="M197" s="4">
        <f t="shared" si="3"/>
        <v>1806.2020383042848</v>
      </c>
    </row>
    <row r="198" spans="1:13" ht="16.5" customHeight="1" x14ac:dyDescent="0.3">
      <c r="A198" s="17" t="s">
        <v>696</v>
      </c>
      <c r="B198" s="41" t="s">
        <v>697</v>
      </c>
      <c r="C198" s="41" t="s">
        <v>698</v>
      </c>
      <c r="D198" s="38">
        <v>20</v>
      </c>
      <c r="E198" s="38">
        <v>2000</v>
      </c>
      <c r="F198" s="38">
        <v>1</v>
      </c>
      <c r="G198" s="41">
        <v>183.52037039089723</v>
      </c>
      <c r="H198" s="39">
        <v>1816.4796296091029</v>
      </c>
      <c r="I198" s="39">
        <v>100</v>
      </c>
      <c r="J198" s="39">
        <v>83.520370390897227</v>
      </c>
      <c r="M198" s="4">
        <f t="shared" si="3"/>
        <v>183.52037039089723</v>
      </c>
    </row>
    <row r="199" spans="1:13" ht="16.5" customHeight="1" x14ac:dyDescent="0.25">
      <c r="A199" s="17" t="s">
        <v>699</v>
      </c>
      <c r="B199" s="37" t="s">
        <v>700</v>
      </c>
      <c r="C199" s="37" t="s">
        <v>701</v>
      </c>
      <c r="D199" s="38">
        <v>20</v>
      </c>
      <c r="E199" s="38">
        <v>2000</v>
      </c>
      <c r="F199" s="38">
        <v>2</v>
      </c>
      <c r="G199" s="37">
        <v>269.07310557537215</v>
      </c>
      <c r="H199" s="39">
        <v>1730.9268944246278</v>
      </c>
      <c r="I199" s="39">
        <v>200</v>
      </c>
      <c r="J199" s="39">
        <v>69.073105575372153</v>
      </c>
      <c r="M199" s="4">
        <f t="shared" si="3"/>
        <v>269.07310557537215</v>
      </c>
    </row>
    <row r="200" spans="1:13" ht="16.5" customHeight="1" x14ac:dyDescent="0.25">
      <c r="A200" s="17" t="s">
        <v>702</v>
      </c>
      <c r="B200" s="37" t="s">
        <v>703</v>
      </c>
      <c r="C200" s="37" t="s">
        <v>704</v>
      </c>
      <c r="D200" s="38">
        <v>20</v>
      </c>
      <c r="E200" s="38">
        <v>2000</v>
      </c>
      <c r="F200" s="38">
        <v>2</v>
      </c>
      <c r="G200" s="37">
        <v>200</v>
      </c>
      <c r="H200" s="39">
        <v>1800</v>
      </c>
      <c r="I200" s="39">
        <v>200</v>
      </c>
      <c r="J200" s="39">
        <v>0</v>
      </c>
      <c r="M200" s="4">
        <f t="shared" si="3"/>
        <v>200</v>
      </c>
    </row>
    <row r="201" spans="1:13" ht="16.5" customHeight="1" x14ac:dyDescent="0.25">
      <c r="A201" s="17" t="s">
        <v>705</v>
      </c>
      <c r="B201" s="37" t="s">
        <v>706</v>
      </c>
      <c r="C201" s="37" t="s">
        <v>707</v>
      </c>
      <c r="D201" s="38">
        <v>20</v>
      </c>
      <c r="E201" s="38">
        <v>2000</v>
      </c>
      <c r="F201" s="38">
        <v>18</v>
      </c>
      <c r="G201" s="37">
        <v>1806.2020383042848</v>
      </c>
      <c r="H201" s="39">
        <v>193.79796169571523</v>
      </c>
      <c r="I201" s="39">
        <v>1800</v>
      </c>
      <c r="J201" s="39">
        <v>6.2020383042847698</v>
      </c>
      <c r="M201" s="4">
        <f t="shared" si="3"/>
        <v>1806.2020383042848</v>
      </c>
    </row>
    <row r="202" spans="1:13" ht="16.5" customHeight="1" x14ac:dyDescent="0.25">
      <c r="A202" s="17" t="s">
        <v>708</v>
      </c>
      <c r="B202" s="37" t="s">
        <v>709</v>
      </c>
      <c r="C202" s="37" t="s">
        <v>710</v>
      </c>
      <c r="D202" s="38">
        <v>24</v>
      </c>
      <c r="E202" s="38">
        <v>2400</v>
      </c>
      <c r="F202" s="38">
        <v>24</v>
      </c>
      <c r="G202" s="37">
        <v>2487.1185043200881</v>
      </c>
      <c r="H202" s="39">
        <v>-87.11850432008805</v>
      </c>
      <c r="I202" s="39">
        <v>2400</v>
      </c>
      <c r="J202" s="39">
        <v>87.11850432008805</v>
      </c>
      <c r="M202" s="4">
        <f t="shared" si="3"/>
        <v>2487.1185043200881</v>
      </c>
    </row>
    <row r="203" spans="1:13" ht="16.5" customHeight="1" x14ac:dyDescent="0.3">
      <c r="A203" s="17" t="s">
        <v>711</v>
      </c>
      <c r="B203" s="41" t="s">
        <v>712</v>
      </c>
      <c r="C203" s="41" t="s">
        <v>713</v>
      </c>
      <c r="D203" s="38">
        <v>20</v>
      </c>
      <c r="E203" s="38">
        <v>2000</v>
      </c>
      <c r="F203" s="38">
        <v>1</v>
      </c>
      <c r="G203" s="41">
        <v>173.48089949447146</v>
      </c>
      <c r="H203" s="39">
        <v>1826.5191005055285</v>
      </c>
      <c r="I203" s="39">
        <v>100</v>
      </c>
      <c r="J203" s="39">
        <v>73.480899494471458</v>
      </c>
      <c r="M203" s="4">
        <f t="shared" si="3"/>
        <v>173.48089949447146</v>
      </c>
    </row>
    <row r="204" spans="1:13" ht="16.5" customHeight="1" x14ac:dyDescent="0.25">
      <c r="A204" s="17" t="s">
        <v>714</v>
      </c>
      <c r="B204" s="37" t="s">
        <v>715</v>
      </c>
      <c r="C204" s="37" t="s">
        <v>716</v>
      </c>
      <c r="D204" s="38">
        <v>20</v>
      </c>
      <c r="E204" s="38">
        <v>2000</v>
      </c>
      <c r="F204" s="38">
        <v>1</v>
      </c>
      <c r="G204" s="37">
        <v>143.31999918461861</v>
      </c>
      <c r="H204" s="39">
        <v>1856.6800008153814</v>
      </c>
      <c r="I204" s="39">
        <v>100</v>
      </c>
      <c r="J204" s="39">
        <v>43.319999184618609</v>
      </c>
      <c r="M204" s="4">
        <f t="shared" si="3"/>
        <v>143.31999918461861</v>
      </c>
    </row>
    <row r="205" spans="1:13" ht="16.5" customHeight="1" x14ac:dyDescent="0.25">
      <c r="A205" s="17" t="s">
        <v>717</v>
      </c>
      <c r="B205" s="37" t="s">
        <v>718</v>
      </c>
      <c r="C205" s="37" t="s">
        <v>719</v>
      </c>
      <c r="D205" s="38">
        <v>20</v>
      </c>
      <c r="E205" s="38">
        <v>2000</v>
      </c>
      <c r="F205" s="38">
        <v>1</v>
      </c>
      <c r="G205" s="37">
        <v>148.31374667586957</v>
      </c>
      <c r="H205" s="39">
        <v>1851.6862533241303</v>
      </c>
      <c r="I205" s="39">
        <v>100</v>
      </c>
      <c r="J205" s="39">
        <v>48.313746675869567</v>
      </c>
      <c r="M205" s="4">
        <f t="shared" si="3"/>
        <v>148.31374667586957</v>
      </c>
    </row>
    <row r="206" spans="1:13" ht="16.5" customHeight="1" x14ac:dyDescent="0.25">
      <c r="A206" s="17" t="s">
        <v>720</v>
      </c>
      <c r="B206" s="37" t="s">
        <v>721</v>
      </c>
      <c r="C206" s="37" t="s">
        <v>722</v>
      </c>
      <c r="D206" s="38">
        <v>20</v>
      </c>
      <c r="E206" s="38">
        <v>2000</v>
      </c>
      <c r="F206" s="38">
        <v>10</v>
      </c>
      <c r="G206" s="37">
        <v>1012</v>
      </c>
      <c r="H206" s="39">
        <v>988</v>
      </c>
      <c r="I206" s="39">
        <v>1000</v>
      </c>
      <c r="J206" s="39">
        <v>12</v>
      </c>
      <c r="M206" s="4">
        <f t="shared" si="3"/>
        <v>1012</v>
      </c>
    </row>
    <row r="207" spans="1:13" ht="16.5" customHeight="1" x14ac:dyDescent="0.25">
      <c r="A207" s="17" t="s">
        <v>723</v>
      </c>
      <c r="B207" s="37" t="s">
        <v>721</v>
      </c>
      <c r="C207" s="37" t="s">
        <v>724</v>
      </c>
      <c r="D207" s="38">
        <v>21</v>
      </c>
      <c r="E207" s="38">
        <v>2100</v>
      </c>
      <c r="F207" s="38">
        <v>21</v>
      </c>
      <c r="G207" s="37">
        <v>2196.9204751543793</v>
      </c>
      <c r="H207" s="39">
        <v>-96.920475154379346</v>
      </c>
      <c r="I207" s="39">
        <v>2100</v>
      </c>
      <c r="J207" s="39">
        <v>96.920475154379346</v>
      </c>
      <c r="M207" s="4">
        <f t="shared" si="3"/>
        <v>2196.9204751543793</v>
      </c>
    </row>
    <row r="208" spans="1:13" ht="16.5" customHeight="1" x14ac:dyDescent="0.25">
      <c r="A208" s="17" t="s">
        <v>725</v>
      </c>
      <c r="B208" s="37" t="s">
        <v>726</v>
      </c>
      <c r="C208" s="37" t="s">
        <v>727</v>
      </c>
      <c r="D208" s="38">
        <v>20</v>
      </c>
      <c r="E208" s="38">
        <v>2000</v>
      </c>
      <c r="F208" s="38">
        <v>11</v>
      </c>
      <c r="G208" s="37">
        <v>1181.8749370167739</v>
      </c>
      <c r="H208" s="39">
        <v>818.12506298322614</v>
      </c>
      <c r="I208" s="39">
        <v>1100</v>
      </c>
      <c r="J208" s="39">
        <v>81.874937016773856</v>
      </c>
      <c r="M208" s="4">
        <f t="shared" si="3"/>
        <v>1181.8749370167739</v>
      </c>
    </row>
    <row r="209" spans="1:13" ht="16.5" customHeight="1" x14ac:dyDescent="0.25">
      <c r="A209" s="17" t="s">
        <v>728</v>
      </c>
      <c r="B209" s="37" t="s">
        <v>729</v>
      </c>
      <c r="C209" s="37" t="s">
        <v>730</v>
      </c>
      <c r="D209" s="38">
        <v>20</v>
      </c>
      <c r="E209" s="38">
        <v>2000</v>
      </c>
      <c r="F209" s="38">
        <v>1</v>
      </c>
      <c r="G209" s="37">
        <v>143.31999918461861</v>
      </c>
      <c r="H209" s="39">
        <v>1856.6800008153814</v>
      </c>
      <c r="I209" s="39">
        <v>100</v>
      </c>
      <c r="J209" s="39">
        <v>43.319999184618609</v>
      </c>
      <c r="M209" s="4">
        <f t="shared" si="3"/>
        <v>143.31999918461861</v>
      </c>
    </row>
    <row r="210" spans="1:13" ht="16.5" customHeight="1" x14ac:dyDescent="0.25">
      <c r="A210" s="17" t="s">
        <v>731</v>
      </c>
      <c r="B210" s="37" t="s">
        <v>732</v>
      </c>
      <c r="C210" s="37" t="s">
        <v>733</v>
      </c>
      <c r="D210" s="38">
        <v>20</v>
      </c>
      <c r="E210" s="38">
        <v>2000</v>
      </c>
      <c r="F210" s="38">
        <v>11</v>
      </c>
      <c r="G210" s="37">
        <v>1179.1758666643391</v>
      </c>
      <c r="H210" s="39">
        <v>820.82413333566092</v>
      </c>
      <c r="I210" s="39">
        <v>1100</v>
      </c>
      <c r="J210" s="39">
        <v>79.175866664339082</v>
      </c>
      <c r="M210" s="4">
        <f t="shared" si="3"/>
        <v>1179.1758666643391</v>
      </c>
    </row>
    <row r="211" spans="1:13" ht="16.5" customHeight="1" x14ac:dyDescent="0.25">
      <c r="A211" s="17" t="s">
        <v>734</v>
      </c>
      <c r="B211" s="37" t="s">
        <v>735</v>
      </c>
      <c r="C211" s="37" t="s">
        <v>736</v>
      </c>
      <c r="D211" s="38">
        <v>20</v>
      </c>
      <c r="E211" s="38">
        <v>2000</v>
      </c>
      <c r="F211" s="38">
        <v>16</v>
      </c>
      <c r="G211" s="37">
        <v>1682.8054790538556</v>
      </c>
      <c r="H211" s="39">
        <v>317.19452094614439</v>
      </c>
      <c r="I211" s="39">
        <v>1600</v>
      </c>
      <c r="J211" s="39">
        <v>82.805479053855606</v>
      </c>
      <c r="M211" s="4">
        <f t="shared" si="3"/>
        <v>1682.8054790538556</v>
      </c>
    </row>
    <row r="212" spans="1:13" ht="16.5" customHeight="1" x14ac:dyDescent="0.25">
      <c r="A212" s="17" t="s">
        <v>737</v>
      </c>
      <c r="B212" s="37" t="s">
        <v>738</v>
      </c>
      <c r="C212" s="37" t="s">
        <v>739</v>
      </c>
      <c r="D212" s="38">
        <v>20</v>
      </c>
      <c r="E212" s="38">
        <v>2000</v>
      </c>
      <c r="F212" s="38">
        <v>8</v>
      </c>
      <c r="G212" s="37">
        <v>816.82679573544704</v>
      </c>
      <c r="H212" s="39">
        <v>1183.1732042645531</v>
      </c>
      <c r="I212" s="39">
        <v>800</v>
      </c>
      <c r="J212" s="39">
        <v>16.826795735447035</v>
      </c>
      <c r="M212" s="4">
        <f t="shared" si="3"/>
        <v>816.82679573544704</v>
      </c>
    </row>
    <row r="213" spans="1:13" ht="16.5" customHeight="1" x14ac:dyDescent="0.25">
      <c r="A213" s="17" t="s">
        <v>740</v>
      </c>
      <c r="B213" s="37" t="s">
        <v>741</v>
      </c>
      <c r="C213" s="37" t="s">
        <v>742</v>
      </c>
      <c r="D213" s="38">
        <v>23</v>
      </c>
      <c r="E213" s="38">
        <v>2300</v>
      </c>
      <c r="F213" s="38">
        <v>23</v>
      </c>
      <c r="G213" s="37">
        <v>2348.335655098007</v>
      </c>
      <c r="H213" s="39">
        <v>-48.33565509800701</v>
      </c>
      <c r="I213" s="39">
        <v>2300</v>
      </c>
      <c r="J213" s="39">
        <v>48.33565509800701</v>
      </c>
      <c r="M213" s="4">
        <f t="shared" si="3"/>
        <v>2348.335655098007</v>
      </c>
    </row>
    <row r="214" spans="1:13" ht="16.5" customHeight="1" x14ac:dyDescent="0.25">
      <c r="A214" s="17" t="s">
        <v>743</v>
      </c>
      <c r="B214" s="37" t="s">
        <v>744</v>
      </c>
      <c r="C214" s="37" t="s">
        <v>745</v>
      </c>
      <c r="D214" s="38">
        <v>20</v>
      </c>
      <c r="E214" s="38">
        <v>2000</v>
      </c>
      <c r="F214" s="38">
        <v>1</v>
      </c>
      <c r="G214" s="37">
        <v>153.81285378894901</v>
      </c>
      <c r="H214" s="39">
        <v>1846.187146211051</v>
      </c>
      <c r="I214" s="39">
        <v>100</v>
      </c>
      <c r="J214" s="39">
        <v>53.812853788949013</v>
      </c>
      <c r="M214" s="4">
        <f t="shared" si="3"/>
        <v>153.81285378894901</v>
      </c>
    </row>
    <row r="215" spans="1:13" ht="16.5" customHeight="1" x14ac:dyDescent="0.25">
      <c r="A215" s="17" t="s">
        <v>746</v>
      </c>
      <c r="B215" s="37" t="s">
        <v>747</v>
      </c>
      <c r="C215" s="37" t="s">
        <v>748</v>
      </c>
      <c r="D215" s="38">
        <v>20</v>
      </c>
      <c r="E215" s="38">
        <v>2000</v>
      </c>
      <c r="F215" s="38">
        <v>1</v>
      </c>
      <c r="G215" s="37">
        <v>133.03947334035357</v>
      </c>
      <c r="H215" s="39">
        <v>1866.9605266596463</v>
      </c>
      <c r="I215" s="39">
        <v>100</v>
      </c>
      <c r="J215" s="39">
        <v>33.039473340353567</v>
      </c>
      <c r="M215" s="4">
        <f t="shared" si="3"/>
        <v>133.03947334035357</v>
      </c>
    </row>
    <row r="216" spans="1:13" ht="16.5" customHeight="1" x14ac:dyDescent="0.25">
      <c r="A216" s="17" t="s">
        <v>749</v>
      </c>
      <c r="B216" s="37" t="s">
        <v>750</v>
      </c>
      <c r="C216" s="37" t="s">
        <v>751</v>
      </c>
      <c r="D216" s="38">
        <v>22</v>
      </c>
      <c r="E216" s="38">
        <v>2200</v>
      </c>
      <c r="F216" s="38">
        <v>22</v>
      </c>
      <c r="G216" s="37">
        <v>2243.7420300178846</v>
      </c>
      <c r="H216" s="39">
        <v>-43.742030017884645</v>
      </c>
      <c r="I216" s="39">
        <v>2200</v>
      </c>
      <c r="J216" s="39">
        <v>43.742030017884645</v>
      </c>
      <c r="M216" s="4">
        <f t="shared" si="3"/>
        <v>2243.7420300178846</v>
      </c>
    </row>
    <row r="217" spans="1:13" ht="16.5" customHeight="1" x14ac:dyDescent="0.25">
      <c r="A217" s="17" t="s">
        <v>752</v>
      </c>
      <c r="B217" s="37" t="s">
        <v>750</v>
      </c>
      <c r="C217" s="37" t="s">
        <v>753</v>
      </c>
      <c r="D217" s="38">
        <v>20</v>
      </c>
      <c r="E217" s="38">
        <v>2000</v>
      </c>
      <c r="F217" s="38">
        <v>6</v>
      </c>
      <c r="G217" s="37">
        <v>698.89794344380891</v>
      </c>
      <c r="H217" s="39">
        <v>1301.1020565561912</v>
      </c>
      <c r="I217" s="39">
        <v>600</v>
      </c>
      <c r="J217" s="39">
        <v>98.897943443808913</v>
      </c>
      <c r="M217" s="4">
        <f t="shared" si="3"/>
        <v>698.89794344380891</v>
      </c>
    </row>
    <row r="218" spans="1:13" ht="16.5" customHeight="1" x14ac:dyDescent="0.25">
      <c r="A218" s="17" t="s">
        <v>754</v>
      </c>
      <c r="B218" s="37" t="s">
        <v>755</v>
      </c>
      <c r="C218" s="37" t="s">
        <v>756</v>
      </c>
      <c r="D218" s="38">
        <v>25</v>
      </c>
      <c r="E218" s="38">
        <v>2500</v>
      </c>
      <c r="F218" s="38">
        <v>25</v>
      </c>
      <c r="G218" s="37">
        <v>2597.8095999916786</v>
      </c>
      <c r="H218" s="39">
        <v>-97.809599991678624</v>
      </c>
      <c r="I218" s="39">
        <v>2500</v>
      </c>
      <c r="J218" s="39">
        <v>97.809599991678624</v>
      </c>
      <c r="M218" s="4">
        <f t="shared" si="3"/>
        <v>2597.8095999916786</v>
      </c>
    </row>
    <row r="219" spans="1:13" ht="16.5" customHeight="1" x14ac:dyDescent="0.3">
      <c r="A219" s="17" t="s">
        <v>757</v>
      </c>
      <c r="B219" s="41" t="s">
        <v>758</v>
      </c>
      <c r="C219" s="41" t="s">
        <v>759</v>
      </c>
      <c r="D219" s="38">
        <v>20</v>
      </c>
      <c r="E219" s="38">
        <v>2000</v>
      </c>
      <c r="F219" s="38">
        <v>1</v>
      </c>
      <c r="G219" s="41">
        <v>178.50563494268434</v>
      </c>
      <c r="H219" s="39">
        <v>1821.4943650573157</v>
      </c>
      <c r="I219" s="39">
        <v>100</v>
      </c>
      <c r="J219" s="39">
        <v>78.505634942684338</v>
      </c>
      <c r="M219" s="4">
        <f t="shared" si="3"/>
        <v>178.50563494268434</v>
      </c>
    </row>
    <row r="220" spans="1:13" ht="16.5" customHeight="1" x14ac:dyDescent="0.25">
      <c r="A220" s="17" t="s">
        <v>760</v>
      </c>
      <c r="B220" s="37" t="s">
        <v>761</v>
      </c>
      <c r="C220" s="37" t="s">
        <v>762</v>
      </c>
      <c r="D220" s="38">
        <v>20</v>
      </c>
      <c r="E220" s="38">
        <v>2000</v>
      </c>
      <c r="F220" s="38">
        <v>17</v>
      </c>
      <c r="G220" s="37">
        <v>1789.5530178419585</v>
      </c>
      <c r="H220" s="39">
        <v>210.44698215804146</v>
      </c>
      <c r="I220" s="39">
        <v>1700</v>
      </c>
      <c r="J220" s="39">
        <v>89.553017841958535</v>
      </c>
      <c r="M220" s="4">
        <f t="shared" si="3"/>
        <v>1789.5530178419585</v>
      </c>
    </row>
    <row r="221" spans="1:13" ht="15" customHeight="1" x14ac:dyDescent="0.25">
      <c r="A221" s="17" t="s">
        <v>763</v>
      </c>
      <c r="B221" s="46" t="s">
        <v>764</v>
      </c>
      <c r="C221" s="46" t="s">
        <v>765</v>
      </c>
      <c r="D221" s="38">
        <v>20</v>
      </c>
      <c r="E221" s="38">
        <v>2000</v>
      </c>
      <c r="F221" s="38">
        <v>1</v>
      </c>
      <c r="G221" s="46">
        <v>176.44369340891703</v>
      </c>
      <c r="H221" s="39">
        <v>1823.5563065910831</v>
      </c>
      <c r="I221" s="39">
        <v>100</v>
      </c>
      <c r="J221" s="39">
        <v>76.443693408917028</v>
      </c>
      <c r="M221" s="4">
        <f t="shared" si="3"/>
        <v>176.44369340891703</v>
      </c>
    </row>
    <row r="222" spans="1:13" ht="16.5" customHeight="1" x14ac:dyDescent="0.3">
      <c r="A222" s="17" t="s">
        <v>766</v>
      </c>
      <c r="B222" s="41" t="s">
        <v>767</v>
      </c>
      <c r="C222" s="41" t="s">
        <v>768</v>
      </c>
      <c r="D222" s="38">
        <v>21</v>
      </c>
      <c r="E222" s="38">
        <v>2100</v>
      </c>
      <c r="F222" s="38">
        <v>21</v>
      </c>
      <c r="G222" s="41">
        <v>2178.5056349426845</v>
      </c>
      <c r="H222" s="39">
        <v>-78.505634942684537</v>
      </c>
      <c r="I222" s="39">
        <v>2100</v>
      </c>
      <c r="J222" s="39">
        <v>78.505634942684537</v>
      </c>
      <c r="M222" s="4">
        <f t="shared" si="3"/>
        <v>2178.5056349426845</v>
      </c>
    </row>
    <row r="223" spans="1:13" ht="16.5" customHeight="1" x14ac:dyDescent="0.3">
      <c r="A223" s="17" t="s">
        <v>769</v>
      </c>
      <c r="B223" s="41" t="s">
        <v>152</v>
      </c>
      <c r="C223" s="41" t="s">
        <v>770</v>
      </c>
      <c r="D223" s="38">
        <v>21</v>
      </c>
      <c r="E223" s="38">
        <v>2100</v>
      </c>
      <c r="F223" s="38">
        <v>21</v>
      </c>
      <c r="G223" s="41">
        <v>2183.5203703908974</v>
      </c>
      <c r="H223" s="39">
        <v>-83.520370390897369</v>
      </c>
      <c r="I223" s="39">
        <v>2100</v>
      </c>
      <c r="J223" s="39">
        <v>83.520370390897369</v>
      </c>
      <c r="M223" s="4">
        <f t="shared" si="3"/>
        <v>2183.5203703908974</v>
      </c>
    </row>
    <row r="224" spans="1:13" ht="16.5" customHeight="1" x14ac:dyDescent="0.3">
      <c r="A224" s="17" t="s">
        <v>771</v>
      </c>
      <c r="B224" s="41" t="s">
        <v>772</v>
      </c>
      <c r="C224" s="41" t="s">
        <v>773</v>
      </c>
      <c r="D224" s="38">
        <v>20</v>
      </c>
      <c r="E224" s="38">
        <v>2000</v>
      </c>
      <c r="F224" s="38">
        <v>2</v>
      </c>
      <c r="G224" s="41">
        <v>200</v>
      </c>
      <c r="H224" s="39">
        <v>1800</v>
      </c>
      <c r="I224" s="39">
        <v>200</v>
      </c>
      <c r="J224" s="39">
        <v>0</v>
      </c>
      <c r="M224" s="4">
        <f t="shared" si="3"/>
        <v>200</v>
      </c>
    </row>
    <row r="225" spans="1:13" ht="16.5" customHeight="1" x14ac:dyDescent="0.3">
      <c r="A225" s="17" t="s">
        <v>774</v>
      </c>
      <c r="B225" s="41" t="s">
        <v>775</v>
      </c>
      <c r="C225" s="41" t="s">
        <v>776</v>
      </c>
      <c r="D225" s="38">
        <v>20</v>
      </c>
      <c r="E225" s="38">
        <v>2000</v>
      </c>
      <c r="F225" s="38">
        <v>4</v>
      </c>
      <c r="G225" s="41">
        <v>474.62502638724447</v>
      </c>
      <c r="H225" s="39">
        <v>1525.3749736127556</v>
      </c>
      <c r="I225" s="39">
        <v>400</v>
      </c>
      <c r="J225" s="39">
        <v>74.625026387244475</v>
      </c>
      <c r="M225" s="4">
        <f t="shared" si="3"/>
        <v>474.62502638724447</v>
      </c>
    </row>
    <row r="226" spans="1:13" ht="16.5" customHeight="1" x14ac:dyDescent="0.25">
      <c r="A226" s="17" t="s">
        <v>777</v>
      </c>
      <c r="B226" s="37" t="s">
        <v>778</v>
      </c>
      <c r="C226" s="37" t="s">
        <v>779</v>
      </c>
      <c r="D226" s="38">
        <v>20</v>
      </c>
      <c r="E226" s="38">
        <v>2000</v>
      </c>
      <c r="F226" s="38">
        <v>13</v>
      </c>
      <c r="G226" s="37">
        <v>1391.2473734682728</v>
      </c>
      <c r="H226" s="39">
        <v>608.75262653172717</v>
      </c>
      <c r="I226" s="39">
        <v>1300</v>
      </c>
      <c r="J226" s="39">
        <v>91.247373468272826</v>
      </c>
      <c r="M226" s="4">
        <f t="shared" si="3"/>
        <v>1391.2473734682728</v>
      </c>
    </row>
    <row r="227" spans="1:13" ht="16.5" customHeight="1" x14ac:dyDescent="0.25">
      <c r="A227" s="17" t="s">
        <v>780</v>
      </c>
      <c r="B227" s="37" t="s">
        <v>781</v>
      </c>
      <c r="C227" s="37" t="s">
        <v>782</v>
      </c>
      <c r="D227" s="38">
        <v>20</v>
      </c>
      <c r="E227" s="38">
        <v>2000</v>
      </c>
      <c r="F227" s="38">
        <v>18</v>
      </c>
      <c r="G227" s="37">
        <v>1806.2020383042848</v>
      </c>
      <c r="H227" s="39">
        <v>193.79796169571523</v>
      </c>
      <c r="I227" s="39">
        <v>1800</v>
      </c>
      <c r="J227" s="39">
        <v>6.2020383042847698</v>
      </c>
      <c r="M227" s="4">
        <f t="shared" si="3"/>
        <v>1806.2020383042848</v>
      </c>
    </row>
    <row r="228" spans="1:13" ht="16.5" customHeight="1" x14ac:dyDescent="0.3">
      <c r="A228" s="17" t="s">
        <v>783</v>
      </c>
      <c r="B228" s="41" t="s">
        <v>784</v>
      </c>
      <c r="C228" s="41" t="s">
        <v>785</v>
      </c>
      <c r="D228" s="38">
        <v>20</v>
      </c>
      <c r="E228" s="38">
        <v>2000</v>
      </c>
      <c r="F228" s="38">
        <v>4</v>
      </c>
      <c r="G228" s="41">
        <v>474.62502638724447</v>
      </c>
      <c r="H228" s="39">
        <v>1525.3749736127556</v>
      </c>
      <c r="I228" s="39">
        <v>400</v>
      </c>
      <c r="J228" s="39">
        <v>74.625026387244475</v>
      </c>
      <c r="M228" s="4">
        <f t="shared" si="3"/>
        <v>474.62502638724447</v>
      </c>
    </row>
    <row r="229" spans="1:13" ht="16.5" customHeight="1" x14ac:dyDescent="0.25">
      <c r="A229" s="17" t="s">
        <v>786</v>
      </c>
      <c r="B229" s="37" t="s">
        <v>787</v>
      </c>
      <c r="C229" s="37" t="s">
        <v>788</v>
      </c>
      <c r="D229" s="38">
        <v>33</v>
      </c>
      <c r="E229" s="38">
        <v>3300</v>
      </c>
      <c r="F229" s="38">
        <v>33</v>
      </c>
      <c r="G229" s="37">
        <v>3351.0347254504418</v>
      </c>
      <c r="H229" s="39">
        <v>-51.034725450441783</v>
      </c>
      <c r="I229" s="39">
        <v>3300</v>
      </c>
      <c r="J229" s="39">
        <v>51.034725450441783</v>
      </c>
      <c r="M229" s="4">
        <f t="shared" si="3"/>
        <v>3351.0347254504418</v>
      </c>
    </row>
    <row r="230" spans="1:13" ht="16.5" customHeight="1" x14ac:dyDescent="0.3">
      <c r="A230" s="47"/>
      <c r="B230" s="37" t="s">
        <v>789</v>
      </c>
      <c r="C230" s="37" t="s">
        <v>790</v>
      </c>
      <c r="D230" s="38">
        <v>23</v>
      </c>
      <c r="E230" s="38">
        <v>2300</v>
      </c>
      <c r="F230" s="38">
        <v>23</v>
      </c>
      <c r="G230" s="37">
        <v>2356.6450433806267</v>
      </c>
      <c r="H230" s="39">
        <v>-56.645043380626703</v>
      </c>
      <c r="I230" s="39">
        <v>2300</v>
      </c>
      <c r="J230" s="39">
        <v>56.645043380626703</v>
      </c>
      <c r="M230" s="4">
        <f t="shared" si="3"/>
        <v>2356.6450433806267</v>
      </c>
    </row>
    <row r="231" spans="1:13" ht="16.5" customHeight="1" x14ac:dyDescent="0.25">
      <c r="A231" s="17" t="s">
        <v>791</v>
      </c>
      <c r="B231" s="37" t="s">
        <v>792</v>
      </c>
      <c r="C231" s="37" t="s">
        <v>793</v>
      </c>
      <c r="D231" s="38">
        <v>20</v>
      </c>
      <c r="E231" s="38">
        <v>2000</v>
      </c>
      <c r="F231" s="38">
        <v>1</v>
      </c>
      <c r="G231" s="37">
        <v>154.51904231838418</v>
      </c>
      <c r="H231" s="39">
        <v>1845.4809576816158</v>
      </c>
      <c r="I231" s="39">
        <v>100</v>
      </c>
      <c r="J231" s="39">
        <v>54.51904231838418</v>
      </c>
      <c r="M231" s="4">
        <f t="shared" si="3"/>
        <v>154.51904231838418</v>
      </c>
    </row>
    <row r="232" spans="1:13" ht="16.5" customHeight="1" x14ac:dyDescent="0.3">
      <c r="A232" s="17" t="s">
        <v>794</v>
      </c>
      <c r="B232" s="41" t="s">
        <v>795</v>
      </c>
      <c r="C232" s="41" t="s">
        <v>796</v>
      </c>
      <c r="D232" s="38">
        <v>20</v>
      </c>
      <c r="E232" s="38">
        <v>2000</v>
      </c>
      <c r="F232" s="38">
        <v>1</v>
      </c>
      <c r="G232" s="41">
        <v>178.50563494268434</v>
      </c>
      <c r="H232" s="39">
        <v>1821.4943650573157</v>
      </c>
      <c r="I232" s="39">
        <v>100</v>
      </c>
      <c r="J232" s="39">
        <v>78.505634942684338</v>
      </c>
      <c r="M232" s="4">
        <f t="shared" si="3"/>
        <v>178.50563494268434</v>
      </c>
    </row>
    <row r="233" spans="1:13" ht="16.5" customHeight="1" x14ac:dyDescent="0.25">
      <c r="A233" s="17" t="s">
        <v>797</v>
      </c>
      <c r="B233" s="37" t="s">
        <v>798</v>
      </c>
      <c r="C233" s="37" t="s">
        <v>799</v>
      </c>
      <c r="D233" s="38">
        <v>20</v>
      </c>
      <c r="E233" s="38">
        <v>2000</v>
      </c>
      <c r="F233" s="38">
        <v>20</v>
      </c>
      <c r="G233" s="37">
        <v>2000</v>
      </c>
      <c r="H233" s="39">
        <v>0</v>
      </c>
      <c r="I233" s="39">
        <v>2000</v>
      </c>
      <c r="J233" s="39">
        <v>0</v>
      </c>
      <c r="M233" s="4">
        <f t="shared" si="3"/>
        <v>2000</v>
      </c>
    </row>
    <row r="234" spans="1:13" ht="16.5" customHeight="1" x14ac:dyDescent="0.25">
      <c r="A234" s="17" t="s">
        <v>800</v>
      </c>
      <c r="B234" s="37" t="s">
        <v>801</v>
      </c>
      <c r="C234" s="37" t="s">
        <v>802</v>
      </c>
      <c r="D234" s="38">
        <v>20</v>
      </c>
      <c r="E234" s="38">
        <v>2000</v>
      </c>
      <c r="F234" s="38">
        <v>17</v>
      </c>
      <c r="G234" s="37">
        <v>1797.8926500216655</v>
      </c>
      <c r="H234" s="39">
        <v>202.10734997833447</v>
      </c>
      <c r="I234" s="39">
        <v>1700</v>
      </c>
      <c r="J234" s="39">
        <v>97.892650021665531</v>
      </c>
      <c r="M234" s="4">
        <f t="shared" si="3"/>
        <v>1797.8926500216655</v>
      </c>
    </row>
    <row r="235" spans="1:13" ht="16.5" customHeight="1" x14ac:dyDescent="0.25">
      <c r="A235" s="17" t="s">
        <v>803</v>
      </c>
      <c r="B235" s="37" t="s">
        <v>804</v>
      </c>
      <c r="C235" s="37" t="s">
        <v>805</v>
      </c>
      <c r="D235" s="38">
        <v>20</v>
      </c>
      <c r="E235" s="38">
        <v>2000</v>
      </c>
      <c r="F235" s="38">
        <v>6</v>
      </c>
      <c r="G235" s="37">
        <v>600</v>
      </c>
      <c r="H235" s="39">
        <v>1400</v>
      </c>
      <c r="I235" s="39">
        <v>600</v>
      </c>
      <c r="J235" s="39">
        <v>0</v>
      </c>
      <c r="M235" s="4">
        <f t="shared" si="3"/>
        <v>600</v>
      </c>
    </row>
    <row r="236" spans="1:13" ht="16.5" customHeight="1" x14ac:dyDescent="0.25">
      <c r="A236" s="17" t="s">
        <v>806</v>
      </c>
      <c r="B236" s="37" t="s">
        <v>807</v>
      </c>
      <c r="C236" s="37" t="s">
        <v>808</v>
      </c>
      <c r="D236" s="38">
        <v>20</v>
      </c>
      <c r="E236" s="38">
        <v>2000</v>
      </c>
      <c r="F236" s="38">
        <v>2</v>
      </c>
      <c r="G236" s="37">
        <v>200</v>
      </c>
      <c r="H236" s="39">
        <v>1800</v>
      </c>
      <c r="I236" s="39">
        <v>200</v>
      </c>
      <c r="J236" s="39">
        <v>0</v>
      </c>
      <c r="M236" s="4">
        <f t="shared" si="3"/>
        <v>200</v>
      </c>
    </row>
    <row r="237" spans="1:13" ht="16.5" customHeight="1" x14ac:dyDescent="0.25">
      <c r="A237" s="17" t="s">
        <v>809</v>
      </c>
      <c r="B237" s="37" t="s">
        <v>810</v>
      </c>
      <c r="C237" s="37" t="s">
        <v>811</v>
      </c>
      <c r="D237" s="38">
        <v>20</v>
      </c>
      <c r="E237" s="38">
        <v>2000</v>
      </c>
      <c r="F237" s="38">
        <v>6</v>
      </c>
      <c r="G237" s="37">
        <v>635.23281064814103</v>
      </c>
      <c r="H237" s="39">
        <v>1364.7671893518591</v>
      </c>
      <c r="I237" s="39">
        <v>600</v>
      </c>
      <c r="J237" s="39">
        <v>35.232810648141026</v>
      </c>
      <c r="M237" s="4">
        <f t="shared" si="3"/>
        <v>635.23281064814103</v>
      </c>
    </row>
    <row r="238" spans="1:13" ht="16.5" customHeight="1" x14ac:dyDescent="0.25">
      <c r="A238" s="17" t="s">
        <v>812</v>
      </c>
      <c r="B238" s="37" t="s">
        <v>813</v>
      </c>
      <c r="C238" s="37" t="s">
        <v>814</v>
      </c>
      <c r="D238" s="38">
        <v>20</v>
      </c>
      <c r="E238" s="38">
        <v>2000</v>
      </c>
      <c r="F238" s="38">
        <v>17</v>
      </c>
      <c r="G238" s="37">
        <v>1797.8926500216655</v>
      </c>
      <c r="H238" s="39">
        <v>202.10734997833447</v>
      </c>
      <c r="I238" s="39">
        <v>1700</v>
      </c>
      <c r="J238" s="39">
        <v>97.892650021665531</v>
      </c>
      <c r="M238" s="4">
        <f t="shared" si="3"/>
        <v>1797.8926500216655</v>
      </c>
    </row>
    <row r="239" spans="1:13" ht="16.5" customHeight="1" x14ac:dyDescent="0.25">
      <c r="A239" s="1"/>
      <c r="B239" s="2"/>
      <c r="E239" s="4"/>
    </row>
    <row r="240" spans="1:13" ht="12.75" customHeight="1" x14ac:dyDescent="0.2">
      <c r="A240" s="3"/>
      <c r="B240" s="3"/>
      <c r="E240" s="4"/>
    </row>
    <row r="241" spans="1:5" ht="12.75" customHeight="1" x14ac:dyDescent="0.2">
      <c r="A241" s="3"/>
      <c r="B241" s="3"/>
      <c r="E241" s="4"/>
    </row>
    <row r="242" spans="1:5" ht="12.75" customHeight="1" x14ac:dyDescent="0.2">
      <c r="E242" s="4"/>
    </row>
    <row r="243" spans="1:5" ht="12.75" customHeight="1" x14ac:dyDescent="0.2">
      <c r="E243" s="4"/>
    </row>
    <row r="244" spans="1:5" ht="12.75" customHeight="1" x14ac:dyDescent="0.2">
      <c r="E244" s="4"/>
    </row>
    <row r="245" spans="1:5" ht="12.75" customHeight="1" x14ac:dyDescent="0.2">
      <c r="E245" s="4"/>
    </row>
    <row r="246" spans="1:5" ht="12.75" customHeight="1" x14ac:dyDescent="0.2">
      <c r="E246" s="4"/>
    </row>
    <row r="247" spans="1:5" ht="12.75" customHeight="1" x14ac:dyDescent="0.2">
      <c r="E247" s="4"/>
    </row>
    <row r="248" spans="1:5" ht="12.75" customHeight="1" x14ac:dyDescent="0.2">
      <c r="E248" s="4"/>
    </row>
    <row r="249" spans="1:5" ht="12.75" customHeight="1" x14ac:dyDescent="0.2">
      <c r="E249" s="4"/>
    </row>
    <row r="250" spans="1:5" ht="12.75" customHeight="1" x14ac:dyDescent="0.2">
      <c r="E250" s="4"/>
    </row>
    <row r="251" spans="1:5" ht="12.75" customHeight="1" x14ac:dyDescent="0.2">
      <c r="E251" s="4"/>
    </row>
    <row r="252" spans="1:5" ht="12.75" customHeight="1" x14ac:dyDescent="0.2">
      <c r="E252" s="4"/>
    </row>
    <row r="253" spans="1:5" ht="12.75" customHeight="1" x14ac:dyDescent="0.2">
      <c r="E253" s="4"/>
    </row>
    <row r="254" spans="1:5" ht="12.75" customHeight="1" x14ac:dyDescent="0.2">
      <c r="E254" s="4"/>
    </row>
    <row r="255" spans="1:5" ht="12.75" customHeight="1" x14ac:dyDescent="0.2">
      <c r="E255" s="4"/>
    </row>
    <row r="256" spans="1:5" ht="12.75" customHeight="1" x14ac:dyDescent="0.2">
      <c r="E256" s="4"/>
    </row>
    <row r="257" spans="5:5" ht="12.75" customHeight="1" x14ac:dyDescent="0.2">
      <c r="E257" s="4"/>
    </row>
    <row r="258" spans="5:5" ht="12.75" customHeight="1" x14ac:dyDescent="0.2">
      <c r="E258" s="4"/>
    </row>
    <row r="259" spans="5:5" ht="12.75" customHeight="1" x14ac:dyDescent="0.2">
      <c r="E259" s="4"/>
    </row>
    <row r="260" spans="5:5" ht="12.75" customHeight="1" x14ac:dyDescent="0.2">
      <c r="E260" s="4"/>
    </row>
    <row r="261" spans="5:5" ht="12.75" customHeight="1" x14ac:dyDescent="0.2">
      <c r="E261" s="4"/>
    </row>
    <row r="262" spans="5:5" ht="12.75" customHeight="1" x14ac:dyDescent="0.2">
      <c r="E262" s="4"/>
    </row>
    <row r="263" spans="5:5" ht="12.75" customHeight="1" x14ac:dyDescent="0.2">
      <c r="E263" s="4"/>
    </row>
    <row r="264" spans="5:5" ht="12.75" customHeight="1" x14ac:dyDescent="0.2">
      <c r="E264" s="4"/>
    </row>
    <row r="265" spans="5:5" ht="12.75" customHeight="1" x14ac:dyDescent="0.2">
      <c r="E265" s="4"/>
    </row>
    <row r="266" spans="5:5" ht="12.75" customHeight="1" x14ac:dyDescent="0.2">
      <c r="E266" s="4"/>
    </row>
    <row r="267" spans="5:5" ht="12.75" customHeight="1" x14ac:dyDescent="0.2">
      <c r="E267" s="4"/>
    </row>
    <row r="268" spans="5:5" ht="12.75" customHeight="1" x14ac:dyDescent="0.2">
      <c r="E268" s="4"/>
    </row>
    <row r="269" spans="5:5" ht="12.75" customHeight="1" x14ac:dyDescent="0.2">
      <c r="E269" s="4"/>
    </row>
    <row r="270" spans="5:5" ht="12.75" customHeight="1" x14ac:dyDescent="0.2">
      <c r="E270" s="4"/>
    </row>
    <row r="271" spans="5:5" ht="12.75" customHeight="1" x14ac:dyDescent="0.2">
      <c r="E271" s="4"/>
    </row>
    <row r="272" spans="5:5" ht="12.75" customHeight="1" x14ac:dyDescent="0.2">
      <c r="E272" s="4"/>
    </row>
    <row r="273" spans="5:5" ht="12.75" customHeight="1" x14ac:dyDescent="0.2">
      <c r="E273" s="4"/>
    </row>
    <row r="274" spans="5:5" ht="12.75" customHeight="1" x14ac:dyDescent="0.2">
      <c r="E274" s="4"/>
    </row>
    <row r="275" spans="5:5" ht="12.75" customHeight="1" x14ac:dyDescent="0.2">
      <c r="E275" s="4"/>
    </row>
    <row r="276" spans="5:5" ht="12.75" customHeight="1" x14ac:dyDescent="0.2">
      <c r="E276" s="4"/>
    </row>
    <row r="277" spans="5:5" ht="12.75" customHeight="1" x14ac:dyDescent="0.2">
      <c r="E277" s="4"/>
    </row>
    <row r="278" spans="5:5" ht="12.75" customHeight="1" x14ac:dyDescent="0.2">
      <c r="E278" s="4"/>
    </row>
    <row r="279" spans="5:5" ht="12.75" customHeight="1" x14ac:dyDescent="0.2">
      <c r="E279" s="4"/>
    </row>
    <row r="280" spans="5:5" ht="12.75" customHeight="1" x14ac:dyDescent="0.2">
      <c r="E280" s="4"/>
    </row>
    <row r="281" spans="5:5" ht="12.75" customHeight="1" x14ac:dyDescent="0.2">
      <c r="E281" s="4"/>
    </row>
    <row r="282" spans="5:5" ht="12.75" customHeight="1" x14ac:dyDescent="0.2">
      <c r="E282" s="4"/>
    </row>
    <row r="283" spans="5:5" ht="12.75" customHeight="1" x14ac:dyDescent="0.2">
      <c r="E283" s="4"/>
    </row>
    <row r="284" spans="5:5" ht="12.75" customHeight="1" x14ac:dyDescent="0.2">
      <c r="E284" s="4"/>
    </row>
    <row r="285" spans="5:5" ht="12.75" customHeight="1" x14ac:dyDescent="0.2">
      <c r="E285" s="4"/>
    </row>
    <row r="286" spans="5:5" ht="12.75" customHeight="1" x14ac:dyDescent="0.2">
      <c r="E286" s="4"/>
    </row>
    <row r="287" spans="5:5" ht="12.75" customHeight="1" x14ac:dyDescent="0.2">
      <c r="E287" s="4"/>
    </row>
    <row r="288" spans="5:5" ht="12.75" customHeight="1" x14ac:dyDescent="0.2">
      <c r="E288" s="4"/>
    </row>
    <row r="289" spans="5:5" ht="12.75" customHeight="1" x14ac:dyDescent="0.2">
      <c r="E289" s="4"/>
    </row>
    <row r="290" spans="5:5" ht="12.75" customHeight="1" x14ac:dyDescent="0.2">
      <c r="E290" s="4"/>
    </row>
    <row r="291" spans="5:5" ht="12.75" customHeight="1" x14ac:dyDescent="0.2">
      <c r="E291" s="4"/>
    </row>
    <row r="292" spans="5:5" ht="12.75" customHeight="1" x14ac:dyDescent="0.2">
      <c r="E292" s="4"/>
    </row>
    <row r="293" spans="5:5" ht="12.75" customHeight="1" x14ac:dyDescent="0.2">
      <c r="E293" s="4"/>
    </row>
    <row r="294" spans="5:5" ht="12.75" customHeight="1" x14ac:dyDescent="0.2">
      <c r="E294" s="4"/>
    </row>
    <row r="295" spans="5:5" ht="12.75" customHeight="1" x14ac:dyDescent="0.2">
      <c r="E295" s="4"/>
    </row>
    <row r="296" spans="5:5" ht="12.75" customHeight="1" x14ac:dyDescent="0.2">
      <c r="E296" s="4"/>
    </row>
    <row r="297" spans="5:5" ht="12.75" customHeight="1" x14ac:dyDescent="0.2">
      <c r="E297" s="4"/>
    </row>
    <row r="298" spans="5:5" ht="12.75" customHeight="1" x14ac:dyDescent="0.2">
      <c r="E298" s="4"/>
    </row>
    <row r="299" spans="5:5" ht="12.75" customHeight="1" x14ac:dyDescent="0.2">
      <c r="E299" s="4"/>
    </row>
    <row r="300" spans="5:5" ht="12.75" customHeight="1" x14ac:dyDescent="0.2">
      <c r="E300" s="4"/>
    </row>
    <row r="301" spans="5:5" ht="12.75" customHeight="1" x14ac:dyDescent="0.2">
      <c r="E301" s="4"/>
    </row>
    <row r="302" spans="5:5" ht="12.75" customHeight="1" x14ac:dyDescent="0.2">
      <c r="E302" s="4"/>
    </row>
    <row r="303" spans="5:5" ht="12.75" customHeight="1" x14ac:dyDescent="0.2">
      <c r="E303" s="4"/>
    </row>
    <row r="304" spans="5:5" ht="12.75" customHeight="1" x14ac:dyDescent="0.2">
      <c r="E304" s="4"/>
    </row>
    <row r="305" spans="5:5" ht="12.75" customHeight="1" x14ac:dyDescent="0.2">
      <c r="E305" s="4"/>
    </row>
    <row r="306" spans="5:5" ht="12.75" customHeight="1" x14ac:dyDescent="0.2">
      <c r="E306" s="4"/>
    </row>
    <row r="307" spans="5:5" ht="12.75" customHeight="1" x14ac:dyDescent="0.2">
      <c r="E307" s="4"/>
    </row>
    <row r="308" spans="5:5" ht="12.75" customHeight="1" x14ac:dyDescent="0.2">
      <c r="E308" s="4"/>
    </row>
    <row r="309" spans="5:5" ht="12.75" customHeight="1" x14ac:dyDescent="0.2">
      <c r="E309" s="4"/>
    </row>
    <row r="310" spans="5:5" ht="12.75" customHeight="1" x14ac:dyDescent="0.2">
      <c r="E310" s="4"/>
    </row>
    <row r="311" spans="5:5" ht="12.75" customHeight="1" x14ac:dyDescent="0.2">
      <c r="E311" s="4"/>
    </row>
    <row r="312" spans="5:5" ht="12.75" customHeight="1" x14ac:dyDescent="0.2">
      <c r="E312" s="4"/>
    </row>
    <row r="313" spans="5:5" ht="12.75" customHeight="1" x14ac:dyDescent="0.2">
      <c r="E313" s="4"/>
    </row>
    <row r="314" spans="5:5" ht="12.75" customHeight="1" x14ac:dyDescent="0.2">
      <c r="E314" s="4"/>
    </row>
    <row r="315" spans="5:5" ht="12.75" customHeight="1" x14ac:dyDescent="0.2">
      <c r="E315" s="4"/>
    </row>
    <row r="316" spans="5:5" ht="12.75" customHeight="1" x14ac:dyDescent="0.2">
      <c r="E316" s="4"/>
    </row>
    <row r="317" spans="5:5" ht="12.75" customHeight="1" x14ac:dyDescent="0.2">
      <c r="E317" s="4"/>
    </row>
    <row r="318" spans="5:5" ht="12.75" customHeight="1" x14ac:dyDescent="0.2">
      <c r="E318" s="4"/>
    </row>
    <row r="319" spans="5:5" ht="12.75" customHeight="1" x14ac:dyDescent="0.2">
      <c r="E319" s="4"/>
    </row>
    <row r="320" spans="5:5" ht="12.75" customHeight="1" x14ac:dyDescent="0.2">
      <c r="E320" s="4"/>
    </row>
    <row r="321" spans="5:5" ht="12.75" customHeight="1" x14ac:dyDescent="0.2">
      <c r="E321" s="4"/>
    </row>
    <row r="322" spans="5:5" ht="12.75" customHeight="1" x14ac:dyDescent="0.2">
      <c r="E322" s="4"/>
    </row>
    <row r="323" spans="5:5" ht="12.75" customHeight="1" x14ac:dyDescent="0.2">
      <c r="E323" s="4"/>
    </row>
    <row r="324" spans="5:5" ht="12.75" customHeight="1" x14ac:dyDescent="0.2">
      <c r="E324" s="4"/>
    </row>
    <row r="325" spans="5:5" ht="12.75" customHeight="1" x14ac:dyDescent="0.2">
      <c r="E325" s="4"/>
    </row>
    <row r="326" spans="5:5" ht="12.75" customHeight="1" x14ac:dyDescent="0.2">
      <c r="E326" s="4"/>
    </row>
    <row r="327" spans="5:5" ht="12.75" customHeight="1" x14ac:dyDescent="0.2">
      <c r="E327" s="4"/>
    </row>
    <row r="328" spans="5:5" ht="12.75" customHeight="1" x14ac:dyDescent="0.2">
      <c r="E328" s="4"/>
    </row>
    <row r="329" spans="5:5" ht="12.75" customHeight="1" x14ac:dyDescent="0.2">
      <c r="E329" s="4"/>
    </row>
    <row r="330" spans="5:5" ht="12.75" customHeight="1" x14ac:dyDescent="0.2">
      <c r="E330" s="4"/>
    </row>
    <row r="331" spans="5:5" ht="12.75" customHeight="1" x14ac:dyDescent="0.2">
      <c r="E331" s="4"/>
    </row>
    <row r="332" spans="5:5" ht="12.75" customHeight="1" x14ac:dyDescent="0.2">
      <c r="E332" s="4"/>
    </row>
    <row r="333" spans="5:5" ht="12.75" customHeight="1" x14ac:dyDescent="0.2">
      <c r="E333" s="4"/>
    </row>
    <row r="334" spans="5:5" ht="12.75" customHeight="1" x14ac:dyDescent="0.2">
      <c r="E334" s="4"/>
    </row>
    <row r="335" spans="5:5" ht="12.75" customHeight="1" x14ac:dyDescent="0.2">
      <c r="E335" s="4"/>
    </row>
    <row r="336" spans="5:5" ht="12.75" customHeight="1" x14ac:dyDescent="0.2">
      <c r="E336" s="4"/>
    </row>
    <row r="337" spans="5:5" ht="12.75" customHeight="1" x14ac:dyDescent="0.2">
      <c r="E337" s="4"/>
    </row>
    <row r="338" spans="5:5" ht="12.75" customHeight="1" x14ac:dyDescent="0.2">
      <c r="E338" s="4"/>
    </row>
    <row r="339" spans="5:5" ht="12.75" customHeight="1" x14ac:dyDescent="0.2">
      <c r="E339" s="4"/>
    </row>
    <row r="340" spans="5:5" ht="12.75" customHeight="1" x14ac:dyDescent="0.2">
      <c r="E340" s="4"/>
    </row>
    <row r="341" spans="5:5" ht="12.75" customHeight="1" x14ac:dyDescent="0.2">
      <c r="E341" s="4"/>
    </row>
    <row r="342" spans="5:5" ht="12.75" customHeight="1" x14ac:dyDescent="0.2">
      <c r="E342" s="4"/>
    </row>
    <row r="343" spans="5:5" ht="12.75" customHeight="1" x14ac:dyDescent="0.2">
      <c r="E343" s="4"/>
    </row>
    <row r="344" spans="5:5" ht="12.75" customHeight="1" x14ac:dyDescent="0.2">
      <c r="E344" s="4"/>
    </row>
    <row r="345" spans="5:5" ht="12.75" customHeight="1" x14ac:dyDescent="0.2">
      <c r="E345" s="4"/>
    </row>
    <row r="346" spans="5:5" ht="12.75" customHeight="1" x14ac:dyDescent="0.2">
      <c r="E346" s="4"/>
    </row>
    <row r="347" spans="5:5" ht="12.75" customHeight="1" x14ac:dyDescent="0.2">
      <c r="E347" s="4"/>
    </row>
    <row r="348" spans="5:5" ht="12.75" customHeight="1" x14ac:dyDescent="0.2">
      <c r="E348" s="4"/>
    </row>
    <row r="349" spans="5:5" ht="12.75" customHeight="1" x14ac:dyDescent="0.2">
      <c r="E349" s="4"/>
    </row>
    <row r="350" spans="5:5" ht="12.75" customHeight="1" x14ac:dyDescent="0.2">
      <c r="E350" s="4"/>
    </row>
    <row r="351" spans="5:5" ht="12.75" customHeight="1" x14ac:dyDescent="0.2">
      <c r="E351" s="4"/>
    </row>
    <row r="352" spans="5:5" ht="12.75" customHeight="1" x14ac:dyDescent="0.2">
      <c r="E352" s="4"/>
    </row>
    <row r="353" spans="5:5" ht="12.75" customHeight="1" x14ac:dyDescent="0.2">
      <c r="E353" s="4"/>
    </row>
    <row r="354" spans="5:5" ht="12.75" customHeight="1" x14ac:dyDescent="0.2">
      <c r="E354" s="4"/>
    </row>
    <row r="355" spans="5:5" ht="12.75" customHeight="1" x14ac:dyDescent="0.2">
      <c r="E355" s="4"/>
    </row>
    <row r="356" spans="5:5" ht="12.75" customHeight="1" x14ac:dyDescent="0.2">
      <c r="E356" s="4"/>
    </row>
    <row r="357" spans="5:5" ht="12.75" customHeight="1" x14ac:dyDescent="0.2">
      <c r="E357" s="4"/>
    </row>
    <row r="358" spans="5:5" ht="12.75" customHeight="1" x14ac:dyDescent="0.2">
      <c r="E358" s="4"/>
    </row>
    <row r="359" spans="5:5" ht="12.75" customHeight="1" x14ac:dyDescent="0.2">
      <c r="E359" s="4"/>
    </row>
    <row r="360" spans="5:5" ht="12.75" customHeight="1" x14ac:dyDescent="0.2">
      <c r="E360" s="4"/>
    </row>
    <row r="361" spans="5:5" ht="12.75" customHeight="1" x14ac:dyDescent="0.2">
      <c r="E361" s="4"/>
    </row>
    <row r="362" spans="5:5" ht="12.75" customHeight="1" x14ac:dyDescent="0.2">
      <c r="E362" s="4"/>
    </row>
    <row r="363" spans="5:5" ht="12.75" customHeight="1" x14ac:dyDescent="0.2">
      <c r="E363" s="4"/>
    </row>
    <row r="364" spans="5:5" ht="12.75" customHeight="1" x14ac:dyDescent="0.2">
      <c r="E364" s="4"/>
    </row>
    <row r="365" spans="5:5" ht="12.75" customHeight="1" x14ac:dyDescent="0.2">
      <c r="E365" s="4"/>
    </row>
    <row r="366" spans="5:5" ht="12.75" customHeight="1" x14ac:dyDescent="0.2">
      <c r="E366" s="4"/>
    </row>
    <row r="367" spans="5:5" ht="12.75" customHeight="1" x14ac:dyDescent="0.2">
      <c r="E367" s="4"/>
    </row>
    <row r="368" spans="5:5" ht="12.75" customHeight="1" x14ac:dyDescent="0.2">
      <c r="E368" s="4"/>
    </row>
    <row r="369" spans="5:5" ht="12.75" customHeight="1" x14ac:dyDescent="0.2">
      <c r="E369" s="4"/>
    </row>
    <row r="370" spans="5:5" ht="12.75" customHeight="1" x14ac:dyDescent="0.2">
      <c r="E370" s="4"/>
    </row>
    <row r="371" spans="5:5" ht="12.75" customHeight="1" x14ac:dyDescent="0.2">
      <c r="E371" s="4"/>
    </row>
    <row r="372" spans="5:5" ht="12.75" customHeight="1" x14ac:dyDescent="0.2">
      <c r="E372" s="4"/>
    </row>
    <row r="373" spans="5:5" ht="12.75" customHeight="1" x14ac:dyDescent="0.2">
      <c r="E373" s="4"/>
    </row>
    <row r="374" spans="5:5" ht="12.75" customHeight="1" x14ac:dyDescent="0.2">
      <c r="E374" s="4"/>
    </row>
    <row r="375" spans="5:5" ht="12.75" customHeight="1" x14ac:dyDescent="0.2">
      <c r="E375" s="4"/>
    </row>
    <row r="376" spans="5:5" ht="12.75" customHeight="1" x14ac:dyDescent="0.2">
      <c r="E376" s="4"/>
    </row>
    <row r="377" spans="5:5" ht="12.75" customHeight="1" x14ac:dyDescent="0.2">
      <c r="E377" s="4"/>
    </row>
    <row r="378" spans="5:5" ht="12.75" customHeight="1" x14ac:dyDescent="0.2">
      <c r="E378" s="4"/>
    </row>
    <row r="379" spans="5:5" ht="12.75" customHeight="1" x14ac:dyDescent="0.2">
      <c r="E379" s="4"/>
    </row>
    <row r="380" spans="5:5" ht="12.75" customHeight="1" x14ac:dyDescent="0.2">
      <c r="E380" s="4"/>
    </row>
    <row r="381" spans="5:5" ht="12.75" customHeight="1" x14ac:dyDescent="0.2">
      <c r="E381" s="4"/>
    </row>
    <row r="382" spans="5:5" ht="12.75" customHeight="1" x14ac:dyDescent="0.2">
      <c r="E382" s="4"/>
    </row>
    <row r="383" spans="5:5" ht="12.75" customHeight="1" x14ac:dyDescent="0.2">
      <c r="E383" s="4"/>
    </row>
    <row r="384" spans="5:5" ht="12.75" customHeight="1" x14ac:dyDescent="0.2">
      <c r="E384" s="4"/>
    </row>
    <row r="385" spans="5:5" ht="12.75" customHeight="1" x14ac:dyDescent="0.2">
      <c r="E385" s="4"/>
    </row>
    <row r="386" spans="5:5" ht="12.75" customHeight="1" x14ac:dyDescent="0.2">
      <c r="E386" s="4"/>
    </row>
    <row r="387" spans="5:5" ht="12.75" customHeight="1" x14ac:dyDescent="0.2">
      <c r="E387" s="4"/>
    </row>
    <row r="388" spans="5:5" ht="12.75" customHeight="1" x14ac:dyDescent="0.2">
      <c r="E388" s="4"/>
    </row>
    <row r="389" spans="5:5" ht="12.75" customHeight="1" x14ac:dyDescent="0.2">
      <c r="E389" s="4"/>
    </row>
    <row r="390" spans="5:5" ht="12.75" customHeight="1" x14ac:dyDescent="0.2">
      <c r="E390" s="4"/>
    </row>
    <row r="391" spans="5:5" ht="12.75" customHeight="1" x14ac:dyDescent="0.2">
      <c r="E391" s="4"/>
    </row>
    <row r="392" spans="5:5" ht="12.75" customHeight="1" x14ac:dyDescent="0.2">
      <c r="E392" s="4"/>
    </row>
    <row r="393" spans="5:5" ht="12.75" customHeight="1" x14ac:dyDescent="0.2">
      <c r="E393" s="4"/>
    </row>
    <row r="394" spans="5:5" ht="12.75" customHeight="1" x14ac:dyDescent="0.2">
      <c r="E394" s="4"/>
    </row>
    <row r="395" spans="5:5" ht="12.75" customHeight="1" x14ac:dyDescent="0.2">
      <c r="E395" s="4"/>
    </row>
    <row r="396" spans="5:5" ht="12.75" customHeight="1" x14ac:dyDescent="0.2">
      <c r="E396" s="4"/>
    </row>
    <row r="397" spans="5:5" ht="12.75" customHeight="1" x14ac:dyDescent="0.2">
      <c r="E397" s="4"/>
    </row>
    <row r="398" spans="5:5" ht="12.75" customHeight="1" x14ac:dyDescent="0.2">
      <c r="E398" s="4"/>
    </row>
    <row r="399" spans="5:5" ht="12.75" customHeight="1" x14ac:dyDescent="0.2">
      <c r="E399" s="4"/>
    </row>
    <row r="400" spans="5:5" ht="12.75" customHeight="1" x14ac:dyDescent="0.2">
      <c r="E400" s="4"/>
    </row>
    <row r="401" spans="5:5" ht="12.75" customHeight="1" x14ac:dyDescent="0.2">
      <c r="E401" s="4"/>
    </row>
    <row r="402" spans="5:5" ht="12.75" customHeight="1" x14ac:dyDescent="0.2">
      <c r="E402" s="4"/>
    </row>
    <row r="403" spans="5:5" ht="12.75" customHeight="1" x14ac:dyDescent="0.2">
      <c r="E403" s="4"/>
    </row>
    <row r="404" spans="5:5" ht="12.75" customHeight="1" x14ac:dyDescent="0.2">
      <c r="E404" s="4"/>
    </row>
    <row r="405" spans="5:5" ht="12.75" customHeight="1" x14ac:dyDescent="0.2">
      <c r="E405" s="4"/>
    </row>
    <row r="406" spans="5:5" ht="12.75" customHeight="1" x14ac:dyDescent="0.2">
      <c r="E406" s="4"/>
    </row>
    <row r="407" spans="5:5" ht="12.75" customHeight="1" x14ac:dyDescent="0.2">
      <c r="E407" s="4"/>
    </row>
    <row r="408" spans="5:5" ht="12.75" customHeight="1" x14ac:dyDescent="0.2">
      <c r="E408" s="4"/>
    </row>
    <row r="409" spans="5:5" ht="12.75" customHeight="1" x14ac:dyDescent="0.2">
      <c r="E409" s="4"/>
    </row>
    <row r="410" spans="5:5" ht="12.75" customHeight="1" x14ac:dyDescent="0.2">
      <c r="E410" s="4"/>
    </row>
    <row r="411" spans="5:5" ht="12.75" customHeight="1" x14ac:dyDescent="0.2">
      <c r="E411" s="4"/>
    </row>
    <row r="412" spans="5:5" ht="12.75" customHeight="1" x14ac:dyDescent="0.2">
      <c r="E412" s="4"/>
    </row>
    <row r="413" spans="5:5" ht="12.75" customHeight="1" x14ac:dyDescent="0.2">
      <c r="E413" s="4"/>
    </row>
    <row r="414" spans="5:5" ht="12.75" customHeight="1" x14ac:dyDescent="0.2">
      <c r="E414" s="4"/>
    </row>
    <row r="415" spans="5:5" ht="12.75" customHeight="1" x14ac:dyDescent="0.2">
      <c r="E415" s="4"/>
    </row>
    <row r="416" spans="5:5" ht="12.75" customHeight="1" x14ac:dyDescent="0.2">
      <c r="E416" s="4"/>
    </row>
    <row r="417" spans="5:5" ht="12.75" customHeight="1" x14ac:dyDescent="0.2">
      <c r="E417" s="4"/>
    </row>
    <row r="418" spans="5:5" ht="12.75" customHeight="1" x14ac:dyDescent="0.2">
      <c r="E418" s="4"/>
    </row>
    <row r="419" spans="5:5" ht="12.75" customHeight="1" x14ac:dyDescent="0.2">
      <c r="E419" s="4"/>
    </row>
    <row r="420" spans="5:5" ht="12.75" customHeight="1" x14ac:dyDescent="0.2">
      <c r="E420" s="4"/>
    </row>
    <row r="421" spans="5:5" ht="12.75" customHeight="1" x14ac:dyDescent="0.2">
      <c r="E421" s="4"/>
    </row>
    <row r="422" spans="5:5" ht="12.75" customHeight="1" x14ac:dyDescent="0.2">
      <c r="E422" s="4"/>
    </row>
    <row r="423" spans="5:5" ht="12.75" customHeight="1" x14ac:dyDescent="0.2">
      <c r="E423" s="4"/>
    </row>
    <row r="424" spans="5:5" ht="12.75" customHeight="1" x14ac:dyDescent="0.2">
      <c r="E424" s="4"/>
    </row>
    <row r="425" spans="5:5" ht="12.75" customHeight="1" x14ac:dyDescent="0.2">
      <c r="E425" s="4"/>
    </row>
    <row r="426" spans="5:5" ht="12.75" customHeight="1" x14ac:dyDescent="0.2">
      <c r="E426" s="4"/>
    </row>
    <row r="427" spans="5:5" ht="12.75" customHeight="1" x14ac:dyDescent="0.2">
      <c r="E427" s="4"/>
    </row>
    <row r="428" spans="5:5" ht="12.75" customHeight="1" x14ac:dyDescent="0.2">
      <c r="E428" s="4"/>
    </row>
    <row r="429" spans="5:5" ht="12.75" customHeight="1" x14ac:dyDescent="0.2">
      <c r="E429" s="4"/>
    </row>
    <row r="430" spans="5:5" ht="12.75" customHeight="1" x14ac:dyDescent="0.2">
      <c r="E430" s="4"/>
    </row>
    <row r="431" spans="5:5" ht="12.75" customHeight="1" x14ac:dyDescent="0.2">
      <c r="E431" s="4"/>
    </row>
    <row r="432" spans="5:5" ht="12.75" customHeight="1" x14ac:dyDescent="0.2">
      <c r="E432" s="4"/>
    </row>
    <row r="433" spans="5:5" ht="12.75" customHeight="1" x14ac:dyDescent="0.2">
      <c r="E433" s="4"/>
    </row>
    <row r="434" spans="5:5" ht="12.75" customHeight="1" x14ac:dyDescent="0.2">
      <c r="E434" s="4"/>
    </row>
    <row r="435" spans="5:5" ht="12.75" customHeight="1" x14ac:dyDescent="0.2">
      <c r="E435" s="4"/>
    </row>
    <row r="436" spans="5:5" ht="12.75" customHeight="1" x14ac:dyDescent="0.2">
      <c r="E436" s="4"/>
    </row>
    <row r="437" spans="5:5" ht="12.75" customHeight="1" x14ac:dyDescent="0.2">
      <c r="E437" s="4"/>
    </row>
    <row r="438" spans="5:5" ht="12.75" customHeight="1" x14ac:dyDescent="0.2">
      <c r="E438" s="4"/>
    </row>
    <row r="439" spans="5:5" ht="12.75" customHeight="1" x14ac:dyDescent="0.2">
      <c r="E439" s="4"/>
    </row>
    <row r="440" spans="5:5" ht="12.75" customHeight="1" x14ac:dyDescent="0.2">
      <c r="E440" s="4"/>
    </row>
    <row r="441" spans="5:5" ht="12.75" customHeight="1" x14ac:dyDescent="0.2">
      <c r="E441" s="4"/>
    </row>
    <row r="442" spans="5:5" ht="12.75" customHeight="1" x14ac:dyDescent="0.2">
      <c r="E442" s="4"/>
    </row>
    <row r="443" spans="5:5" ht="12.75" customHeight="1" x14ac:dyDescent="0.2">
      <c r="E443" s="4"/>
    </row>
    <row r="444" spans="5:5" ht="12.75" customHeight="1" x14ac:dyDescent="0.2">
      <c r="E444" s="4"/>
    </row>
    <row r="445" spans="5:5" ht="12.75" customHeight="1" x14ac:dyDescent="0.2">
      <c r="E445" s="4"/>
    </row>
    <row r="446" spans="5:5" ht="12.75" customHeight="1" x14ac:dyDescent="0.2">
      <c r="E446" s="4"/>
    </row>
    <row r="447" spans="5:5" ht="12.75" customHeight="1" x14ac:dyDescent="0.2">
      <c r="E447" s="4"/>
    </row>
    <row r="448" spans="5:5" ht="12.75" customHeight="1" x14ac:dyDescent="0.2">
      <c r="E448" s="4"/>
    </row>
    <row r="449" spans="5:5" ht="12.75" customHeight="1" x14ac:dyDescent="0.2">
      <c r="E449" s="4"/>
    </row>
    <row r="450" spans="5:5" ht="12.75" customHeight="1" x14ac:dyDescent="0.2">
      <c r="E450" s="4"/>
    </row>
    <row r="451" spans="5:5" ht="12.75" customHeight="1" x14ac:dyDescent="0.2">
      <c r="E451" s="4"/>
    </row>
    <row r="452" spans="5:5" ht="12.75" customHeight="1" x14ac:dyDescent="0.2">
      <c r="E452" s="4"/>
    </row>
    <row r="453" spans="5:5" ht="12.75" customHeight="1" x14ac:dyDescent="0.2">
      <c r="E453" s="4"/>
    </row>
    <row r="454" spans="5:5" ht="12.75" customHeight="1" x14ac:dyDescent="0.2">
      <c r="E454" s="4"/>
    </row>
    <row r="455" spans="5:5" ht="12.75" customHeight="1" x14ac:dyDescent="0.2">
      <c r="E455" s="4"/>
    </row>
    <row r="456" spans="5:5" ht="12.75" customHeight="1" x14ac:dyDescent="0.2">
      <c r="E456" s="4"/>
    </row>
    <row r="457" spans="5:5" ht="12.75" customHeight="1" x14ac:dyDescent="0.2">
      <c r="E457" s="4"/>
    </row>
    <row r="458" spans="5:5" ht="12.75" customHeight="1" x14ac:dyDescent="0.2">
      <c r="E458" s="4"/>
    </row>
    <row r="459" spans="5:5" ht="12.75" customHeight="1" x14ac:dyDescent="0.2">
      <c r="E459" s="4"/>
    </row>
    <row r="460" spans="5:5" ht="12.75" customHeight="1" x14ac:dyDescent="0.2">
      <c r="E460" s="4"/>
    </row>
    <row r="461" spans="5:5" ht="12.75" customHeight="1" x14ac:dyDescent="0.2">
      <c r="E461" s="4"/>
    </row>
    <row r="462" spans="5:5" ht="12.75" customHeight="1" x14ac:dyDescent="0.2">
      <c r="E462" s="4"/>
    </row>
    <row r="463" spans="5:5" ht="12.75" customHeight="1" x14ac:dyDescent="0.2">
      <c r="E463" s="4"/>
    </row>
    <row r="464" spans="5:5" ht="12.75" customHeight="1" x14ac:dyDescent="0.2">
      <c r="E464" s="4"/>
    </row>
    <row r="465" spans="5:5" ht="12.75" customHeight="1" x14ac:dyDescent="0.2">
      <c r="E465" s="4"/>
    </row>
    <row r="466" spans="5:5" ht="12.75" customHeight="1" x14ac:dyDescent="0.2">
      <c r="E466" s="4"/>
    </row>
    <row r="467" spans="5:5" ht="12.75" customHeight="1" x14ac:dyDescent="0.2">
      <c r="E467" s="4"/>
    </row>
    <row r="468" spans="5:5" ht="12.75" customHeight="1" x14ac:dyDescent="0.2">
      <c r="E468" s="4"/>
    </row>
    <row r="469" spans="5:5" ht="12.75" customHeight="1" x14ac:dyDescent="0.2">
      <c r="E469" s="4"/>
    </row>
    <row r="470" spans="5:5" ht="12.75" customHeight="1" x14ac:dyDescent="0.2">
      <c r="E470" s="4"/>
    </row>
    <row r="471" spans="5:5" ht="12.75" customHeight="1" x14ac:dyDescent="0.2">
      <c r="E471" s="4"/>
    </row>
    <row r="472" spans="5:5" ht="12.75" customHeight="1" x14ac:dyDescent="0.2">
      <c r="E472" s="4"/>
    </row>
    <row r="473" spans="5:5" ht="12.75" customHeight="1" x14ac:dyDescent="0.2">
      <c r="E473" s="4"/>
    </row>
    <row r="474" spans="5:5" ht="12.75" customHeight="1" x14ac:dyDescent="0.2">
      <c r="E474" s="4"/>
    </row>
    <row r="475" spans="5:5" ht="12.75" customHeight="1" x14ac:dyDescent="0.2">
      <c r="E475" s="4"/>
    </row>
    <row r="476" spans="5:5" ht="12.75" customHeight="1" x14ac:dyDescent="0.2">
      <c r="E476" s="4"/>
    </row>
    <row r="477" spans="5:5" ht="12.75" customHeight="1" x14ac:dyDescent="0.2">
      <c r="E477" s="4"/>
    </row>
    <row r="478" spans="5:5" ht="12.75" customHeight="1" x14ac:dyDescent="0.2">
      <c r="E478" s="4"/>
    </row>
    <row r="479" spans="5:5" ht="12.75" customHeight="1" x14ac:dyDescent="0.2">
      <c r="E479" s="4"/>
    </row>
    <row r="480" spans="5:5" ht="12.75" customHeight="1" x14ac:dyDescent="0.2">
      <c r="E480" s="4"/>
    </row>
    <row r="481" spans="5:5" ht="12.75" customHeight="1" x14ac:dyDescent="0.2">
      <c r="E481" s="4"/>
    </row>
    <row r="482" spans="5:5" ht="12.75" customHeight="1" x14ac:dyDescent="0.2">
      <c r="E482" s="4"/>
    </row>
    <row r="483" spans="5:5" ht="12.75" customHeight="1" x14ac:dyDescent="0.2">
      <c r="E483" s="4"/>
    </row>
    <row r="484" spans="5:5" ht="12.75" customHeight="1" x14ac:dyDescent="0.2">
      <c r="E484" s="4"/>
    </row>
    <row r="485" spans="5:5" ht="12.75" customHeight="1" x14ac:dyDescent="0.2">
      <c r="E485" s="4"/>
    </row>
    <row r="486" spans="5:5" ht="12.75" customHeight="1" x14ac:dyDescent="0.2">
      <c r="E486" s="4"/>
    </row>
    <row r="487" spans="5:5" ht="12.75" customHeight="1" x14ac:dyDescent="0.2">
      <c r="E487" s="4"/>
    </row>
    <row r="488" spans="5:5" ht="12.75" customHeight="1" x14ac:dyDescent="0.2">
      <c r="E488" s="4"/>
    </row>
    <row r="489" spans="5:5" ht="12.75" customHeight="1" x14ac:dyDescent="0.2">
      <c r="E489" s="4"/>
    </row>
    <row r="490" spans="5:5" ht="12.75" customHeight="1" x14ac:dyDescent="0.2">
      <c r="E490" s="4"/>
    </row>
    <row r="491" spans="5:5" ht="12.75" customHeight="1" x14ac:dyDescent="0.2">
      <c r="E491" s="4"/>
    </row>
    <row r="492" spans="5:5" ht="12.75" customHeight="1" x14ac:dyDescent="0.2">
      <c r="E492" s="4"/>
    </row>
    <row r="493" spans="5:5" ht="12.75" customHeight="1" x14ac:dyDescent="0.2">
      <c r="E493" s="4"/>
    </row>
    <row r="494" spans="5:5" ht="12.75" customHeight="1" x14ac:dyDescent="0.2">
      <c r="E494" s="4"/>
    </row>
    <row r="495" spans="5:5" ht="12.75" customHeight="1" x14ac:dyDescent="0.2">
      <c r="E495" s="4"/>
    </row>
    <row r="496" spans="5:5" ht="12.75" customHeight="1" x14ac:dyDescent="0.2">
      <c r="E496" s="4"/>
    </row>
    <row r="497" spans="5:5" ht="12.75" customHeight="1" x14ac:dyDescent="0.2">
      <c r="E497" s="4"/>
    </row>
    <row r="498" spans="5:5" ht="12.75" customHeight="1" x14ac:dyDescent="0.2">
      <c r="E498" s="4"/>
    </row>
    <row r="499" spans="5:5" ht="12.75" customHeight="1" x14ac:dyDescent="0.2">
      <c r="E499" s="4"/>
    </row>
    <row r="500" spans="5:5" ht="12.75" customHeight="1" x14ac:dyDescent="0.2">
      <c r="E500" s="4"/>
    </row>
    <row r="501" spans="5:5" ht="12.75" customHeight="1" x14ac:dyDescent="0.2">
      <c r="E501" s="4"/>
    </row>
    <row r="502" spans="5:5" ht="12.75" customHeight="1" x14ac:dyDescent="0.2">
      <c r="E502" s="4"/>
    </row>
    <row r="503" spans="5:5" ht="12.75" customHeight="1" x14ac:dyDescent="0.2">
      <c r="E503" s="4"/>
    </row>
    <row r="504" spans="5:5" ht="12.75" customHeight="1" x14ac:dyDescent="0.2">
      <c r="E504" s="4"/>
    </row>
    <row r="505" spans="5:5" ht="12.75" customHeight="1" x14ac:dyDescent="0.2">
      <c r="E505" s="4"/>
    </row>
    <row r="506" spans="5:5" ht="12.75" customHeight="1" x14ac:dyDescent="0.2">
      <c r="E506" s="4"/>
    </row>
    <row r="507" spans="5:5" ht="12.75" customHeight="1" x14ac:dyDescent="0.2">
      <c r="E507" s="4"/>
    </row>
    <row r="508" spans="5:5" ht="12.75" customHeight="1" x14ac:dyDescent="0.2">
      <c r="E508" s="4"/>
    </row>
    <row r="509" spans="5:5" ht="12.75" customHeight="1" x14ac:dyDescent="0.2">
      <c r="E509" s="4"/>
    </row>
    <row r="510" spans="5:5" ht="12.75" customHeight="1" x14ac:dyDescent="0.2">
      <c r="E510" s="4"/>
    </row>
    <row r="511" spans="5:5" ht="12.75" customHeight="1" x14ac:dyDescent="0.2">
      <c r="E511" s="4"/>
    </row>
    <row r="512" spans="5:5" ht="12.75" customHeight="1" x14ac:dyDescent="0.2">
      <c r="E512" s="4"/>
    </row>
    <row r="513" spans="5:5" ht="12.75" customHeight="1" x14ac:dyDescent="0.2">
      <c r="E513" s="4"/>
    </row>
    <row r="514" spans="5:5" ht="12.75" customHeight="1" x14ac:dyDescent="0.2">
      <c r="E514" s="4"/>
    </row>
    <row r="515" spans="5:5" ht="12.75" customHeight="1" x14ac:dyDescent="0.2">
      <c r="E515" s="4"/>
    </row>
    <row r="516" spans="5:5" ht="12.75" customHeight="1" x14ac:dyDescent="0.2">
      <c r="E516" s="4"/>
    </row>
    <row r="517" spans="5:5" ht="12.75" customHeight="1" x14ac:dyDescent="0.2">
      <c r="E517" s="4"/>
    </row>
    <row r="518" spans="5:5" ht="12.75" customHeight="1" x14ac:dyDescent="0.2">
      <c r="E518" s="4"/>
    </row>
    <row r="519" spans="5:5" ht="12.75" customHeight="1" x14ac:dyDescent="0.2">
      <c r="E519" s="4"/>
    </row>
    <row r="520" spans="5:5" ht="12.75" customHeight="1" x14ac:dyDescent="0.2">
      <c r="E520" s="4"/>
    </row>
    <row r="521" spans="5:5" ht="12.75" customHeight="1" x14ac:dyDescent="0.2">
      <c r="E521" s="4"/>
    </row>
    <row r="522" spans="5:5" ht="12.75" customHeight="1" x14ac:dyDescent="0.2">
      <c r="E522" s="4"/>
    </row>
    <row r="523" spans="5:5" ht="12.75" customHeight="1" x14ac:dyDescent="0.2">
      <c r="E523" s="4"/>
    </row>
    <row r="524" spans="5:5" ht="12.75" customHeight="1" x14ac:dyDescent="0.2">
      <c r="E524" s="4"/>
    </row>
    <row r="525" spans="5:5" ht="12.75" customHeight="1" x14ac:dyDescent="0.2">
      <c r="E525" s="4"/>
    </row>
    <row r="526" spans="5:5" ht="12.75" customHeight="1" x14ac:dyDescent="0.2">
      <c r="E526" s="4"/>
    </row>
    <row r="527" spans="5:5" ht="12.75" customHeight="1" x14ac:dyDescent="0.2">
      <c r="E527" s="4"/>
    </row>
    <row r="528" spans="5:5" ht="12.75" customHeight="1" x14ac:dyDescent="0.2">
      <c r="E528" s="4"/>
    </row>
    <row r="529" spans="5:5" ht="12.75" customHeight="1" x14ac:dyDescent="0.2">
      <c r="E529" s="4"/>
    </row>
    <row r="530" spans="5:5" ht="12.75" customHeight="1" x14ac:dyDescent="0.2">
      <c r="E530" s="4"/>
    </row>
    <row r="531" spans="5:5" ht="12.75" customHeight="1" x14ac:dyDescent="0.2">
      <c r="E531" s="4"/>
    </row>
    <row r="532" spans="5:5" ht="12.75" customHeight="1" x14ac:dyDescent="0.2">
      <c r="E532" s="4"/>
    </row>
    <row r="533" spans="5:5" ht="12.75" customHeight="1" x14ac:dyDescent="0.2">
      <c r="E533" s="4"/>
    </row>
    <row r="534" spans="5:5" ht="12.75" customHeight="1" x14ac:dyDescent="0.2">
      <c r="E534" s="4"/>
    </row>
    <row r="535" spans="5:5" ht="12.75" customHeight="1" x14ac:dyDescent="0.2">
      <c r="E535" s="4"/>
    </row>
    <row r="536" spans="5:5" ht="12.75" customHeight="1" x14ac:dyDescent="0.2">
      <c r="E536" s="4"/>
    </row>
    <row r="537" spans="5:5" ht="12.75" customHeight="1" x14ac:dyDescent="0.2">
      <c r="E537" s="4"/>
    </row>
    <row r="538" spans="5:5" ht="12.75" customHeight="1" x14ac:dyDescent="0.2">
      <c r="E538" s="4"/>
    </row>
    <row r="539" spans="5:5" ht="12.75" customHeight="1" x14ac:dyDescent="0.2">
      <c r="E539" s="4"/>
    </row>
    <row r="540" spans="5:5" ht="12.75" customHeight="1" x14ac:dyDescent="0.2">
      <c r="E540" s="4"/>
    </row>
    <row r="541" spans="5:5" ht="12.75" customHeight="1" x14ac:dyDescent="0.2">
      <c r="E541" s="4"/>
    </row>
    <row r="542" spans="5:5" ht="12.75" customHeight="1" x14ac:dyDescent="0.2">
      <c r="E542" s="4"/>
    </row>
    <row r="543" spans="5:5" ht="12.75" customHeight="1" x14ac:dyDescent="0.2">
      <c r="E543" s="4"/>
    </row>
    <row r="544" spans="5:5" ht="12.75" customHeight="1" x14ac:dyDescent="0.2">
      <c r="E544" s="4"/>
    </row>
    <row r="545" spans="5:5" ht="12.75" customHeight="1" x14ac:dyDescent="0.2">
      <c r="E545" s="4"/>
    </row>
    <row r="546" spans="5:5" ht="12.75" customHeight="1" x14ac:dyDescent="0.2">
      <c r="E546" s="4"/>
    </row>
    <row r="547" spans="5:5" ht="12.75" customHeight="1" x14ac:dyDescent="0.2">
      <c r="E547" s="4"/>
    </row>
    <row r="548" spans="5:5" ht="12.75" customHeight="1" x14ac:dyDescent="0.2">
      <c r="E548" s="4"/>
    </row>
    <row r="549" spans="5:5" ht="12.75" customHeight="1" x14ac:dyDescent="0.2">
      <c r="E549" s="4"/>
    </row>
    <row r="550" spans="5:5" ht="12.75" customHeight="1" x14ac:dyDescent="0.2">
      <c r="E550" s="4"/>
    </row>
    <row r="551" spans="5:5" ht="12.75" customHeight="1" x14ac:dyDescent="0.2">
      <c r="E551" s="4"/>
    </row>
    <row r="552" spans="5:5" ht="12.75" customHeight="1" x14ac:dyDescent="0.2">
      <c r="E552" s="4"/>
    </row>
    <row r="553" spans="5:5" ht="12.75" customHeight="1" x14ac:dyDescent="0.2">
      <c r="E553" s="4"/>
    </row>
    <row r="554" spans="5:5" ht="12.75" customHeight="1" x14ac:dyDescent="0.2">
      <c r="E554" s="4"/>
    </row>
    <row r="555" spans="5:5" ht="12.75" customHeight="1" x14ac:dyDescent="0.2">
      <c r="E555" s="4"/>
    </row>
    <row r="556" spans="5:5" ht="12.75" customHeight="1" x14ac:dyDescent="0.2">
      <c r="E556" s="4"/>
    </row>
    <row r="557" spans="5:5" ht="12.75" customHeight="1" x14ac:dyDescent="0.2">
      <c r="E557" s="4"/>
    </row>
    <row r="558" spans="5:5" ht="12.75" customHeight="1" x14ac:dyDescent="0.2">
      <c r="E558" s="4"/>
    </row>
    <row r="559" spans="5:5" ht="12.75" customHeight="1" x14ac:dyDescent="0.2">
      <c r="E559" s="4"/>
    </row>
    <row r="560" spans="5:5" ht="12.75" customHeight="1" x14ac:dyDescent="0.2">
      <c r="E560" s="4"/>
    </row>
    <row r="561" spans="5:5" ht="12.75" customHeight="1" x14ac:dyDescent="0.2">
      <c r="E561" s="4"/>
    </row>
    <row r="562" spans="5:5" ht="12.75" customHeight="1" x14ac:dyDescent="0.2">
      <c r="E562" s="4"/>
    </row>
    <row r="563" spans="5:5" ht="12.75" customHeight="1" x14ac:dyDescent="0.2">
      <c r="E563" s="4"/>
    </row>
    <row r="564" spans="5:5" ht="12.75" customHeight="1" x14ac:dyDescent="0.2">
      <c r="E564" s="4"/>
    </row>
    <row r="565" spans="5:5" ht="12.75" customHeight="1" x14ac:dyDescent="0.2">
      <c r="E565" s="4"/>
    </row>
    <row r="566" spans="5:5" ht="12.75" customHeight="1" x14ac:dyDescent="0.2">
      <c r="E566" s="4"/>
    </row>
    <row r="567" spans="5:5" ht="12.75" customHeight="1" x14ac:dyDescent="0.2">
      <c r="E567" s="4"/>
    </row>
    <row r="568" spans="5:5" ht="12.75" customHeight="1" x14ac:dyDescent="0.2">
      <c r="E568" s="4"/>
    </row>
    <row r="569" spans="5:5" ht="12.75" customHeight="1" x14ac:dyDescent="0.2">
      <c r="E569" s="4"/>
    </row>
    <row r="570" spans="5:5" ht="12.75" customHeight="1" x14ac:dyDescent="0.2">
      <c r="E570" s="4"/>
    </row>
    <row r="571" spans="5:5" ht="12.75" customHeight="1" x14ac:dyDescent="0.2">
      <c r="E571" s="4"/>
    </row>
    <row r="572" spans="5:5" ht="12.75" customHeight="1" x14ac:dyDescent="0.2">
      <c r="E572" s="4"/>
    </row>
    <row r="573" spans="5:5" ht="12.75" customHeight="1" x14ac:dyDescent="0.2">
      <c r="E573" s="4"/>
    </row>
    <row r="574" spans="5:5" ht="12.75" customHeight="1" x14ac:dyDescent="0.2">
      <c r="E574" s="4"/>
    </row>
    <row r="575" spans="5:5" ht="12.75" customHeight="1" x14ac:dyDescent="0.2">
      <c r="E575" s="4"/>
    </row>
    <row r="576" spans="5:5" ht="12.75" customHeight="1" x14ac:dyDescent="0.2">
      <c r="E576" s="4"/>
    </row>
    <row r="577" spans="5:5" ht="12.75" customHeight="1" x14ac:dyDescent="0.2">
      <c r="E577" s="4"/>
    </row>
    <row r="578" spans="5:5" ht="12.75" customHeight="1" x14ac:dyDescent="0.2">
      <c r="E578" s="4"/>
    </row>
    <row r="579" spans="5:5" ht="12.75" customHeight="1" x14ac:dyDescent="0.2">
      <c r="E579" s="4"/>
    </row>
    <row r="580" spans="5:5" ht="12.75" customHeight="1" x14ac:dyDescent="0.2">
      <c r="E580" s="4"/>
    </row>
    <row r="581" spans="5:5" ht="12.75" customHeight="1" x14ac:dyDescent="0.2">
      <c r="E581" s="4"/>
    </row>
    <row r="582" spans="5:5" ht="12.75" customHeight="1" x14ac:dyDescent="0.2">
      <c r="E582" s="4"/>
    </row>
    <row r="583" spans="5:5" ht="12.75" customHeight="1" x14ac:dyDescent="0.2">
      <c r="E583" s="4"/>
    </row>
    <row r="584" spans="5:5" ht="12.75" customHeight="1" x14ac:dyDescent="0.2">
      <c r="E584" s="4"/>
    </row>
    <row r="585" spans="5:5" ht="12.75" customHeight="1" x14ac:dyDescent="0.2">
      <c r="E585" s="4"/>
    </row>
    <row r="586" spans="5:5" ht="12.75" customHeight="1" x14ac:dyDescent="0.2">
      <c r="E586" s="4"/>
    </row>
    <row r="587" spans="5:5" ht="12.75" customHeight="1" x14ac:dyDescent="0.2">
      <c r="E587" s="4"/>
    </row>
    <row r="588" spans="5:5" ht="12.75" customHeight="1" x14ac:dyDescent="0.2">
      <c r="E588" s="4"/>
    </row>
    <row r="589" spans="5:5" ht="12.75" customHeight="1" x14ac:dyDescent="0.2">
      <c r="E589" s="4"/>
    </row>
    <row r="590" spans="5:5" ht="12.75" customHeight="1" x14ac:dyDescent="0.2">
      <c r="E590" s="4"/>
    </row>
    <row r="591" spans="5:5" ht="12.75" customHeight="1" x14ac:dyDescent="0.2">
      <c r="E591" s="4"/>
    </row>
    <row r="592" spans="5:5" ht="12.75" customHeight="1" x14ac:dyDescent="0.2">
      <c r="E592" s="4"/>
    </row>
    <row r="593" spans="5:5" ht="12.75" customHeight="1" x14ac:dyDescent="0.2">
      <c r="E593" s="4"/>
    </row>
    <row r="594" spans="5:5" ht="12.75" customHeight="1" x14ac:dyDescent="0.2">
      <c r="E594" s="4"/>
    </row>
    <row r="595" spans="5:5" ht="12.75" customHeight="1" x14ac:dyDescent="0.2">
      <c r="E595" s="4"/>
    </row>
    <row r="596" spans="5:5" ht="12.75" customHeight="1" x14ac:dyDescent="0.2">
      <c r="E596" s="4"/>
    </row>
    <row r="597" spans="5:5" ht="12.75" customHeight="1" x14ac:dyDescent="0.2">
      <c r="E597" s="4"/>
    </row>
    <row r="598" spans="5:5" ht="12.75" customHeight="1" x14ac:dyDescent="0.2">
      <c r="E598" s="4"/>
    </row>
    <row r="599" spans="5:5" ht="12.75" customHeight="1" x14ac:dyDescent="0.2">
      <c r="E599" s="4"/>
    </row>
    <row r="600" spans="5:5" ht="12.75" customHeight="1" x14ac:dyDescent="0.2">
      <c r="E600" s="4"/>
    </row>
    <row r="601" spans="5:5" ht="12.75" customHeight="1" x14ac:dyDescent="0.2">
      <c r="E601" s="4"/>
    </row>
    <row r="602" spans="5:5" ht="12.75" customHeight="1" x14ac:dyDescent="0.2">
      <c r="E602" s="4"/>
    </row>
    <row r="603" spans="5:5" ht="12.75" customHeight="1" x14ac:dyDescent="0.2">
      <c r="E603" s="4"/>
    </row>
    <row r="604" spans="5:5" ht="12.75" customHeight="1" x14ac:dyDescent="0.2">
      <c r="E604" s="4"/>
    </row>
    <row r="605" spans="5:5" ht="12.75" customHeight="1" x14ac:dyDescent="0.2">
      <c r="E605" s="4"/>
    </row>
    <row r="606" spans="5:5" ht="12.75" customHeight="1" x14ac:dyDescent="0.2">
      <c r="E606" s="4"/>
    </row>
    <row r="607" spans="5:5" ht="12.75" customHeight="1" x14ac:dyDescent="0.2">
      <c r="E607" s="4"/>
    </row>
    <row r="608" spans="5:5" ht="12.75" customHeight="1" x14ac:dyDescent="0.2">
      <c r="E608" s="4"/>
    </row>
    <row r="609" spans="5:5" ht="12.75" customHeight="1" x14ac:dyDescent="0.2">
      <c r="E609" s="4"/>
    </row>
    <row r="610" spans="5:5" ht="12.75" customHeight="1" x14ac:dyDescent="0.2">
      <c r="E610" s="4"/>
    </row>
    <row r="611" spans="5:5" ht="12.75" customHeight="1" x14ac:dyDescent="0.2">
      <c r="E611" s="4"/>
    </row>
    <row r="612" spans="5:5" ht="12.75" customHeight="1" x14ac:dyDescent="0.2">
      <c r="E612" s="4"/>
    </row>
    <row r="613" spans="5:5" ht="12.75" customHeight="1" x14ac:dyDescent="0.2">
      <c r="E613" s="4"/>
    </row>
    <row r="614" spans="5:5" ht="12.75" customHeight="1" x14ac:dyDescent="0.2">
      <c r="E614" s="4"/>
    </row>
    <row r="615" spans="5:5" ht="12.75" customHeight="1" x14ac:dyDescent="0.2">
      <c r="E615" s="4"/>
    </row>
    <row r="616" spans="5:5" ht="12.75" customHeight="1" x14ac:dyDescent="0.2">
      <c r="E616" s="4"/>
    </row>
    <row r="617" spans="5:5" ht="12.75" customHeight="1" x14ac:dyDescent="0.2">
      <c r="E617" s="4"/>
    </row>
    <row r="618" spans="5:5" ht="12.75" customHeight="1" x14ac:dyDescent="0.2">
      <c r="E618" s="4"/>
    </row>
    <row r="619" spans="5:5" ht="12.75" customHeight="1" x14ac:dyDescent="0.2">
      <c r="E619" s="4"/>
    </row>
    <row r="620" spans="5:5" ht="12.75" customHeight="1" x14ac:dyDescent="0.2">
      <c r="E620" s="4"/>
    </row>
    <row r="621" spans="5:5" ht="12.75" customHeight="1" x14ac:dyDescent="0.2">
      <c r="E621" s="4"/>
    </row>
    <row r="622" spans="5:5" ht="12.75" customHeight="1" x14ac:dyDescent="0.2">
      <c r="E622" s="4"/>
    </row>
    <row r="623" spans="5:5" ht="12.75" customHeight="1" x14ac:dyDescent="0.2">
      <c r="E623" s="4"/>
    </row>
    <row r="624" spans="5:5" ht="12.75" customHeight="1" x14ac:dyDescent="0.2">
      <c r="E624" s="4"/>
    </row>
    <row r="625" spans="5:5" ht="12.75" customHeight="1" x14ac:dyDescent="0.2">
      <c r="E625" s="4"/>
    </row>
    <row r="626" spans="5:5" ht="12.75" customHeight="1" x14ac:dyDescent="0.2">
      <c r="E626" s="4"/>
    </row>
    <row r="627" spans="5:5" ht="12.75" customHeight="1" x14ac:dyDescent="0.2">
      <c r="E627" s="4"/>
    </row>
    <row r="628" spans="5:5" ht="12.75" customHeight="1" x14ac:dyDescent="0.2">
      <c r="E628" s="4"/>
    </row>
    <row r="629" spans="5:5" ht="12.75" customHeight="1" x14ac:dyDescent="0.2">
      <c r="E629" s="4"/>
    </row>
    <row r="630" spans="5:5" ht="12.75" customHeight="1" x14ac:dyDescent="0.2">
      <c r="E630" s="4"/>
    </row>
    <row r="631" spans="5:5" ht="12.75" customHeight="1" x14ac:dyDescent="0.2">
      <c r="E631" s="4"/>
    </row>
    <row r="632" spans="5:5" ht="12.75" customHeight="1" x14ac:dyDescent="0.2">
      <c r="E632" s="4"/>
    </row>
    <row r="633" spans="5:5" ht="12.75" customHeight="1" x14ac:dyDescent="0.2">
      <c r="E633" s="4"/>
    </row>
    <row r="634" spans="5:5" ht="12.75" customHeight="1" x14ac:dyDescent="0.2">
      <c r="E634" s="4"/>
    </row>
    <row r="635" spans="5:5" ht="12.75" customHeight="1" x14ac:dyDescent="0.2">
      <c r="E635" s="4"/>
    </row>
    <row r="636" spans="5:5" ht="12.75" customHeight="1" x14ac:dyDescent="0.2">
      <c r="E636" s="4"/>
    </row>
    <row r="637" spans="5:5" ht="12.75" customHeight="1" x14ac:dyDescent="0.2">
      <c r="E637" s="4"/>
    </row>
    <row r="638" spans="5:5" ht="12.75" customHeight="1" x14ac:dyDescent="0.2">
      <c r="E638" s="4"/>
    </row>
    <row r="639" spans="5:5" ht="12.75" customHeight="1" x14ac:dyDescent="0.2">
      <c r="E639" s="4"/>
    </row>
    <row r="640" spans="5:5" ht="12.75" customHeight="1" x14ac:dyDescent="0.2">
      <c r="E640" s="4"/>
    </row>
    <row r="641" spans="5:5" ht="12.75" customHeight="1" x14ac:dyDescent="0.2">
      <c r="E641" s="4"/>
    </row>
    <row r="642" spans="5:5" ht="12.75" customHeight="1" x14ac:dyDescent="0.2">
      <c r="E642" s="4"/>
    </row>
    <row r="643" spans="5:5" ht="12.75" customHeight="1" x14ac:dyDescent="0.2">
      <c r="E643" s="4"/>
    </row>
    <row r="644" spans="5:5" ht="12.75" customHeight="1" x14ac:dyDescent="0.2">
      <c r="E644" s="4"/>
    </row>
    <row r="645" spans="5:5" ht="12.75" customHeight="1" x14ac:dyDescent="0.2">
      <c r="E645" s="4"/>
    </row>
    <row r="646" spans="5:5" ht="12.75" customHeight="1" x14ac:dyDescent="0.2">
      <c r="E646" s="4"/>
    </row>
    <row r="647" spans="5:5" ht="12.75" customHeight="1" x14ac:dyDescent="0.2">
      <c r="E647" s="4"/>
    </row>
    <row r="648" spans="5:5" ht="12.75" customHeight="1" x14ac:dyDescent="0.2">
      <c r="E648" s="4"/>
    </row>
    <row r="649" spans="5:5" ht="12.75" customHeight="1" x14ac:dyDescent="0.2">
      <c r="E649" s="4"/>
    </row>
    <row r="650" spans="5:5" ht="12.75" customHeight="1" x14ac:dyDescent="0.2">
      <c r="E650" s="4"/>
    </row>
    <row r="651" spans="5:5" ht="12.75" customHeight="1" x14ac:dyDescent="0.2">
      <c r="E651" s="4"/>
    </row>
    <row r="652" spans="5:5" ht="12.75" customHeight="1" x14ac:dyDescent="0.2">
      <c r="E652" s="4"/>
    </row>
    <row r="653" spans="5:5" ht="12.75" customHeight="1" x14ac:dyDescent="0.2">
      <c r="E653" s="4"/>
    </row>
    <row r="654" spans="5:5" ht="12.75" customHeight="1" x14ac:dyDescent="0.2">
      <c r="E654" s="4"/>
    </row>
    <row r="655" spans="5:5" ht="12.75" customHeight="1" x14ac:dyDescent="0.2">
      <c r="E655" s="4"/>
    </row>
    <row r="656" spans="5:5" ht="12.75" customHeight="1" x14ac:dyDescent="0.2">
      <c r="E656" s="4"/>
    </row>
    <row r="657" spans="5:5" ht="12.75" customHeight="1" x14ac:dyDescent="0.2">
      <c r="E657" s="4"/>
    </row>
    <row r="658" spans="5:5" ht="12.75" customHeight="1" x14ac:dyDescent="0.2">
      <c r="E658" s="4"/>
    </row>
    <row r="659" spans="5:5" ht="12.75" customHeight="1" x14ac:dyDescent="0.2">
      <c r="E659" s="4"/>
    </row>
    <row r="660" spans="5:5" ht="12.75" customHeight="1" x14ac:dyDescent="0.2">
      <c r="E660" s="4"/>
    </row>
    <row r="661" spans="5:5" ht="12.75" customHeight="1" x14ac:dyDescent="0.2">
      <c r="E661" s="4"/>
    </row>
    <row r="662" spans="5:5" ht="12.75" customHeight="1" x14ac:dyDescent="0.2">
      <c r="E662" s="4"/>
    </row>
    <row r="663" spans="5:5" ht="12.75" customHeight="1" x14ac:dyDescent="0.2">
      <c r="E663" s="4"/>
    </row>
    <row r="664" spans="5:5" ht="12.75" customHeight="1" x14ac:dyDescent="0.2">
      <c r="E664" s="4"/>
    </row>
    <row r="665" spans="5:5" ht="12.75" customHeight="1" x14ac:dyDescent="0.2">
      <c r="E665" s="4"/>
    </row>
    <row r="666" spans="5:5" ht="12.75" customHeight="1" x14ac:dyDescent="0.2">
      <c r="E666" s="4"/>
    </row>
    <row r="667" spans="5:5" ht="12.75" customHeight="1" x14ac:dyDescent="0.2">
      <c r="E667" s="4"/>
    </row>
    <row r="668" spans="5:5" ht="12.75" customHeight="1" x14ac:dyDescent="0.2">
      <c r="E668" s="4"/>
    </row>
    <row r="669" spans="5:5" ht="12.75" customHeight="1" x14ac:dyDescent="0.2">
      <c r="E669" s="4"/>
    </row>
    <row r="670" spans="5:5" ht="12.75" customHeight="1" x14ac:dyDescent="0.2">
      <c r="E670" s="4"/>
    </row>
    <row r="671" spans="5:5" ht="12.75" customHeight="1" x14ac:dyDescent="0.2">
      <c r="E671" s="4"/>
    </row>
    <row r="672" spans="5:5" ht="12.75" customHeight="1" x14ac:dyDescent="0.2">
      <c r="E672" s="4"/>
    </row>
    <row r="673" spans="5:5" ht="12.75" customHeight="1" x14ac:dyDescent="0.2">
      <c r="E673" s="4"/>
    </row>
    <row r="674" spans="5:5" ht="12.75" customHeight="1" x14ac:dyDescent="0.2">
      <c r="E674" s="4"/>
    </row>
    <row r="675" spans="5:5" ht="12.75" customHeight="1" x14ac:dyDescent="0.2">
      <c r="E675" s="4"/>
    </row>
    <row r="676" spans="5:5" ht="12.75" customHeight="1" x14ac:dyDescent="0.2">
      <c r="E676" s="4"/>
    </row>
    <row r="677" spans="5:5" ht="12.75" customHeight="1" x14ac:dyDescent="0.2">
      <c r="E677" s="4"/>
    </row>
    <row r="678" spans="5:5" ht="12.75" customHeight="1" x14ac:dyDescent="0.2">
      <c r="E678" s="4"/>
    </row>
    <row r="679" spans="5:5" ht="12.75" customHeight="1" x14ac:dyDescent="0.2">
      <c r="E679" s="4"/>
    </row>
    <row r="680" spans="5:5" ht="12.75" customHeight="1" x14ac:dyDescent="0.2">
      <c r="E680" s="4"/>
    </row>
    <row r="681" spans="5:5" ht="12.75" customHeight="1" x14ac:dyDescent="0.2">
      <c r="E681" s="4"/>
    </row>
    <row r="682" spans="5:5" ht="12.75" customHeight="1" x14ac:dyDescent="0.2">
      <c r="E682" s="4"/>
    </row>
    <row r="683" spans="5:5" ht="12.75" customHeight="1" x14ac:dyDescent="0.2">
      <c r="E683" s="4"/>
    </row>
    <row r="684" spans="5:5" ht="12.75" customHeight="1" x14ac:dyDescent="0.2">
      <c r="E684" s="4"/>
    </row>
    <row r="685" spans="5:5" ht="12.75" customHeight="1" x14ac:dyDescent="0.2">
      <c r="E685" s="4"/>
    </row>
    <row r="686" spans="5:5" ht="12.75" customHeight="1" x14ac:dyDescent="0.2">
      <c r="E686" s="4"/>
    </row>
    <row r="687" spans="5:5" ht="12.75" customHeight="1" x14ac:dyDescent="0.2">
      <c r="E687" s="4"/>
    </row>
    <row r="688" spans="5:5" ht="12.75" customHeight="1" x14ac:dyDescent="0.2">
      <c r="E688" s="4"/>
    </row>
    <row r="689" spans="5:5" ht="12.75" customHeight="1" x14ac:dyDescent="0.2">
      <c r="E689" s="4"/>
    </row>
    <row r="690" spans="5:5" ht="12.75" customHeight="1" x14ac:dyDescent="0.2">
      <c r="E690" s="4"/>
    </row>
    <row r="691" spans="5:5" ht="12.75" customHeight="1" x14ac:dyDescent="0.2">
      <c r="E691" s="4"/>
    </row>
    <row r="692" spans="5:5" ht="12.75" customHeight="1" x14ac:dyDescent="0.2">
      <c r="E692" s="4"/>
    </row>
    <row r="693" spans="5:5" ht="12.75" customHeight="1" x14ac:dyDescent="0.2">
      <c r="E693" s="4"/>
    </row>
    <row r="694" spans="5:5" ht="12.75" customHeight="1" x14ac:dyDescent="0.2">
      <c r="E694" s="4"/>
    </row>
    <row r="695" spans="5:5" ht="12.75" customHeight="1" x14ac:dyDescent="0.2">
      <c r="E695" s="4"/>
    </row>
    <row r="696" spans="5:5" ht="12.75" customHeight="1" x14ac:dyDescent="0.2">
      <c r="E696" s="4"/>
    </row>
    <row r="697" spans="5:5" ht="12.75" customHeight="1" x14ac:dyDescent="0.2">
      <c r="E697" s="4"/>
    </row>
    <row r="698" spans="5:5" ht="12.75" customHeight="1" x14ac:dyDescent="0.2">
      <c r="E698" s="4"/>
    </row>
    <row r="699" spans="5:5" ht="12.75" customHeight="1" x14ac:dyDescent="0.2">
      <c r="E699" s="4"/>
    </row>
    <row r="700" spans="5:5" ht="12.75" customHeight="1" x14ac:dyDescent="0.2">
      <c r="E700" s="4"/>
    </row>
    <row r="701" spans="5:5" ht="12.75" customHeight="1" x14ac:dyDescent="0.2">
      <c r="E701" s="4"/>
    </row>
    <row r="702" spans="5:5" ht="12.75" customHeight="1" x14ac:dyDescent="0.2">
      <c r="E702" s="4"/>
    </row>
    <row r="703" spans="5:5" ht="12.75" customHeight="1" x14ac:dyDescent="0.2">
      <c r="E703" s="4"/>
    </row>
    <row r="704" spans="5:5" ht="12.75" customHeight="1" x14ac:dyDescent="0.2">
      <c r="E704" s="4"/>
    </row>
    <row r="705" spans="5:5" ht="12.75" customHeight="1" x14ac:dyDescent="0.2">
      <c r="E705" s="4"/>
    </row>
    <row r="706" spans="5:5" ht="12.75" customHeight="1" x14ac:dyDescent="0.2">
      <c r="E706" s="4"/>
    </row>
    <row r="707" spans="5:5" ht="12.75" customHeight="1" x14ac:dyDescent="0.2">
      <c r="E707" s="4"/>
    </row>
    <row r="708" spans="5:5" ht="12.75" customHeight="1" x14ac:dyDescent="0.2">
      <c r="E708" s="4"/>
    </row>
    <row r="709" spans="5:5" ht="12.75" customHeight="1" x14ac:dyDescent="0.2">
      <c r="E709" s="4"/>
    </row>
    <row r="710" spans="5:5" ht="12.75" customHeight="1" x14ac:dyDescent="0.2">
      <c r="E710" s="4"/>
    </row>
    <row r="711" spans="5:5" ht="12.75" customHeight="1" x14ac:dyDescent="0.2">
      <c r="E711" s="4"/>
    </row>
    <row r="712" spans="5:5" ht="12.75" customHeight="1" x14ac:dyDescent="0.2">
      <c r="E712" s="4"/>
    </row>
    <row r="713" spans="5:5" ht="12.75" customHeight="1" x14ac:dyDescent="0.2">
      <c r="E713" s="4"/>
    </row>
    <row r="714" spans="5:5" ht="12.75" customHeight="1" x14ac:dyDescent="0.2">
      <c r="E714" s="4"/>
    </row>
    <row r="715" spans="5:5" ht="12.75" customHeight="1" x14ac:dyDescent="0.2">
      <c r="E715" s="4"/>
    </row>
    <row r="716" spans="5:5" ht="12.75" customHeight="1" x14ac:dyDescent="0.2">
      <c r="E716" s="4"/>
    </row>
    <row r="717" spans="5:5" ht="12.75" customHeight="1" x14ac:dyDescent="0.2">
      <c r="E717" s="4"/>
    </row>
    <row r="718" spans="5:5" ht="12.75" customHeight="1" x14ac:dyDescent="0.2">
      <c r="E718" s="4"/>
    </row>
    <row r="719" spans="5:5" ht="12.75" customHeight="1" x14ac:dyDescent="0.2">
      <c r="E719" s="4"/>
    </row>
    <row r="720" spans="5:5" ht="12.75" customHeight="1" x14ac:dyDescent="0.2">
      <c r="E720" s="4"/>
    </row>
    <row r="721" spans="5:5" ht="12.75" customHeight="1" x14ac:dyDescent="0.2">
      <c r="E721" s="4"/>
    </row>
    <row r="722" spans="5:5" ht="12.75" customHeight="1" x14ac:dyDescent="0.2">
      <c r="E722" s="4"/>
    </row>
    <row r="723" spans="5:5" ht="12.75" customHeight="1" x14ac:dyDescent="0.2">
      <c r="E723" s="4"/>
    </row>
    <row r="724" spans="5:5" ht="12.75" customHeight="1" x14ac:dyDescent="0.2">
      <c r="E724" s="4"/>
    </row>
    <row r="725" spans="5:5" ht="12.75" customHeight="1" x14ac:dyDescent="0.2">
      <c r="E725" s="4"/>
    </row>
    <row r="726" spans="5:5" ht="12.75" customHeight="1" x14ac:dyDescent="0.2">
      <c r="E726" s="4"/>
    </row>
    <row r="727" spans="5:5" ht="12.75" customHeight="1" x14ac:dyDescent="0.2">
      <c r="E727" s="4"/>
    </row>
    <row r="728" spans="5:5" ht="12.75" customHeight="1" x14ac:dyDescent="0.2">
      <c r="E728" s="4"/>
    </row>
    <row r="729" spans="5:5" ht="12.75" customHeight="1" x14ac:dyDescent="0.2">
      <c r="E729" s="4"/>
    </row>
    <row r="730" spans="5:5" ht="12.75" customHeight="1" x14ac:dyDescent="0.2">
      <c r="E730" s="4"/>
    </row>
    <row r="731" spans="5:5" ht="12.75" customHeight="1" x14ac:dyDescent="0.2">
      <c r="E731" s="4"/>
    </row>
    <row r="732" spans="5:5" ht="12.75" customHeight="1" x14ac:dyDescent="0.2">
      <c r="E732" s="4"/>
    </row>
    <row r="733" spans="5:5" ht="12.75" customHeight="1" x14ac:dyDescent="0.2">
      <c r="E733" s="4"/>
    </row>
    <row r="734" spans="5:5" ht="12.75" customHeight="1" x14ac:dyDescent="0.2">
      <c r="E734" s="4"/>
    </row>
    <row r="735" spans="5:5" ht="12.75" customHeight="1" x14ac:dyDescent="0.2">
      <c r="E735" s="4"/>
    </row>
    <row r="736" spans="5:5" ht="12.75" customHeight="1" x14ac:dyDescent="0.2">
      <c r="E736" s="4"/>
    </row>
    <row r="737" spans="5:5" ht="12.75" customHeight="1" x14ac:dyDescent="0.2">
      <c r="E737" s="4"/>
    </row>
    <row r="738" spans="5:5" ht="12.75" customHeight="1" x14ac:dyDescent="0.2">
      <c r="E738" s="4"/>
    </row>
    <row r="739" spans="5:5" ht="12.75" customHeight="1" x14ac:dyDescent="0.2">
      <c r="E739" s="4"/>
    </row>
    <row r="740" spans="5:5" ht="12.75" customHeight="1" x14ac:dyDescent="0.2">
      <c r="E740" s="4"/>
    </row>
    <row r="741" spans="5:5" ht="12.75" customHeight="1" x14ac:dyDescent="0.2">
      <c r="E741" s="4"/>
    </row>
    <row r="742" spans="5:5" ht="12.75" customHeight="1" x14ac:dyDescent="0.2">
      <c r="E742" s="4"/>
    </row>
    <row r="743" spans="5:5" ht="12.75" customHeight="1" x14ac:dyDescent="0.2">
      <c r="E743" s="4"/>
    </row>
    <row r="744" spans="5:5" ht="12.75" customHeight="1" x14ac:dyDescent="0.2">
      <c r="E744" s="4"/>
    </row>
    <row r="745" spans="5:5" ht="12.75" customHeight="1" x14ac:dyDescent="0.2">
      <c r="E745" s="4"/>
    </row>
    <row r="746" spans="5:5" ht="12.75" customHeight="1" x14ac:dyDescent="0.2">
      <c r="E746" s="4"/>
    </row>
    <row r="747" spans="5:5" ht="12.75" customHeight="1" x14ac:dyDescent="0.2">
      <c r="E747" s="4"/>
    </row>
    <row r="748" spans="5:5" ht="12.75" customHeight="1" x14ac:dyDescent="0.2">
      <c r="E748" s="4"/>
    </row>
    <row r="749" spans="5:5" ht="12.75" customHeight="1" x14ac:dyDescent="0.2">
      <c r="E749" s="4"/>
    </row>
    <row r="750" spans="5:5" ht="12.75" customHeight="1" x14ac:dyDescent="0.2">
      <c r="E750" s="4"/>
    </row>
    <row r="751" spans="5:5" ht="12.75" customHeight="1" x14ac:dyDescent="0.2">
      <c r="E751" s="4"/>
    </row>
    <row r="752" spans="5:5" ht="12.75" customHeight="1" x14ac:dyDescent="0.2">
      <c r="E752" s="4"/>
    </row>
    <row r="753" spans="5:5" ht="12.75" customHeight="1" x14ac:dyDescent="0.2">
      <c r="E753" s="4"/>
    </row>
    <row r="754" spans="5:5" ht="12.75" customHeight="1" x14ac:dyDescent="0.2">
      <c r="E754" s="4"/>
    </row>
    <row r="755" spans="5:5" ht="12.75" customHeight="1" x14ac:dyDescent="0.2">
      <c r="E755" s="4"/>
    </row>
    <row r="756" spans="5:5" ht="12.75" customHeight="1" x14ac:dyDescent="0.2">
      <c r="E756" s="4"/>
    </row>
    <row r="757" spans="5:5" ht="12.75" customHeight="1" x14ac:dyDescent="0.2">
      <c r="E757" s="4"/>
    </row>
    <row r="758" spans="5:5" ht="12.75" customHeight="1" x14ac:dyDescent="0.2">
      <c r="E758" s="4"/>
    </row>
    <row r="759" spans="5:5" ht="12.75" customHeight="1" x14ac:dyDescent="0.2">
      <c r="E759" s="4"/>
    </row>
    <row r="760" spans="5:5" ht="12.75" customHeight="1" x14ac:dyDescent="0.2">
      <c r="E760" s="4"/>
    </row>
    <row r="761" spans="5:5" ht="12.75" customHeight="1" x14ac:dyDescent="0.2">
      <c r="E761" s="4"/>
    </row>
    <row r="762" spans="5:5" ht="12.75" customHeight="1" x14ac:dyDescent="0.2">
      <c r="E762" s="4"/>
    </row>
    <row r="763" spans="5:5" ht="12.75" customHeight="1" x14ac:dyDescent="0.2">
      <c r="E763" s="4"/>
    </row>
    <row r="764" spans="5:5" ht="12.75" customHeight="1" x14ac:dyDescent="0.2">
      <c r="E764" s="4"/>
    </row>
    <row r="765" spans="5:5" ht="12.75" customHeight="1" x14ac:dyDescent="0.2">
      <c r="E765" s="4"/>
    </row>
    <row r="766" spans="5:5" ht="12.75" customHeight="1" x14ac:dyDescent="0.2">
      <c r="E766" s="4"/>
    </row>
    <row r="767" spans="5:5" ht="12.75" customHeight="1" x14ac:dyDescent="0.2">
      <c r="E767" s="4"/>
    </row>
    <row r="768" spans="5:5" ht="12.75" customHeight="1" x14ac:dyDescent="0.2">
      <c r="E768" s="4"/>
    </row>
    <row r="769" spans="5:5" ht="12.75" customHeight="1" x14ac:dyDescent="0.2">
      <c r="E769" s="4"/>
    </row>
    <row r="770" spans="5:5" ht="12.75" customHeight="1" x14ac:dyDescent="0.2">
      <c r="E770" s="4"/>
    </row>
    <row r="771" spans="5:5" ht="12.75" customHeight="1" x14ac:dyDescent="0.2">
      <c r="E771" s="4"/>
    </row>
    <row r="772" spans="5:5" ht="12.75" customHeight="1" x14ac:dyDescent="0.2">
      <c r="E772" s="4"/>
    </row>
    <row r="773" spans="5:5" ht="12.75" customHeight="1" x14ac:dyDescent="0.2">
      <c r="E773" s="4"/>
    </row>
    <row r="774" spans="5:5" ht="12.75" customHeight="1" x14ac:dyDescent="0.2">
      <c r="E774" s="4"/>
    </row>
    <row r="775" spans="5:5" ht="12.75" customHeight="1" x14ac:dyDescent="0.2">
      <c r="E775" s="4"/>
    </row>
    <row r="776" spans="5:5" ht="12.75" customHeight="1" x14ac:dyDescent="0.2">
      <c r="E776" s="4"/>
    </row>
    <row r="777" spans="5:5" ht="12.75" customHeight="1" x14ac:dyDescent="0.2">
      <c r="E777" s="4"/>
    </row>
    <row r="778" spans="5:5" ht="12.75" customHeight="1" x14ac:dyDescent="0.2">
      <c r="E778" s="4"/>
    </row>
    <row r="779" spans="5:5" ht="12.75" customHeight="1" x14ac:dyDescent="0.2">
      <c r="E779" s="4"/>
    </row>
    <row r="780" spans="5:5" ht="12.75" customHeight="1" x14ac:dyDescent="0.2">
      <c r="E780" s="4"/>
    </row>
    <row r="781" spans="5:5" ht="12.75" customHeight="1" x14ac:dyDescent="0.2">
      <c r="E781" s="4"/>
    </row>
    <row r="782" spans="5:5" ht="12.75" customHeight="1" x14ac:dyDescent="0.2">
      <c r="E782" s="4"/>
    </row>
    <row r="783" spans="5:5" ht="12.75" customHeight="1" x14ac:dyDescent="0.2">
      <c r="E783" s="4"/>
    </row>
    <row r="784" spans="5:5" ht="12.75" customHeight="1" x14ac:dyDescent="0.2">
      <c r="E784" s="4"/>
    </row>
    <row r="785" spans="5:5" ht="12.75" customHeight="1" x14ac:dyDescent="0.2">
      <c r="E785" s="4"/>
    </row>
    <row r="786" spans="5:5" ht="12.75" customHeight="1" x14ac:dyDescent="0.2">
      <c r="E786" s="4"/>
    </row>
    <row r="787" spans="5:5" ht="12.75" customHeight="1" x14ac:dyDescent="0.2">
      <c r="E787" s="4"/>
    </row>
    <row r="788" spans="5:5" ht="12.75" customHeight="1" x14ac:dyDescent="0.2">
      <c r="E788" s="4"/>
    </row>
    <row r="789" spans="5:5" ht="12.75" customHeight="1" x14ac:dyDescent="0.2">
      <c r="E789" s="4"/>
    </row>
    <row r="790" spans="5:5" ht="12.75" customHeight="1" x14ac:dyDescent="0.2">
      <c r="E790" s="4"/>
    </row>
    <row r="791" spans="5:5" ht="12.75" customHeight="1" x14ac:dyDescent="0.2">
      <c r="E791" s="4"/>
    </row>
    <row r="792" spans="5:5" ht="12.75" customHeight="1" x14ac:dyDescent="0.2">
      <c r="E792" s="4"/>
    </row>
    <row r="793" spans="5:5" ht="12.75" customHeight="1" x14ac:dyDescent="0.2">
      <c r="E793" s="4"/>
    </row>
    <row r="794" spans="5:5" ht="12.75" customHeight="1" x14ac:dyDescent="0.2">
      <c r="E794" s="4"/>
    </row>
    <row r="795" spans="5:5" ht="12.75" customHeight="1" x14ac:dyDescent="0.2">
      <c r="E795" s="4"/>
    </row>
    <row r="796" spans="5:5" ht="12.75" customHeight="1" x14ac:dyDescent="0.2">
      <c r="E796" s="4"/>
    </row>
    <row r="797" spans="5:5" ht="12.75" customHeight="1" x14ac:dyDescent="0.2">
      <c r="E797" s="4"/>
    </row>
    <row r="798" spans="5:5" ht="12.75" customHeight="1" x14ac:dyDescent="0.2">
      <c r="E798" s="4"/>
    </row>
    <row r="799" spans="5:5" ht="12.75" customHeight="1" x14ac:dyDescent="0.2">
      <c r="E799" s="4"/>
    </row>
    <row r="800" spans="5:5" ht="12.75" customHeight="1" x14ac:dyDescent="0.2">
      <c r="E800" s="4"/>
    </row>
    <row r="801" spans="5:5" ht="12.75" customHeight="1" x14ac:dyDescent="0.2">
      <c r="E801" s="4"/>
    </row>
    <row r="802" spans="5:5" ht="12.75" customHeight="1" x14ac:dyDescent="0.2">
      <c r="E802" s="4"/>
    </row>
    <row r="803" spans="5:5" ht="12.75" customHeight="1" x14ac:dyDescent="0.2">
      <c r="E803" s="4"/>
    </row>
    <row r="804" spans="5:5" ht="12.75" customHeight="1" x14ac:dyDescent="0.2">
      <c r="E804" s="4"/>
    </row>
    <row r="805" spans="5:5" ht="12.75" customHeight="1" x14ac:dyDescent="0.2">
      <c r="E805" s="4"/>
    </row>
    <row r="806" spans="5:5" ht="12.75" customHeight="1" x14ac:dyDescent="0.2">
      <c r="E806" s="4"/>
    </row>
    <row r="807" spans="5:5" ht="12.75" customHeight="1" x14ac:dyDescent="0.2">
      <c r="E807" s="4"/>
    </row>
    <row r="808" spans="5:5" ht="12.75" customHeight="1" x14ac:dyDescent="0.2">
      <c r="E808" s="4"/>
    </row>
    <row r="809" spans="5:5" ht="12.75" customHeight="1" x14ac:dyDescent="0.2">
      <c r="E809" s="4"/>
    </row>
    <row r="810" spans="5:5" ht="12.75" customHeight="1" x14ac:dyDescent="0.2">
      <c r="E810" s="4"/>
    </row>
    <row r="811" spans="5:5" ht="12.75" customHeight="1" x14ac:dyDescent="0.2">
      <c r="E811" s="4"/>
    </row>
    <row r="812" spans="5:5" ht="12.75" customHeight="1" x14ac:dyDescent="0.2">
      <c r="E812" s="4"/>
    </row>
    <row r="813" spans="5:5" ht="12.75" customHeight="1" x14ac:dyDescent="0.2">
      <c r="E813" s="4"/>
    </row>
    <row r="814" spans="5:5" ht="12.75" customHeight="1" x14ac:dyDescent="0.2">
      <c r="E814" s="4"/>
    </row>
    <row r="815" spans="5:5" ht="12.75" customHeight="1" x14ac:dyDescent="0.2">
      <c r="E815" s="4"/>
    </row>
    <row r="816" spans="5:5" ht="12.75" customHeight="1" x14ac:dyDescent="0.2">
      <c r="E816" s="4"/>
    </row>
    <row r="817" spans="5:5" ht="12.75" customHeight="1" x14ac:dyDescent="0.2">
      <c r="E817" s="4"/>
    </row>
    <row r="818" spans="5:5" ht="12.75" customHeight="1" x14ac:dyDescent="0.2">
      <c r="E818" s="4"/>
    </row>
    <row r="819" spans="5:5" ht="12.75" customHeight="1" x14ac:dyDescent="0.2">
      <c r="E819" s="4"/>
    </row>
    <row r="820" spans="5:5" ht="12.75" customHeight="1" x14ac:dyDescent="0.2">
      <c r="E820" s="4"/>
    </row>
    <row r="821" spans="5:5" ht="12.75" customHeight="1" x14ac:dyDescent="0.2">
      <c r="E821" s="4"/>
    </row>
    <row r="822" spans="5:5" ht="12.75" customHeight="1" x14ac:dyDescent="0.2">
      <c r="E822" s="4"/>
    </row>
    <row r="823" spans="5:5" ht="12.75" customHeight="1" x14ac:dyDescent="0.2">
      <c r="E823" s="4"/>
    </row>
    <row r="824" spans="5:5" ht="12.75" customHeight="1" x14ac:dyDescent="0.2">
      <c r="E824" s="4"/>
    </row>
    <row r="825" spans="5:5" ht="12.75" customHeight="1" x14ac:dyDescent="0.2">
      <c r="E825" s="4"/>
    </row>
    <row r="826" spans="5:5" ht="12.75" customHeight="1" x14ac:dyDescent="0.2">
      <c r="E826" s="4"/>
    </row>
    <row r="827" spans="5:5" ht="12.75" customHeight="1" x14ac:dyDescent="0.2">
      <c r="E827" s="4"/>
    </row>
    <row r="828" spans="5:5" ht="12.75" customHeight="1" x14ac:dyDescent="0.2">
      <c r="E828" s="4"/>
    </row>
    <row r="829" spans="5:5" ht="12.75" customHeight="1" x14ac:dyDescent="0.2">
      <c r="E829" s="4"/>
    </row>
    <row r="830" spans="5:5" ht="12.75" customHeight="1" x14ac:dyDescent="0.2">
      <c r="E830" s="4"/>
    </row>
    <row r="831" spans="5:5" ht="12.75" customHeight="1" x14ac:dyDescent="0.2">
      <c r="E831" s="4"/>
    </row>
    <row r="832" spans="5:5" ht="12.75" customHeight="1" x14ac:dyDescent="0.2">
      <c r="E832" s="4"/>
    </row>
    <row r="833" spans="5:5" ht="12.75" customHeight="1" x14ac:dyDescent="0.2">
      <c r="E833" s="4"/>
    </row>
    <row r="834" spans="5:5" ht="12.75" customHeight="1" x14ac:dyDescent="0.2">
      <c r="E834" s="4"/>
    </row>
    <row r="835" spans="5:5" ht="12.75" customHeight="1" x14ac:dyDescent="0.2">
      <c r="E835" s="4"/>
    </row>
    <row r="836" spans="5:5" ht="12.75" customHeight="1" x14ac:dyDescent="0.2">
      <c r="E836" s="4"/>
    </row>
    <row r="837" spans="5:5" ht="12.75" customHeight="1" x14ac:dyDescent="0.2">
      <c r="E837" s="4"/>
    </row>
    <row r="838" spans="5:5" ht="12.75" customHeight="1" x14ac:dyDescent="0.2">
      <c r="E838" s="4"/>
    </row>
    <row r="839" spans="5:5" ht="12.75" customHeight="1" x14ac:dyDescent="0.2">
      <c r="E839" s="4"/>
    </row>
    <row r="840" spans="5:5" ht="12.75" customHeight="1" x14ac:dyDescent="0.2">
      <c r="E840" s="4"/>
    </row>
    <row r="841" spans="5:5" ht="12.75" customHeight="1" x14ac:dyDescent="0.2">
      <c r="E841" s="4"/>
    </row>
    <row r="842" spans="5:5" ht="12.75" customHeight="1" x14ac:dyDescent="0.2">
      <c r="E842" s="4"/>
    </row>
    <row r="843" spans="5:5" ht="12.75" customHeight="1" x14ac:dyDescent="0.2">
      <c r="E843" s="4"/>
    </row>
    <row r="844" spans="5:5" ht="12.75" customHeight="1" x14ac:dyDescent="0.2">
      <c r="E844" s="4"/>
    </row>
    <row r="845" spans="5:5" ht="12.75" customHeight="1" x14ac:dyDescent="0.2">
      <c r="E845" s="4"/>
    </row>
    <row r="846" spans="5:5" ht="12.75" customHeight="1" x14ac:dyDescent="0.2">
      <c r="E846" s="4"/>
    </row>
    <row r="847" spans="5:5" ht="12.75" customHeight="1" x14ac:dyDescent="0.2">
      <c r="E847" s="4"/>
    </row>
    <row r="848" spans="5:5" ht="12.75" customHeight="1" x14ac:dyDescent="0.2">
      <c r="E848" s="4"/>
    </row>
    <row r="849" spans="5:5" ht="12.75" customHeight="1" x14ac:dyDescent="0.2">
      <c r="E849" s="4"/>
    </row>
    <row r="850" spans="5:5" ht="12.75" customHeight="1" x14ac:dyDescent="0.2">
      <c r="E850" s="4"/>
    </row>
    <row r="851" spans="5:5" ht="12.75" customHeight="1" x14ac:dyDescent="0.2">
      <c r="E851" s="4"/>
    </row>
    <row r="852" spans="5:5" ht="12.75" customHeight="1" x14ac:dyDescent="0.2">
      <c r="E852" s="4"/>
    </row>
    <row r="853" spans="5:5" ht="12.75" customHeight="1" x14ac:dyDescent="0.2">
      <c r="E853" s="4"/>
    </row>
    <row r="854" spans="5:5" ht="12.75" customHeight="1" x14ac:dyDescent="0.2">
      <c r="E854" s="4"/>
    </row>
    <row r="855" spans="5:5" ht="12.75" customHeight="1" x14ac:dyDescent="0.2">
      <c r="E855" s="4"/>
    </row>
    <row r="856" spans="5:5" ht="12.75" customHeight="1" x14ac:dyDescent="0.2">
      <c r="E856" s="4"/>
    </row>
    <row r="857" spans="5:5" ht="12.75" customHeight="1" x14ac:dyDescent="0.2">
      <c r="E857" s="4"/>
    </row>
    <row r="858" spans="5:5" ht="12.75" customHeight="1" x14ac:dyDescent="0.2">
      <c r="E858" s="4"/>
    </row>
    <row r="859" spans="5:5" ht="12.75" customHeight="1" x14ac:dyDescent="0.2">
      <c r="E859" s="4"/>
    </row>
    <row r="860" spans="5:5" ht="12.75" customHeight="1" x14ac:dyDescent="0.2">
      <c r="E860" s="4"/>
    </row>
    <row r="861" spans="5:5" ht="12.75" customHeight="1" x14ac:dyDescent="0.2">
      <c r="E861" s="4"/>
    </row>
    <row r="862" spans="5:5" ht="12.75" customHeight="1" x14ac:dyDescent="0.2">
      <c r="E862" s="4"/>
    </row>
    <row r="863" spans="5:5" ht="12.75" customHeight="1" x14ac:dyDescent="0.2">
      <c r="E863" s="4"/>
    </row>
    <row r="864" spans="5:5" ht="12.75" customHeight="1" x14ac:dyDescent="0.2">
      <c r="E864" s="4"/>
    </row>
    <row r="865" spans="5:5" ht="12.75" customHeight="1" x14ac:dyDescent="0.2">
      <c r="E865" s="4"/>
    </row>
    <row r="866" spans="5:5" ht="12.75" customHeight="1" x14ac:dyDescent="0.2">
      <c r="E866" s="4"/>
    </row>
    <row r="867" spans="5:5" ht="12.75" customHeight="1" x14ac:dyDescent="0.2">
      <c r="E867" s="4"/>
    </row>
    <row r="868" spans="5:5" ht="12.75" customHeight="1" x14ac:dyDescent="0.2">
      <c r="E868" s="4"/>
    </row>
    <row r="869" spans="5:5" ht="12.75" customHeight="1" x14ac:dyDescent="0.2">
      <c r="E869" s="4"/>
    </row>
    <row r="870" spans="5:5" ht="12.75" customHeight="1" x14ac:dyDescent="0.2">
      <c r="E870" s="4"/>
    </row>
    <row r="871" spans="5:5" ht="12.75" customHeight="1" x14ac:dyDescent="0.2">
      <c r="E871" s="4"/>
    </row>
    <row r="872" spans="5:5" ht="12.75" customHeight="1" x14ac:dyDescent="0.2">
      <c r="E872" s="4"/>
    </row>
    <row r="873" spans="5:5" ht="12.75" customHeight="1" x14ac:dyDescent="0.2">
      <c r="E873" s="4"/>
    </row>
    <row r="874" spans="5:5" ht="12.75" customHeight="1" x14ac:dyDescent="0.2">
      <c r="E874" s="4"/>
    </row>
    <row r="875" spans="5:5" ht="12.75" customHeight="1" x14ac:dyDescent="0.2">
      <c r="E875" s="4"/>
    </row>
    <row r="876" spans="5:5" ht="12.75" customHeight="1" x14ac:dyDescent="0.2">
      <c r="E876" s="4"/>
    </row>
    <row r="877" spans="5:5" ht="12.75" customHeight="1" x14ac:dyDescent="0.2">
      <c r="E877" s="4"/>
    </row>
    <row r="878" spans="5:5" ht="12.75" customHeight="1" x14ac:dyDescent="0.2">
      <c r="E878" s="4"/>
    </row>
    <row r="879" spans="5:5" ht="12.75" customHeight="1" x14ac:dyDescent="0.2">
      <c r="E879" s="4"/>
    </row>
    <row r="880" spans="5:5" ht="12.75" customHeight="1" x14ac:dyDescent="0.2">
      <c r="E880" s="4"/>
    </row>
    <row r="881" spans="5:5" ht="12.75" customHeight="1" x14ac:dyDescent="0.2">
      <c r="E881" s="4"/>
    </row>
    <row r="882" spans="5:5" ht="12.75" customHeight="1" x14ac:dyDescent="0.2">
      <c r="E882" s="4"/>
    </row>
    <row r="883" spans="5:5" ht="12.75" customHeight="1" x14ac:dyDescent="0.2">
      <c r="E883" s="4"/>
    </row>
    <row r="884" spans="5:5" ht="12.75" customHeight="1" x14ac:dyDescent="0.2">
      <c r="E884" s="4"/>
    </row>
    <row r="885" spans="5:5" ht="12.75" customHeight="1" x14ac:dyDescent="0.2">
      <c r="E885" s="4"/>
    </row>
    <row r="886" spans="5:5" ht="12.75" customHeight="1" x14ac:dyDescent="0.2">
      <c r="E886" s="4"/>
    </row>
    <row r="887" spans="5:5" ht="12.75" customHeight="1" x14ac:dyDescent="0.2">
      <c r="E887" s="4"/>
    </row>
    <row r="888" spans="5:5" ht="12.75" customHeight="1" x14ac:dyDescent="0.2">
      <c r="E888" s="4"/>
    </row>
    <row r="889" spans="5:5" ht="12.75" customHeight="1" x14ac:dyDescent="0.2">
      <c r="E889" s="4"/>
    </row>
    <row r="890" spans="5:5" ht="12.75" customHeight="1" x14ac:dyDescent="0.2">
      <c r="E890" s="4"/>
    </row>
    <row r="891" spans="5:5" ht="12.75" customHeight="1" x14ac:dyDescent="0.2">
      <c r="E891" s="4"/>
    </row>
    <row r="892" spans="5:5" ht="12.75" customHeight="1" x14ac:dyDescent="0.2">
      <c r="E892" s="4"/>
    </row>
    <row r="893" spans="5:5" ht="12.75" customHeight="1" x14ac:dyDescent="0.2">
      <c r="E893" s="4"/>
    </row>
    <row r="894" spans="5:5" ht="12.75" customHeight="1" x14ac:dyDescent="0.2">
      <c r="E894" s="4"/>
    </row>
    <row r="895" spans="5:5" ht="12.75" customHeight="1" x14ac:dyDescent="0.2">
      <c r="E895" s="4"/>
    </row>
    <row r="896" spans="5:5" ht="12.75" customHeight="1" x14ac:dyDescent="0.2">
      <c r="E896" s="4"/>
    </row>
    <row r="897" spans="5:5" ht="12.75" customHeight="1" x14ac:dyDescent="0.2">
      <c r="E897" s="4"/>
    </row>
    <row r="898" spans="5:5" ht="12.75" customHeight="1" x14ac:dyDescent="0.2">
      <c r="E898" s="4"/>
    </row>
    <row r="899" spans="5:5" ht="12.75" customHeight="1" x14ac:dyDescent="0.2">
      <c r="E899" s="4"/>
    </row>
    <row r="900" spans="5:5" ht="12.75" customHeight="1" x14ac:dyDescent="0.2">
      <c r="E900" s="4"/>
    </row>
    <row r="901" spans="5:5" ht="12.75" customHeight="1" x14ac:dyDescent="0.2">
      <c r="E901" s="4"/>
    </row>
    <row r="902" spans="5:5" ht="12.75" customHeight="1" x14ac:dyDescent="0.2">
      <c r="E902" s="4"/>
    </row>
    <row r="903" spans="5:5" ht="12.75" customHeight="1" x14ac:dyDescent="0.2">
      <c r="E903" s="4"/>
    </row>
    <row r="904" spans="5:5" ht="12.75" customHeight="1" x14ac:dyDescent="0.2">
      <c r="E904" s="4"/>
    </row>
    <row r="905" spans="5:5" ht="12.75" customHeight="1" x14ac:dyDescent="0.2">
      <c r="E905" s="4"/>
    </row>
    <row r="906" spans="5:5" ht="12.75" customHeight="1" x14ac:dyDescent="0.2">
      <c r="E906" s="4"/>
    </row>
    <row r="907" spans="5:5" ht="12.75" customHeight="1" x14ac:dyDescent="0.2">
      <c r="E907" s="4"/>
    </row>
    <row r="908" spans="5:5" ht="12.75" customHeight="1" x14ac:dyDescent="0.2">
      <c r="E908" s="4"/>
    </row>
    <row r="909" spans="5:5" ht="12.75" customHeight="1" x14ac:dyDescent="0.2">
      <c r="E909" s="4"/>
    </row>
    <row r="910" spans="5:5" ht="12.75" customHeight="1" x14ac:dyDescent="0.2">
      <c r="E910" s="4"/>
    </row>
    <row r="911" spans="5:5" ht="12.75" customHeight="1" x14ac:dyDescent="0.2">
      <c r="E911" s="4"/>
    </row>
    <row r="912" spans="5:5" ht="12.75" customHeight="1" x14ac:dyDescent="0.2">
      <c r="E912" s="4"/>
    </row>
    <row r="913" spans="5:5" ht="12.75" customHeight="1" x14ac:dyDescent="0.2">
      <c r="E913" s="4"/>
    </row>
    <row r="914" spans="5:5" ht="12.75" customHeight="1" x14ac:dyDescent="0.2">
      <c r="E914" s="4"/>
    </row>
    <row r="915" spans="5:5" ht="12.75" customHeight="1" x14ac:dyDescent="0.2">
      <c r="E915" s="4"/>
    </row>
    <row r="916" spans="5:5" ht="12.75" customHeight="1" x14ac:dyDescent="0.2">
      <c r="E916" s="4"/>
    </row>
    <row r="917" spans="5:5" ht="12.75" customHeight="1" x14ac:dyDescent="0.2">
      <c r="E917" s="4"/>
    </row>
    <row r="918" spans="5:5" ht="12.75" customHeight="1" x14ac:dyDescent="0.2">
      <c r="E918" s="4"/>
    </row>
    <row r="919" spans="5:5" ht="12.75" customHeight="1" x14ac:dyDescent="0.2">
      <c r="E919" s="4"/>
    </row>
    <row r="920" spans="5:5" ht="12.75" customHeight="1" x14ac:dyDescent="0.2">
      <c r="E920" s="4"/>
    </row>
    <row r="921" spans="5:5" ht="12.75" customHeight="1" x14ac:dyDescent="0.2">
      <c r="E921" s="4"/>
    </row>
    <row r="922" spans="5:5" ht="12.75" customHeight="1" x14ac:dyDescent="0.2">
      <c r="E922" s="4"/>
    </row>
    <row r="923" spans="5:5" ht="12.75" customHeight="1" x14ac:dyDescent="0.2">
      <c r="E923" s="4"/>
    </row>
    <row r="924" spans="5:5" ht="12.75" customHeight="1" x14ac:dyDescent="0.2">
      <c r="E924" s="4"/>
    </row>
    <row r="925" spans="5:5" ht="12.75" customHeight="1" x14ac:dyDescent="0.2">
      <c r="E925" s="4"/>
    </row>
    <row r="926" spans="5:5" ht="12.75" customHeight="1" x14ac:dyDescent="0.2">
      <c r="E926" s="4"/>
    </row>
    <row r="927" spans="5:5" ht="12.75" customHeight="1" x14ac:dyDescent="0.2">
      <c r="E927" s="4"/>
    </row>
    <row r="928" spans="5:5" ht="12.75" customHeight="1" x14ac:dyDescent="0.2">
      <c r="E928" s="4"/>
    </row>
    <row r="929" spans="5:5" ht="12.75" customHeight="1" x14ac:dyDescent="0.2">
      <c r="E929" s="4"/>
    </row>
    <row r="930" spans="5:5" ht="12.75" customHeight="1" x14ac:dyDescent="0.2">
      <c r="E930" s="4"/>
    </row>
    <row r="931" spans="5:5" ht="12.75" customHeight="1" x14ac:dyDescent="0.2">
      <c r="E931" s="4"/>
    </row>
    <row r="932" spans="5:5" ht="12.75" customHeight="1" x14ac:dyDescent="0.2">
      <c r="E932" s="4"/>
    </row>
    <row r="933" spans="5:5" ht="12.75" customHeight="1" x14ac:dyDescent="0.2">
      <c r="E933" s="4"/>
    </row>
    <row r="934" spans="5:5" ht="12.75" customHeight="1" x14ac:dyDescent="0.2">
      <c r="E934" s="4"/>
    </row>
    <row r="935" spans="5:5" ht="12.75" customHeight="1" x14ac:dyDescent="0.2">
      <c r="E935" s="4"/>
    </row>
    <row r="936" spans="5:5" ht="12.75" customHeight="1" x14ac:dyDescent="0.2">
      <c r="E936" s="4"/>
    </row>
    <row r="937" spans="5:5" ht="12.75" customHeight="1" x14ac:dyDescent="0.2">
      <c r="E937" s="4"/>
    </row>
    <row r="938" spans="5:5" ht="12.75" customHeight="1" x14ac:dyDescent="0.2">
      <c r="E938" s="4"/>
    </row>
    <row r="939" spans="5:5" ht="12.75" customHeight="1" x14ac:dyDescent="0.2">
      <c r="E939" s="4"/>
    </row>
    <row r="940" spans="5:5" ht="12.75" customHeight="1" x14ac:dyDescent="0.2">
      <c r="E940" s="4"/>
    </row>
    <row r="941" spans="5:5" ht="12.75" customHeight="1" x14ac:dyDescent="0.2">
      <c r="E941" s="4"/>
    </row>
    <row r="942" spans="5:5" ht="12.75" customHeight="1" x14ac:dyDescent="0.2">
      <c r="E942" s="4"/>
    </row>
    <row r="943" spans="5:5" ht="12.75" customHeight="1" x14ac:dyDescent="0.2">
      <c r="E943" s="4"/>
    </row>
    <row r="944" spans="5:5" ht="12.75" customHeight="1" x14ac:dyDescent="0.2">
      <c r="E944" s="4"/>
    </row>
    <row r="945" spans="5:5" ht="12.75" customHeight="1" x14ac:dyDescent="0.2">
      <c r="E945" s="4"/>
    </row>
    <row r="946" spans="5:5" ht="12.75" customHeight="1" x14ac:dyDescent="0.2">
      <c r="E946" s="4"/>
    </row>
    <row r="947" spans="5:5" ht="12.75" customHeight="1" x14ac:dyDescent="0.2">
      <c r="E947" s="4"/>
    </row>
    <row r="948" spans="5:5" ht="12.75" customHeight="1" x14ac:dyDescent="0.2">
      <c r="E948" s="4"/>
    </row>
    <row r="949" spans="5:5" ht="12.75" customHeight="1" x14ac:dyDescent="0.2">
      <c r="E949" s="4"/>
    </row>
    <row r="950" spans="5:5" ht="12.75" customHeight="1" x14ac:dyDescent="0.2">
      <c r="E950" s="4"/>
    </row>
    <row r="951" spans="5:5" ht="12.75" customHeight="1" x14ac:dyDescent="0.2">
      <c r="E951" s="4"/>
    </row>
    <row r="952" spans="5:5" ht="12.75" customHeight="1" x14ac:dyDescent="0.2">
      <c r="E952" s="4"/>
    </row>
    <row r="953" spans="5:5" ht="12.75" customHeight="1" x14ac:dyDescent="0.2">
      <c r="E953" s="4"/>
    </row>
    <row r="954" spans="5:5" ht="12.75" customHeight="1" x14ac:dyDescent="0.2">
      <c r="E954" s="4"/>
    </row>
    <row r="955" spans="5:5" ht="12.75" customHeight="1" x14ac:dyDescent="0.2">
      <c r="E955" s="4"/>
    </row>
    <row r="956" spans="5:5" ht="12.75" customHeight="1" x14ac:dyDescent="0.2">
      <c r="E956" s="4"/>
    </row>
    <row r="957" spans="5:5" ht="12.75" customHeight="1" x14ac:dyDescent="0.2">
      <c r="E957" s="4"/>
    </row>
    <row r="958" spans="5:5" ht="12.75" customHeight="1" x14ac:dyDescent="0.2">
      <c r="E958" s="4"/>
    </row>
    <row r="959" spans="5:5" ht="12.75" customHeight="1" x14ac:dyDescent="0.2">
      <c r="E959" s="4"/>
    </row>
    <row r="960" spans="5:5" ht="12.75" customHeight="1" x14ac:dyDescent="0.2">
      <c r="E960" s="4"/>
    </row>
    <row r="961" spans="5:5" ht="12.75" customHeight="1" x14ac:dyDescent="0.2">
      <c r="E961" s="4"/>
    </row>
    <row r="962" spans="5:5" ht="12.75" customHeight="1" x14ac:dyDescent="0.2">
      <c r="E962" s="4"/>
    </row>
    <row r="963" spans="5:5" ht="12.75" customHeight="1" x14ac:dyDescent="0.2">
      <c r="E963" s="4"/>
    </row>
    <row r="964" spans="5:5" ht="12.75" customHeight="1" x14ac:dyDescent="0.2">
      <c r="E964" s="4"/>
    </row>
    <row r="965" spans="5:5" ht="12.75" customHeight="1" x14ac:dyDescent="0.2">
      <c r="E965" s="4"/>
    </row>
    <row r="966" spans="5:5" ht="12.75" customHeight="1" x14ac:dyDescent="0.2">
      <c r="E966" s="4"/>
    </row>
    <row r="967" spans="5:5" ht="12.75" customHeight="1" x14ac:dyDescent="0.2">
      <c r="E967" s="4"/>
    </row>
    <row r="968" spans="5:5" ht="12.75" customHeight="1" x14ac:dyDescent="0.2">
      <c r="E968" s="4"/>
    </row>
    <row r="969" spans="5:5" ht="12.75" customHeight="1" x14ac:dyDescent="0.2">
      <c r="E969" s="4"/>
    </row>
    <row r="970" spans="5:5" ht="12.75" customHeight="1" x14ac:dyDescent="0.2">
      <c r="E970" s="4"/>
    </row>
    <row r="971" spans="5:5" ht="12.75" customHeight="1" x14ac:dyDescent="0.2">
      <c r="E971" s="4"/>
    </row>
    <row r="972" spans="5:5" ht="12.75" customHeight="1" x14ac:dyDescent="0.2">
      <c r="E972" s="4"/>
    </row>
    <row r="973" spans="5:5" ht="12.75" customHeight="1" x14ac:dyDescent="0.2">
      <c r="E973" s="4"/>
    </row>
    <row r="974" spans="5:5" ht="12.75" customHeight="1" x14ac:dyDescent="0.2">
      <c r="E974" s="4"/>
    </row>
    <row r="975" spans="5:5" ht="12.75" customHeight="1" x14ac:dyDescent="0.2">
      <c r="E975" s="4"/>
    </row>
    <row r="976" spans="5:5" ht="12.75" customHeight="1" x14ac:dyDescent="0.2">
      <c r="E976" s="4"/>
    </row>
    <row r="977" spans="5:5" ht="12.75" customHeight="1" x14ac:dyDescent="0.2">
      <c r="E977" s="4"/>
    </row>
    <row r="978" spans="5:5" ht="12.75" customHeight="1" x14ac:dyDescent="0.2">
      <c r="E978" s="4"/>
    </row>
    <row r="979" spans="5:5" ht="12.75" customHeight="1" x14ac:dyDescent="0.2">
      <c r="E979" s="4"/>
    </row>
    <row r="980" spans="5:5" ht="12.75" customHeight="1" x14ac:dyDescent="0.2">
      <c r="E980" s="4"/>
    </row>
  </sheetData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87"/>
  <sheetViews>
    <sheetView workbookViewId="0">
      <selection activeCell="E1" sqref="A1:XFD1048576"/>
    </sheetView>
  </sheetViews>
  <sheetFormatPr defaultColWidth="12.5703125" defaultRowHeight="15" customHeight="1" x14ac:dyDescent="0.2"/>
  <cols>
    <col min="1" max="1" width="20" style="9" customWidth="1"/>
    <col min="2" max="2" width="14.85546875" style="9" customWidth="1"/>
    <col min="3" max="3" width="20.42578125" style="9" customWidth="1"/>
    <col min="4" max="4" width="34.42578125" style="9" customWidth="1"/>
    <col min="5" max="5" width="17.5703125" style="9" customWidth="1"/>
    <col min="6" max="6" width="10.7109375" style="9" customWidth="1"/>
    <col min="7" max="7" width="19.28515625" style="9" customWidth="1"/>
    <col min="8" max="8" width="15.7109375" style="9" customWidth="1"/>
    <col min="9" max="9" width="17.7109375" style="9" customWidth="1"/>
    <col min="10" max="10" width="13.140625" style="9" customWidth="1"/>
    <col min="11" max="11" width="9.140625" style="9" customWidth="1"/>
    <col min="12" max="19" width="8" style="9" customWidth="1"/>
    <col min="20" max="16384" width="12.5703125" style="9"/>
  </cols>
  <sheetData>
    <row r="1" spans="1:19" ht="12.75" customHeight="1" x14ac:dyDescent="0.2">
      <c r="A1" s="14" t="s">
        <v>1643</v>
      </c>
      <c r="B1" s="9" t="s">
        <v>1651</v>
      </c>
      <c r="C1" s="9" t="s">
        <v>1652</v>
      </c>
      <c r="D1" s="9" t="s">
        <v>1644</v>
      </c>
      <c r="E1" s="9" t="s">
        <v>1645</v>
      </c>
      <c r="F1" s="9" t="s">
        <v>1646</v>
      </c>
      <c r="G1" s="9" t="s">
        <v>1647</v>
      </c>
      <c r="H1" s="9" t="s">
        <v>1648</v>
      </c>
      <c r="I1" s="9" t="s">
        <v>1649</v>
      </c>
      <c r="J1" s="9" t="s">
        <v>1650</v>
      </c>
      <c r="K1" s="15"/>
      <c r="L1" s="16"/>
      <c r="M1" s="16"/>
      <c r="N1" s="16"/>
      <c r="O1" s="16"/>
      <c r="P1" s="16"/>
      <c r="Q1" s="16"/>
      <c r="R1" s="16"/>
      <c r="S1" s="16"/>
    </row>
    <row r="2" spans="1:19" ht="12.75" customHeight="1" x14ac:dyDescent="0.25">
      <c r="A2" s="17" t="s">
        <v>815</v>
      </c>
      <c r="B2" s="18" t="s">
        <v>816</v>
      </c>
      <c r="C2" s="18" t="s">
        <v>817</v>
      </c>
      <c r="D2" s="19">
        <v>132</v>
      </c>
      <c r="E2" s="10">
        <v>66000</v>
      </c>
      <c r="F2" s="19">
        <v>96</v>
      </c>
      <c r="G2" s="20">
        <v>48426.823640554925</v>
      </c>
      <c r="H2" s="10">
        <v>17573.176359445075</v>
      </c>
      <c r="I2" s="10">
        <v>48000</v>
      </c>
      <c r="J2" s="10">
        <v>426.82364055492508</v>
      </c>
      <c r="K2" s="13"/>
    </row>
    <row r="3" spans="1:19" ht="12.75" customHeight="1" x14ac:dyDescent="0.25">
      <c r="A3" s="17" t="s">
        <v>818</v>
      </c>
      <c r="B3" s="18" t="s">
        <v>819</v>
      </c>
      <c r="C3" s="18" t="s">
        <v>820</v>
      </c>
      <c r="D3" s="19">
        <v>106</v>
      </c>
      <c r="E3" s="10">
        <v>53000</v>
      </c>
      <c r="F3" s="19">
        <v>70</v>
      </c>
      <c r="G3" s="20">
        <v>35313.874461311963</v>
      </c>
      <c r="H3" s="10">
        <v>17686.125538688037</v>
      </c>
      <c r="I3" s="10">
        <v>35000</v>
      </c>
      <c r="J3" s="10">
        <v>313.87446131196339</v>
      </c>
      <c r="K3" s="13"/>
    </row>
    <row r="4" spans="1:19" ht="12.75" customHeight="1" x14ac:dyDescent="0.25">
      <c r="A4" s="17" t="s">
        <v>821</v>
      </c>
      <c r="B4" s="18" t="s">
        <v>1</v>
      </c>
      <c r="C4" s="18" t="s">
        <v>822</v>
      </c>
      <c r="D4" s="19">
        <v>283</v>
      </c>
      <c r="E4" s="10">
        <v>141500</v>
      </c>
      <c r="F4" s="19">
        <v>247</v>
      </c>
      <c r="G4" s="20">
        <v>123926.13527186374</v>
      </c>
      <c r="H4" s="10">
        <v>17573.864728136265</v>
      </c>
      <c r="I4" s="10">
        <v>123500</v>
      </c>
      <c r="J4" s="10">
        <v>426.1352718637354</v>
      </c>
      <c r="K4" s="13"/>
    </row>
    <row r="5" spans="1:19" ht="12.75" customHeight="1" x14ac:dyDescent="0.25">
      <c r="A5" s="17" t="s">
        <v>823</v>
      </c>
      <c r="B5" s="11" t="s">
        <v>824</v>
      </c>
      <c r="C5" s="11" t="s">
        <v>825</v>
      </c>
      <c r="D5" s="21">
        <v>441</v>
      </c>
      <c r="E5" s="11">
        <v>220500</v>
      </c>
      <c r="F5" s="21">
        <v>405</v>
      </c>
      <c r="G5" s="22">
        <v>202810.10788388606</v>
      </c>
      <c r="H5" s="11">
        <v>17689.892116113944</v>
      </c>
      <c r="I5" s="11">
        <v>202500</v>
      </c>
      <c r="J5" s="11">
        <v>310.10788388605579</v>
      </c>
      <c r="K5" s="13"/>
    </row>
    <row r="6" spans="1:19" ht="12.75" customHeight="1" x14ac:dyDescent="0.25">
      <c r="A6" s="23" t="s">
        <v>826</v>
      </c>
      <c r="B6" s="11" t="s">
        <v>827</v>
      </c>
      <c r="C6" s="11" t="s">
        <v>828</v>
      </c>
      <c r="D6" s="21">
        <v>175</v>
      </c>
      <c r="E6" s="11">
        <v>87500</v>
      </c>
      <c r="F6" s="21">
        <v>139</v>
      </c>
      <c r="G6" s="22">
        <v>69977.619721816387</v>
      </c>
      <c r="H6" s="11">
        <v>17522.380278183613</v>
      </c>
      <c r="I6" s="11">
        <v>69500</v>
      </c>
      <c r="J6" s="11">
        <v>477.61972181638703</v>
      </c>
      <c r="K6" s="24"/>
      <c r="L6" s="25"/>
      <c r="M6" s="25"/>
      <c r="N6" s="25"/>
      <c r="O6" s="25"/>
      <c r="P6" s="25"/>
      <c r="Q6" s="25"/>
      <c r="R6" s="25"/>
      <c r="S6" s="25"/>
    </row>
    <row r="7" spans="1:19" ht="12.75" customHeight="1" x14ac:dyDescent="0.25">
      <c r="A7" s="17" t="s">
        <v>829</v>
      </c>
      <c r="B7" s="18" t="s">
        <v>830</v>
      </c>
      <c r="C7" s="18" t="s">
        <v>831</v>
      </c>
      <c r="D7" s="19">
        <v>94</v>
      </c>
      <c r="E7" s="10">
        <v>47000</v>
      </c>
      <c r="F7" s="19">
        <v>58</v>
      </c>
      <c r="G7" s="20">
        <v>29385.266420818414</v>
      </c>
      <c r="H7" s="10">
        <v>17614.733579181586</v>
      </c>
      <c r="I7" s="10">
        <v>29000</v>
      </c>
      <c r="J7" s="10">
        <v>385.26642081841419</v>
      </c>
      <c r="K7" s="13"/>
    </row>
    <row r="8" spans="1:19" ht="12.75" customHeight="1" x14ac:dyDescent="0.25">
      <c r="A8" s="17" t="s">
        <v>832</v>
      </c>
      <c r="B8" s="18" t="s">
        <v>8</v>
      </c>
      <c r="C8" s="18" t="s">
        <v>162</v>
      </c>
      <c r="D8" s="19">
        <v>366</v>
      </c>
      <c r="E8" s="10">
        <v>183000</v>
      </c>
      <c r="F8" s="19">
        <v>330</v>
      </c>
      <c r="G8" s="20">
        <v>165344.6428935017</v>
      </c>
      <c r="H8" s="10">
        <v>17655.357106498297</v>
      </c>
      <c r="I8" s="10">
        <v>165000</v>
      </c>
      <c r="J8" s="10">
        <v>344.64289350170293</v>
      </c>
      <c r="K8" s="13"/>
    </row>
    <row r="9" spans="1:19" ht="12.75" customHeight="1" x14ac:dyDescent="0.25">
      <c r="A9" s="17" t="s">
        <v>833</v>
      </c>
      <c r="B9" s="18" t="s">
        <v>8</v>
      </c>
      <c r="C9" s="18" t="s">
        <v>834</v>
      </c>
      <c r="D9" s="19">
        <v>463</v>
      </c>
      <c r="E9" s="10">
        <v>231500</v>
      </c>
      <c r="F9" s="19">
        <v>427</v>
      </c>
      <c r="G9" s="20">
        <v>213746.51996638367</v>
      </c>
      <c r="H9" s="10">
        <v>17753.480033616332</v>
      </c>
      <c r="I9" s="10">
        <v>213500</v>
      </c>
      <c r="J9" s="10">
        <v>246.51996638366836</v>
      </c>
      <c r="K9" s="13"/>
    </row>
    <row r="10" spans="1:19" ht="12.75" customHeight="1" x14ac:dyDescent="0.25">
      <c r="A10" s="17" t="s">
        <v>835</v>
      </c>
      <c r="B10" s="18" t="s">
        <v>836</v>
      </c>
      <c r="C10" s="18" t="s">
        <v>837</v>
      </c>
      <c r="D10" s="19">
        <v>142</v>
      </c>
      <c r="E10" s="10">
        <v>71000</v>
      </c>
      <c r="F10" s="19">
        <v>106</v>
      </c>
      <c r="G10" s="20">
        <v>53395.993665495822</v>
      </c>
      <c r="H10" s="10">
        <v>17604.006334504178</v>
      </c>
      <c r="I10" s="10">
        <v>53000</v>
      </c>
      <c r="J10" s="10">
        <v>395.99366549582192</v>
      </c>
      <c r="K10" s="13"/>
    </row>
    <row r="11" spans="1:19" ht="12.75" customHeight="1" x14ac:dyDescent="0.25">
      <c r="A11" s="17" t="s">
        <v>838</v>
      </c>
      <c r="B11" s="18" t="s">
        <v>839</v>
      </c>
      <c r="C11" s="18" t="s">
        <v>840</v>
      </c>
      <c r="D11" s="19">
        <v>74</v>
      </c>
      <c r="E11" s="10">
        <v>37000</v>
      </c>
      <c r="F11" s="19">
        <v>38</v>
      </c>
      <c r="G11" s="20">
        <v>19450</v>
      </c>
      <c r="H11" s="10">
        <v>17550</v>
      </c>
      <c r="I11" s="10">
        <v>19000</v>
      </c>
      <c r="J11" s="10">
        <v>450</v>
      </c>
      <c r="K11" s="13"/>
    </row>
    <row r="12" spans="1:19" ht="12.75" customHeight="1" x14ac:dyDescent="0.2">
      <c r="A12" s="18"/>
      <c r="B12" s="18" t="s">
        <v>841</v>
      </c>
      <c r="C12" s="18" t="s">
        <v>842</v>
      </c>
      <c r="D12" s="19">
        <v>107</v>
      </c>
      <c r="E12" s="10">
        <v>53500</v>
      </c>
      <c r="F12" s="19">
        <v>71</v>
      </c>
      <c r="G12" s="20">
        <v>35840.2884085279</v>
      </c>
      <c r="H12" s="10">
        <v>17659.7115914721</v>
      </c>
      <c r="I12" s="10">
        <v>35500</v>
      </c>
      <c r="J12" s="10">
        <v>340.28840852790017</v>
      </c>
      <c r="K12" s="13"/>
    </row>
    <row r="13" spans="1:19" ht="12.75" customHeight="1" x14ac:dyDescent="0.25">
      <c r="A13" s="17" t="s">
        <v>843</v>
      </c>
      <c r="B13" s="18" t="s">
        <v>844</v>
      </c>
      <c r="C13" s="18" t="s">
        <v>845</v>
      </c>
      <c r="D13" s="19">
        <v>101</v>
      </c>
      <c r="E13" s="10">
        <v>50500</v>
      </c>
      <c r="F13" s="19">
        <v>65</v>
      </c>
      <c r="G13" s="20">
        <v>32937.465102375951</v>
      </c>
      <c r="H13" s="10">
        <v>17562.534897624049</v>
      </c>
      <c r="I13" s="10">
        <v>32500</v>
      </c>
      <c r="J13" s="10">
        <v>437.46510237595066</v>
      </c>
      <c r="K13" s="13"/>
    </row>
    <row r="14" spans="1:19" ht="12.75" customHeight="1" x14ac:dyDescent="0.25">
      <c r="A14" s="17" t="s">
        <v>846</v>
      </c>
      <c r="B14" s="18" t="s">
        <v>847</v>
      </c>
      <c r="C14" s="18" t="s">
        <v>848</v>
      </c>
      <c r="D14" s="19">
        <v>413</v>
      </c>
      <c r="E14" s="10">
        <v>206500</v>
      </c>
      <c r="F14" s="19">
        <v>377</v>
      </c>
      <c r="G14" s="20">
        <v>188654.45039647678</v>
      </c>
      <c r="H14" s="10">
        <v>17845.549603523221</v>
      </c>
      <c r="I14" s="10">
        <v>188500</v>
      </c>
      <c r="J14" s="10">
        <v>154.45039647677913</v>
      </c>
      <c r="K14" s="13"/>
    </row>
    <row r="15" spans="1:19" ht="12.75" customHeight="1" x14ac:dyDescent="0.25">
      <c r="A15" s="17" t="s">
        <v>849</v>
      </c>
      <c r="B15" s="18" t="s">
        <v>182</v>
      </c>
      <c r="C15" s="18" t="s">
        <v>850</v>
      </c>
      <c r="D15" s="19">
        <v>182</v>
      </c>
      <c r="E15" s="10">
        <v>91000</v>
      </c>
      <c r="F15" s="19">
        <v>146</v>
      </c>
      <c r="G15" s="20">
        <v>73231.305838457542</v>
      </c>
      <c r="H15" s="10">
        <v>17768.694161542458</v>
      </c>
      <c r="I15" s="10">
        <v>73000</v>
      </c>
      <c r="J15" s="10">
        <v>231.30583845754154</v>
      </c>
      <c r="K15" s="13"/>
    </row>
    <row r="16" spans="1:19" ht="12.75" customHeight="1" x14ac:dyDescent="0.25">
      <c r="A16" s="17" t="s">
        <v>851</v>
      </c>
      <c r="B16" s="18" t="s">
        <v>14</v>
      </c>
      <c r="C16" s="18" t="s">
        <v>852</v>
      </c>
      <c r="D16" s="19">
        <v>601</v>
      </c>
      <c r="E16" s="10">
        <v>300500</v>
      </c>
      <c r="F16" s="19">
        <v>565</v>
      </c>
      <c r="G16" s="20">
        <v>282641.02241629484</v>
      </c>
      <c r="H16" s="10">
        <v>17858.977583705157</v>
      </c>
      <c r="I16" s="10">
        <v>282500</v>
      </c>
      <c r="J16" s="10">
        <v>141.02241629484342</v>
      </c>
      <c r="K16" s="13"/>
    </row>
    <row r="17" spans="1:19" ht="12.75" customHeight="1" x14ac:dyDescent="0.25">
      <c r="A17" s="17" t="s">
        <v>20</v>
      </c>
      <c r="B17" s="18" t="s">
        <v>853</v>
      </c>
      <c r="C17" s="18" t="s">
        <v>854</v>
      </c>
      <c r="D17" s="19">
        <v>401</v>
      </c>
      <c r="E17" s="10">
        <v>200500</v>
      </c>
      <c r="F17" s="19">
        <v>365</v>
      </c>
      <c r="G17" s="20">
        <v>182755.406491072</v>
      </c>
      <c r="H17" s="10">
        <v>17744.593508927996</v>
      </c>
      <c r="I17" s="10">
        <v>182500</v>
      </c>
      <c r="J17" s="10">
        <v>255.40649107200443</v>
      </c>
      <c r="K17" s="13"/>
    </row>
    <row r="18" spans="1:19" ht="12.75" customHeight="1" x14ac:dyDescent="0.25">
      <c r="A18" s="17" t="s">
        <v>855</v>
      </c>
      <c r="B18" s="18" t="s">
        <v>856</v>
      </c>
      <c r="C18" s="18" t="s">
        <v>857</v>
      </c>
      <c r="D18" s="19">
        <v>159</v>
      </c>
      <c r="E18" s="10">
        <v>79500</v>
      </c>
      <c r="F18" s="19">
        <v>123</v>
      </c>
      <c r="G18" s="20">
        <v>61575.884714567976</v>
      </c>
      <c r="H18" s="10">
        <v>17924.115285432024</v>
      </c>
      <c r="I18" s="10">
        <v>61500</v>
      </c>
      <c r="J18" s="10">
        <v>75.884714567975607</v>
      </c>
      <c r="K18" s="13"/>
    </row>
    <row r="19" spans="1:19" ht="12.75" customHeight="1" x14ac:dyDescent="0.25">
      <c r="A19" s="17" t="s">
        <v>858</v>
      </c>
      <c r="B19" s="18" t="s">
        <v>23</v>
      </c>
      <c r="C19" s="18" t="s">
        <v>859</v>
      </c>
      <c r="D19" s="19">
        <v>779</v>
      </c>
      <c r="E19" s="10">
        <v>389500</v>
      </c>
      <c r="F19" s="19">
        <v>743</v>
      </c>
      <c r="G19" s="20">
        <v>371748.15003935975</v>
      </c>
      <c r="H19" s="10">
        <v>17751.849960640247</v>
      </c>
      <c r="I19" s="10">
        <v>371500</v>
      </c>
      <c r="J19" s="10">
        <v>248.15003935975255</v>
      </c>
      <c r="K19" s="13"/>
    </row>
    <row r="20" spans="1:19" ht="12.75" customHeight="1" x14ac:dyDescent="0.25">
      <c r="A20" s="17" t="s">
        <v>860</v>
      </c>
      <c r="B20" s="18" t="s">
        <v>861</v>
      </c>
      <c r="C20" s="18" t="s">
        <v>862</v>
      </c>
      <c r="D20" s="19">
        <v>706</v>
      </c>
      <c r="E20" s="10">
        <v>353000</v>
      </c>
      <c r="F20" s="19">
        <v>670</v>
      </c>
      <c r="G20" s="20">
        <v>335253.54656065337</v>
      </c>
      <c r="H20" s="10">
        <v>17746.453439346631</v>
      </c>
      <c r="I20" s="10">
        <v>335000</v>
      </c>
      <c r="J20" s="10">
        <v>253.54656065336894</v>
      </c>
      <c r="K20" s="13"/>
    </row>
    <row r="21" spans="1:19" ht="12.75" customHeight="1" x14ac:dyDescent="0.25">
      <c r="A21" s="17" t="s">
        <v>863</v>
      </c>
      <c r="B21" s="18" t="s">
        <v>864</v>
      </c>
      <c r="C21" s="18" t="s">
        <v>865</v>
      </c>
      <c r="D21" s="19">
        <v>284</v>
      </c>
      <c r="E21" s="10">
        <v>142000</v>
      </c>
      <c r="F21" s="19">
        <v>248</v>
      </c>
      <c r="G21" s="20">
        <v>124401.8377001443</v>
      </c>
      <c r="H21" s="10">
        <v>17598.1622998557</v>
      </c>
      <c r="I21" s="10">
        <v>124000</v>
      </c>
      <c r="J21" s="10">
        <v>401.83770014430047</v>
      </c>
      <c r="K21" s="13"/>
    </row>
    <row r="22" spans="1:19" ht="12.75" customHeight="1" x14ac:dyDescent="0.25">
      <c r="A22" s="17" t="s">
        <v>866</v>
      </c>
      <c r="B22" s="18" t="s">
        <v>864</v>
      </c>
      <c r="C22" s="18" t="s">
        <v>867</v>
      </c>
      <c r="D22" s="19">
        <v>306</v>
      </c>
      <c r="E22" s="10">
        <v>153000</v>
      </c>
      <c r="F22" s="19">
        <v>270</v>
      </c>
      <c r="G22" s="20">
        <v>135167.12490235415</v>
      </c>
      <c r="H22" s="10">
        <v>17832.875097645854</v>
      </c>
      <c r="I22" s="10">
        <v>135000</v>
      </c>
      <c r="J22" s="10">
        <v>167.12490235414589</v>
      </c>
      <c r="K22" s="13"/>
    </row>
    <row r="23" spans="1:19" ht="12.75" customHeight="1" x14ac:dyDescent="0.25">
      <c r="A23" s="17" t="s">
        <v>868</v>
      </c>
      <c r="B23" s="18" t="s">
        <v>869</v>
      </c>
      <c r="C23" s="18" t="s">
        <v>870</v>
      </c>
      <c r="D23" s="19">
        <v>382</v>
      </c>
      <c r="E23" s="10">
        <v>191000</v>
      </c>
      <c r="F23" s="19">
        <v>346</v>
      </c>
      <c r="G23" s="20">
        <v>173313.10679210961</v>
      </c>
      <c r="H23" s="10">
        <v>17686.893207890389</v>
      </c>
      <c r="I23" s="10">
        <v>173000</v>
      </c>
      <c r="J23" s="10">
        <v>313.10679210961098</v>
      </c>
      <c r="K23" s="13"/>
    </row>
    <row r="24" spans="1:19" ht="12.75" customHeight="1" x14ac:dyDescent="0.25">
      <c r="A24" s="17" t="s">
        <v>871</v>
      </c>
      <c r="B24" s="18" t="s">
        <v>872</v>
      </c>
      <c r="C24" s="18" t="s">
        <v>873</v>
      </c>
      <c r="D24" s="19">
        <v>140</v>
      </c>
      <c r="E24" s="10">
        <v>70000</v>
      </c>
      <c r="F24" s="19">
        <v>104</v>
      </c>
      <c r="G24" s="20">
        <v>52203.571472905991</v>
      </c>
      <c r="H24" s="10">
        <v>17796.428527094009</v>
      </c>
      <c r="I24" s="10">
        <v>52000</v>
      </c>
      <c r="J24" s="10">
        <v>203.57147290599096</v>
      </c>
      <c r="K24" s="13"/>
    </row>
    <row r="25" spans="1:19" ht="12.75" customHeight="1" x14ac:dyDescent="0.25">
      <c r="A25" s="23" t="s">
        <v>874</v>
      </c>
      <c r="B25" s="11" t="s">
        <v>875</v>
      </c>
      <c r="C25" s="11" t="s">
        <v>876</v>
      </c>
      <c r="D25" s="21">
        <v>147</v>
      </c>
      <c r="E25" s="11">
        <v>73500</v>
      </c>
      <c r="F25" s="21">
        <v>111</v>
      </c>
      <c r="G25" s="22">
        <v>55618.43311032046</v>
      </c>
      <c r="H25" s="11">
        <v>17881.56688967954</v>
      </c>
      <c r="I25" s="11">
        <v>55500</v>
      </c>
      <c r="J25" s="11">
        <v>118.4331103204604</v>
      </c>
      <c r="K25" s="24"/>
      <c r="L25" s="25"/>
      <c r="M25" s="25"/>
      <c r="N25" s="25"/>
      <c r="O25" s="25"/>
      <c r="P25" s="25"/>
      <c r="Q25" s="25"/>
      <c r="R25" s="25"/>
      <c r="S25" s="25"/>
    </row>
    <row r="26" spans="1:19" ht="12.75" customHeight="1" x14ac:dyDescent="0.25">
      <c r="A26" s="17" t="s">
        <v>877</v>
      </c>
      <c r="B26" s="18" t="s">
        <v>878</v>
      </c>
      <c r="C26" s="18" t="s">
        <v>879</v>
      </c>
      <c r="D26" s="19">
        <v>331</v>
      </c>
      <c r="E26" s="10">
        <v>165500</v>
      </c>
      <c r="F26" s="19">
        <v>295</v>
      </c>
      <c r="G26" s="20">
        <v>147637.90075362261</v>
      </c>
      <c r="H26" s="10">
        <v>17862.099246377387</v>
      </c>
      <c r="I26" s="10">
        <v>147500</v>
      </c>
      <c r="J26" s="10">
        <v>137.90075362261268</v>
      </c>
      <c r="K26" s="13"/>
    </row>
    <row r="27" spans="1:19" ht="12.75" customHeight="1" x14ac:dyDescent="0.25">
      <c r="A27" s="17" t="s">
        <v>880</v>
      </c>
      <c r="B27" s="18" t="s">
        <v>881</v>
      </c>
      <c r="C27" s="18" t="s">
        <v>882</v>
      </c>
      <c r="D27" s="19">
        <v>161</v>
      </c>
      <c r="E27" s="10">
        <v>80500</v>
      </c>
      <c r="F27" s="19">
        <v>125</v>
      </c>
      <c r="G27" s="20">
        <v>62613.824484084398</v>
      </c>
      <c r="H27" s="10">
        <v>17886.175515915602</v>
      </c>
      <c r="I27" s="10">
        <v>62500</v>
      </c>
      <c r="J27" s="10">
        <v>113.82448408439814</v>
      </c>
      <c r="K27" s="13"/>
    </row>
    <row r="28" spans="1:19" ht="12.75" customHeight="1" x14ac:dyDescent="0.25">
      <c r="A28" s="17" t="s">
        <v>883</v>
      </c>
      <c r="B28" s="18" t="s">
        <v>884</v>
      </c>
      <c r="C28" s="18" t="s">
        <v>885</v>
      </c>
      <c r="D28" s="19">
        <v>89</v>
      </c>
      <c r="E28" s="10">
        <v>44500</v>
      </c>
      <c r="F28" s="19">
        <v>53</v>
      </c>
      <c r="G28" s="20">
        <v>26554.817696607541</v>
      </c>
      <c r="H28" s="10">
        <v>17945.182303392459</v>
      </c>
      <c r="I28" s="10">
        <v>26500</v>
      </c>
      <c r="J28" s="10">
        <v>54.817696607540711</v>
      </c>
      <c r="K28" s="13"/>
    </row>
    <row r="29" spans="1:19" ht="12.75" customHeight="1" x14ac:dyDescent="0.2">
      <c r="A29" s="18"/>
      <c r="B29" s="18" t="s">
        <v>886</v>
      </c>
      <c r="C29" s="18" t="s">
        <v>887</v>
      </c>
      <c r="D29" s="19">
        <v>369</v>
      </c>
      <c r="E29" s="10">
        <v>184500</v>
      </c>
      <c r="F29" s="19">
        <v>333</v>
      </c>
      <c r="G29" s="20">
        <v>166932.97805274386</v>
      </c>
      <c r="H29" s="10">
        <v>17567.021947256144</v>
      </c>
      <c r="I29" s="10">
        <v>166500</v>
      </c>
      <c r="J29" s="10">
        <v>432.9780527438561</v>
      </c>
      <c r="K29" s="13"/>
    </row>
    <row r="30" spans="1:19" ht="12.75" customHeight="1" x14ac:dyDescent="0.2">
      <c r="A30" s="18"/>
      <c r="B30" s="18" t="s">
        <v>888</v>
      </c>
      <c r="C30" s="18" t="s">
        <v>889</v>
      </c>
      <c r="D30" s="19">
        <v>108</v>
      </c>
      <c r="E30" s="10">
        <v>54000</v>
      </c>
      <c r="F30" s="19">
        <v>72</v>
      </c>
      <c r="G30" s="20">
        <v>36249.010072349811</v>
      </c>
      <c r="H30" s="10">
        <v>17750.989927650189</v>
      </c>
      <c r="I30" s="10">
        <v>36000</v>
      </c>
      <c r="J30" s="10">
        <v>249.0100723498108</v>
      </c>
      <c r="K30" s="13"/>
    </row>
    <row r="31" spans="1:19" ht="12.75" customHeight="1" x14ac:dyDescent="0.2">
      <c r="A31" s="18"/>
      <c r="B31" s="18" t="s">
        <v>888</v>
      </c>
      <c r="C31" s="18" t="s">
        <v>890</v>
      </c>
      <c r="D31" s="19">
        <v>207</v>
      </c>
      <c r="E31" s="10">
        <v>103500</v>
      </c>
      <c r="F31" s="19">
        <v>171</v>
      </c>
      <c r="G31" s="20">
        <v>85854.769696003932</v>
      </c>
      <c r="H31" s="10">
        <v>17645.230303996068</v>
      </c>
      <c r="I31" s="10">
        <v>85500</v>
      </c>
      <c r="J31" s="10">
        <v>354.76969600393204</v>
      </c>
      <c r="K31" s="13"/>
    </row>
    <row r="32" spans="1:19" ht="12.75" customHeight="1" x14ac:dyDescent="0.2">
      <c r="A32" s="18"/>
      <c r="B32" s="18" t="s">
        <v>891</v>
      </c>
      <c r="C32" s="18" t="s">
        <v>892</v>
      </c>
      <c r="D32" s="19">
        <v>350</v>
      </c>
      <c r="E32" s="10">
        <v>175000</v>
      </c>
      <c r="F32" s="19">
        <v>314</v>
      </c>
      <c r="G32" s="20">
        <v>157028.93027488247</v>
      </c>
      <c r="H32" s="10">
        <v>17971.06972511753</v>
      </c>
      <c r="I32" s="10">
        <v>157000</v>
      </c>
      <c r="J32" s="10">
        <v>28.930274882470258</v>
      </c>
      <c r="K32" s="13"/>
    </row>
    <row r="33" spans="1:19" ht="12.75" customHeight="1" x14ac:dyDescent="0.25">
      <c r="A33" s="17" t="s">
        <v>893</v>
      </c>
      <c r="B33" s="18" t="s">
        <v>894</v>
      </c>
      <c r="C33" s="18" t="s">
        <v>895</v>
      </c>
      <c r="D33" s="19">
        <v>554</v>
      </c>
      <c r="E33" s="10">
        <v>277000</v>
      </c>
      <c r="F33" s="19">
        <v>518</v>
      </c>
      <c r="G33" s="20">
        <v>259280.14510853399</v>
      </c>
      <c r="H33" s="10">
        <v>17719.854891466006</v>
      </c>
      <c r="I33" s="10">
        <v>259000</v>
      </c>
      <c r="J33" s="10">
        <v>280.14510853399406</v>
      </c>
      <c r="K33" s="13"/>
    </row>
    <row r="34" spans="1:19" ht="12.75" customHeight="1" x14ac:dyDescent="0.2">
      <c r="A34" s="18"/>
      <c r="B34" s="18" t="s">
        <v>896</v>
      </c>
      <c r="C34" s="18" t="s">
        <v>897</v>
      </c>
      <c r="D34" s="19">
        <v>217</v>
      </c>
      <c r="E34" s="10">
        <v>108500</v>
      </c>
      <c r="F34" s="19">
        <v>181</v>
      </c>
      <c r="G34" s="20">
        <v>90676.898982583763</v>
      </c>
      <c r="H34" s="10">
        <v>17823.101017416237</v>
      </c>
      <c r="I34" s="10">
        <v>90500</v>
      </c>
      <c r="J34" s="10">
        <v>176.89898258376343</v>
      </c>
      <c r="K34" s="13"/>
    </row>
    <row r="35" spans="1:19" ht="12.75" customHeight="1" x14ac:dyDescent="0.25">
      <c r="A35" s="17" t="s">
        <v>898</v>
      </c>
      <c r="B35" s="18" t="s">
        <v>899</v>
      </c>
      <c r="C35" s="18" t="s">
        <v>900</v>
      </c>
      <c r="D35" s="19">
        <v>255</v>
      </c>
      <c r="E35" s="10">
        <v>127500</v>
      </c>
      <c r="F35" s="19">
        <v>219</v>
      </c>
      <c r="G35" s="20">
        <v>109881.98368680578</v>
      </c>
      <c r="H35" s="10">
        <v>17618.016313194224</v>
      </c>
      <c r="I35" s="10">
        <v>109500</v>
      </c>
      <c r="J35" s="10">
        <v>381.98368680577551</v>
      </c>
      <c r="K35" s="13"/>
    </row>
    <row r="36" spans="1:19" ht="12.75" customHeight="1" x14ac:dyDescent="0.2">
      <c r="A36" s="18"/>
      <c r="B36" s="18" t="s">
        <v>901</v>
      </c>
      <c r="C36" s="18" t="s">
        <v>902</v>
      </c>
      <c r="D36" s="19">
        <v>501</v>
      </c>
      <c r="E36" s="10">
        <v>250500</v>
      </c>
      <c r="F36" s="19">
        <v>465</v>
      </c>
      <c r="G36" s="20">
        <v>232740.19589331065</v>
      </c>
      <c r="H36" s="10">
        <v>17759.804106689349</v>
      </c>
      <c r="I36" s="10">
        <v>232500</v>
      </c>
      <c r="J36" s="10">
        <v>240.19589331065072</v>
      </c>
      <c r="K36" s="13"/>
    </row>
    <row r="37" spans="1:19" ht="12.75" customHeight="1" x14ac:dyDescent="0.25">
      <c r="A37" s="17" t="s">
        <v>903</v>
      </c>
      <c r="B37" s="18" t="s">
        <v>904</v>
      </c>
      <c r="C37" s="18" t="s">
        <v>905</v>
      </c>
      <c r="D37" s="19">
        <v>385</v>
      </c>
      <c r="E37" s="10">
        <v>192500</v>
      </c>
      <c r="F37" s="19">
        <v>349</v>
      </c>
      <c r="G37" s="20">
        <v>174709.74984869169</v>
      </c>
      <c r="H37" s="10">
        <v>17790.250151308312</v>
      </c>
      <c r="I37" s="10">
        <v>174500</v>
      </c>
      <c r="J37" s="10">
        <v>209.74984869168838</v>
      </c>
      <c r="K37" s="13"/>
    </row>
    <row r="38" spans="1:19" ht="12.75" customHeight="1" x14ac:dyDescent="0.25">
      <c r="A38" s="17" t="s">
        <v>906</v>
      </c>
      <c r="B38" s="18" t="s">
        <v>907</v>
      </c>
      <c r="C38" s="18" t="s">
        <v>908</v>
      </c>
      <c r="D38" s="19">
        <v>104</v>
      </c>
      <c r="E38" s="10">
        <v>52000</v>
      </c>
      <c r="F38" s="19">
        <v>68</v>
      </c>
      <c r="G38" s="20">
        <v>34123.516176122408</v>
      </c>
      <c r="H38" s="10">
        <v>17876.483823877592</v>
      </c>
      <c r="I38" s="10">
        <v>34000</v>
      </c>
      <c r="J38" s="10">
        <v>123.51617612240807</v>
      </c>
      <c r="K38" s="13"/>
    </row>
    <row r="39" spans="1:19" ht="12.75" customHeight="1" x14ac:dyDescent="0.25">
      <c r="A39" s="17" t="s">
        <v>909</v>
      </c>
      <c r="B39" s="18" t="s">
        <v>910</v>
      </c>
      <c r="C39" s="18" t="s">
        <v>911</v>
      </c>
      <c r="D39" s="19">
        <v>444</v>
      </c>
      <c r="E39" s="10">
        <v>222000</v>
      </c>
      <c r="F39" s="19">
        <v>408</v>
      </c>
      <c r="G39" s="20">
        <v>204114.32210515786</v>
      </c>
      <c r="H39" s="10">
        <v>17885.677894842142</v>
      </c>
      <c r="I39" s="10">
        <v>204000</v>
      </c>
      <c r="J39" s="10">
        <v>114.32210515785846</v>
      </c>
      <c r="K39" s="13"/>
    </row>
    <row r="40" spans="1:19" ht="12.75" customHeight="1" x14ac:dyDescent="0.25">
      <c r="A40" s="17" t="s">
        <v>912</v>
      </c>
      <c r="B40" s="18" t="s">
        <v>913</v>
      </c>
      <c r="C40" s="18" t="s">
        <v>914</v>
      </c>
      <c r="D40" s="19">
        <v>172</v>
      </c>
      <c r="E40" s="10">
        <v>86000</v>
      </c>
      <c r="F40" s="19">
        <v>136</v>
      </c>
      <c r="G40" s="20">
        <v>68027.151304813451</v>
      </c>
      <c r="H40" s="10">
        <v>17972.848695186549</v>
      </c>
      <c r="I40" s="10">
        <v>68000</v>
      </c>
      <c r="J40" s="10">
        <v>27.151304813451134</v>
      </c>
      <c r="K40" s="13"/>
    </row>
    <row r="41" spans="1:19" ht="12.75" customHeight="1" x14ac:dyDescent="0.25">
      <c r="A41" s="17" t="s">
        <v>915</v>
      </c>
      <c r="B41" s="18" t="s">
        <v>916</v>
      </c>
      <c r="C41" s="18" t="s">
        <v>917</v>
      </c>
      <c r="D41" s="19">
        <v>149</v>
      </c>
      <c r="E41" s="10">
        <v>74500</v>
      </c>
      <c r="F41" s="19">
        <v>113</v>
      </c>
      <c r="G41" s="20">
        <v>56945.679441175998</v>
      </c>
      <c r="H41" s="10">
        <v>17554.320558824002</v>
      </c>
      <c r="I41" s="10">
        <v>56500</v>
      </c>
      <c r="J41" s="10">
        <v>445.67944117599836</v>
      </c>
      <c r="K41" s="13"/>
    </row>
    <row r="42" spans="1:19" ht="12.75" customHeight="1" x14ac:dyDescent="0.25">
      <c r="A42" s="23" t="s">
        <v>918</v>
      </c>
      <c r="B42" s="11" t="s">
        <v>919</v>
      </c>
      <c r="C42" s="11" t="s">
        <v>920</v>
      </c>
      <c r="D42" s="21">
        <v>422</v>
      </c>
      <c r="E42" s="11">
        <v>211000</v>
      </c>
      <c r="F42" s="21">
        <v>386</v>
      </c>
      <c r="G42" s="22">
        <v>193392.89682512233</v>
      </c>
      <c r="H42" s="11">
        <v>17607.103174877673</v>
      </c>
      <c r="I42" s="11">
        <v>193000</v>
      </c>
      <c r="J42" s="11">
        <v>392.89682512232685</v>
      </c>
      <c r="K42" s="24"/>
      <c r="L42" s="25"/>
      <c r="M42" s="25"/>
      <c r="N42" s="25"/>
      <c r="O42" s="25"/>
      <c r="P42" s="25"/>
      <c r="Q42" s="25"/>
      <c r="R42" s="25"/>
      <c r="S42" s="25"/>
    </row>
    <row r="43" spans="1:19" ht="12.75" customHeight="1" x14ac:dyDescent="0.25">
      <c r="A43" s="17" t="s">
        <v>921</v>
      </c>
      <c r="B43" s="18" t="s">
        <v>922</v>
      </c>
      <c r="C43" s="18" t="s">
        <v>923</v>
      </c>
      <c r="D43" s="19">
        <v>153</v>
      </c>
      <c r="E43" s="10">
        <v>76500</v>
      </c>
      <c r="F43" s="19">
        <v>117</v>
      </c>
      <c r="G43" s="20">
        <v>58838.793858271492</v>
      </c>
      <c r="H43" s="10">
        <v>17661.206141728508</v>
      </c>
      <c r="I43" s="10">
        <v>58500</v>
      </c>
      <c r="J43" s="10">
        <v>338.79385827149235</v>
      </c>
      <c r="K43" s="13"/>
    </row>
    <row r="44" spans="1:19" ht="12.75" customHeight="1" x14ac:dyDescent="0.2">
      <c r="A44" s="18"/>
      <c r="B44" s="18" t="s">
        <v>924</v>
      </c>
      <c r="C44" s="18" t="s">
        <v>925</v>
      </c>
      <c r="D44" s="19">
        <v>129</v>
      </c>
      <c r="E44" s="10">
        <v>64500</v>
      </c>
      <c r="F44" s="19">
        <v>93</v>
      </c>
      <c r="G44" s="20">
        <v>46542.737014332888</v>
      </c>
      <c r="H44" s="10">
        <v>17957.262985667112</v>
      </c>
      <c r="I44" s="10">
        <v>46500</v>
      </c>
      <c r="J44" s="10">
        <v>42.737014332888066</v>
      </c>
      <c r="K44" s="13"/>
    </row>
    <row r="45" spans="1:19" ht="12.75" customHeight="1" x14ac:dyDescent="0.2">
      <c r="A45" s="18"/>
      <c r="B45" s="18" t="s">
        <v>926</v>
      </c>
      <c r="C45" s="18" t="s">
        <v>927</v>
      </c>
      <c r="D45" s="19">
        <v>345</v>
      </c>
      <c r="E45" s="10">
        <v>172500</v>
      </c>
      <c r="F45" s="19">
        <v>309</v>
      </c>
      <c r="G45" s="20">
        <v>154845.44884025646</v>
      </c>
      <c r="H45" s="10">
        <v>17654.55115974354</v>
      </c>
      <c r="I45" s="10">
        <v>154500</v>
      </c>
      <c r="J45" s="10">
        <v>345.44884025646024</v>
      </c>
      <c r="K45" s="13"/>
    </row>
    <row r="46" spans="1:19" ht="12.75" customHeight="1" x14ac:dyDescent="0.2">
      <c r="A46" s="18"/>
      <c r="B46" s="18" t="s">
        <v>34</v>
      </c>
      <c r="C46" s="18" t="s">
        <v>928</v>
      </c>
      <c r="D46" s="19">
        <v>253</v>
      </c>
      <c r="E46" s="10">
        <v>126500</v>
      </c>
      <c r="F46" s="19">
        <v>217</v>
      </c>
      <c r="G46" s="20">
        <v>108700.31643257441</v>
      </c>
      <c r="H46" s="10">
        <v>17799.683567425585</v>
      </c>
      <c r="I46" s="10">
        <v>108500</v>
      </c>
      <c r="J46" s="10">
        <v>200.31643257441465</v>
      </c>
      <c r="K46" s="13"/>
    </row>
    <row r="47" spans="1:19" ht="12.75" customHeight="1" x14ac:dyDescent="0.25">
      <c r="A47" s="17" t="s">
        <v>929</v>
      </c>
      <c r="B47" s="18" t="s">
        <v>930</v>
      </c>
      <c r="C47" s="18" t="s">
        <v>931</v>
      </c>
      <c r="D47" s="19">
        <v>338</v>
      </c>
      <c r="E47" s="10">
        <v>169000</v>
      </c>
      <c r="F47" s="19">
        <v>302</v>
      </c>
      <c r="G47" s="20">
        <v>151251.54232978635</v>
      </c>
      <c r="H47" s="10">
        <v>17748.457670213655</v>
      </c>
      <c r="I47" s="10">
        <v>151000</v>
      </c>
      <c r="J47" s="10">
        <v>251.54232978634536</v>
      </c>
      <c r="K47" s="13"/>
    </row>
    <row r="48" spans="1:19" ht="12.75" customHeight="1" x14ac:dyDescent="0.2">
      <c r="A48" s="18"/>
      <c r="B48" s="18" t="s">
        <v>932</v>
      </c>
      <c r="C48" s="18" t="s">
        <v>933</v>
      </c>
      <c r="D48" s="19">
        <v>201</v>
      </c>
      <c r="E48" s="10">
        <v>100500</v>
      </c>
      <c r="F48" s="19">
        <v>165</v>
      </c>
      <c r="G48" s="20">
        <v>82612.275410878239</v>
      </c>
      <c r="H48" s="10">
        <v>17887.724589121761</v>
      </c>
      <c r="I48" s="10">
        <v>82500</v>
      </c>
      <c r="J48" s="10">
        <v>112.2754108782392</v>
      </c>
      <c r="K48" s="13"/>
    </row>
    <row r="49" spans="1:19" ht="12.75" customHeight="1" x14ac:dyDescent="0.2">
      <c r="A49" s="18"/>
      <c r="B49" s="18" t="s">
        <v>934</v>
      </c>
      <c r="C49" s="26" t="s">
        <v>935</v>
      </c>
      <c r="D49" s="19">
        <v>170</v>
      </c>
      <c r="E49" s="10">
        <v>85000</v>
      </c>
      <c r="F49" s="19">
        <v>134</v>
      </c>
      <c r="G49" s="27">
        <v>67074.848393117965</v>
      </c>
      <c r="H49" s="10">
        <v>17925.151606882035</v>
      </c>
      <c r="I49" s="10">
        <v>67000</v>
      </c>
      <c r="J49" s="10">
        <v>74.848393117965315</v>
      </c>
      <c r="K49" s="13"/>
    </row>
    <row r="50" spans="1:19" ht="12.75" customHeight="1" x14ac:dyDescent="0.25">
      <c r="A50" s="17" t="s">
        <v>936</v>
      </c>
      <c r="B50" s="18" t="s">
        <v>937</v>
      </c>
      <c r="C50" s="18" t="s">
        <v>938</v>
      </c>
      <c r="D50" s="19">
        <v>498</v>
      </c>
      <c r="E50" s="10">
        <v>249000</v>
      </c>
      <c r="F50" s="19">
        <v>462</v>
      </c>
      <c r="G50" s="20">
        <v>231062.96769158304</v>
      </c>
      <c r="H50" s="10">
        <v>17937.032308416965</v>
      </c>
      <c r="I50" s="10">
        <v>231000</v>
      </c>
      <c r="J50" s="10">
        <v>62.967691583035048</v>
      </c>
      <c r="K50" s="13"/>
    </row>
    <row r="51" spans="1:19" ht="12.75" customHeight="1" x14ac:dyDescent="0.25">
      <c r="A51" s="17" t="s">
        <v>939</v>
      </c>
      <c r="B51" s="18" t="s">
        <v>940</v>
      </c>
      <c r="C51" s="18" t="s">
        <v>941</v>
      </c>
      <c r="D51" s="19">
        <v>202</v>
      </c>
      <c r="E51" s="10">
        <v>101000</v>
      </c>
      <c r="F51" s="19">
        <v>166</v>
      </c>
      <c r="G51" s="20">
        <v>83283.767515804531</v>
      </c>
      <c r="H51" s="10">
        <v>17716.232484195469</v>
      </c>
      <c r="I51" s="10">
        <v>83000</v>
      </c>
      <c r="J51" s="10">
        <v>283.76751580453129</v>
      </c>
      <c r="K51" s="13"/>
    </row>
    <row r="52" spans="1:19" ht="12.75" customHeight="1" x14ac:dyDescent="0.25">
      <c r="A52" s="23" t="s">
        <v>942</v>
      </c>
      <c r="B52" s="11" t="s">
        <v>943</v>
      </c>
      <c r="C52" s="11" t="s">
        <v>888</v>
      </c>
      <c r="D52" s="21">
        <v>295</v>
      </c>
      <c r="E52" s="11">
        <v>147500</v>
      </c>
      <c r="F52" s="21">
        <v>259</v>
      </c>
      <c r="G52" s="22">
        <v>129866.40121947257</v>
      </c>
      <c r="H52" s="11">
        <v>17633.598780527434</v>
      </c>
      <c r="I52" s="11">
        <v>129500</v>
      </c>
      <c r="J52" s="11">
        <v>366.40121947256557</v>
      </c>
      <c r="K52" s="24"/>
      <c r="L52" s="25"/>
      <c r="M52" s="25"/>
      <c r="N52" s="25"/>
      <c r="O52" s="25"/>
      <c r="P52" s="25"/>
      <c r="Q52" s="25"/>
      <c r="R52" s="25"/>
      <c r="S52" s="25"/>
    </row>
    <row r="53" spans="1:19" ht="12.75" customHeight="1" x14ac:dyDescent="0.25">
      <c r="A53" s="17" t="s">
        <v>944</v>
      </c>
      <c r="B53" s="18" t="s">
        <v>240</v>
      </c>
      <c r="C53" s="18" t="s">
        <v>945</v>
      </c>
      <c r="D53" s="19">
        <v>285</v>
      </c>
      <c r="E53" s="10">
        <v>142500</v>
      </c>
      <c r="F53" s="19">
        <v>249</v>
      </c>
      <c r="G53" s="20">
        <v>124816.75520337315</v>
      </c>
      <c r="H53" s="10">
        <v>17683.244796626852</v>
      </c>
      <c r="I53" s="10">
        <v>124500</v>
      </c>
      <c r="J53" s="10">
        <v>316.75520337314811</v>
      </c>
      <c r="K53" s="13"/>
    </row>
    <row r="54" spans="1:19" ht="12.75" customHeight="1" x14ac:dyDescent="0.25">
      <c r="A54" s="17" t="s">
        <v>946</v>
      </c>
      <c r="B54" s="18" t="s">
        <v>243</v>
      </c>
      <c r="C54" s="18" t="s">
        <v>947</v>
      </c>
      <c r="D54" s="19">
        <v>374</v>
      </c>
      <c r="E54" s="10">
        <v>187000</v>
      </c>
      <c r="F54" s="19">
        <v>338</v>
      </c>
      <c r="G54" s="20">
        <v>169265.58371000423</v>
      </c>
      <c r="H54" s="10">
        <v>17734.416289995774</v>
      </c>
      <c r="I54" s="10">
        <v>169000</v>
      </c>
      <c r="J54" s="10">
        <v>265.5837100042263</v>
      </c>
      <c r="K54" s="13"/>
    </row>
    <row r="55" spans="1:19" ht="12.75" customHeight="1" x14ac:dyDescent="0.25">
      <c r="A55" s="17" t="s">
        <v>948</v>
      </c>
      <c r="B55" s="18" t="s">
        <v>243</v>
      </c>
      <c r="C55" s="18" t="s">
        <v>949</v>
      </c>
      <c r="D55" s="19">
        <v>315</v>
      </c>
      <c r="E55" s="10">
        <v>157500</v>
      </c>
      <c r="F55" s="19">
        <v>279</v>
      </c>
      <c r="G55" s="20">
        <v>139682.64109040864</v>
      </c>
      <c r="H55" s="10">
        <v>17817.358909591363</v>
      </c>
      <c r="I55" s="10">
        <v>139500</v>
      </c>
      <c r="J55" s="10">
        <v>182.64109040863696</v>
      </c>
      <c r="K55" s="13"/>
    </row>
    <row r="56" spans="1:19" ht="12.75" customHeight="1" x14ac:dyDescent="0.25">
      <c r="A56" s="17" t="s">
        <v>950</v>
      </c>
      <c r="B56" s="18" t="s">
        <v>243</v>
      </c>
      <c r="C56" s="18" t="s">
        <v>951</v>
      </c>
      <c r="D56" s="19">
        <v>572</v>
      </c>
      <c r="E56" s="10">
        <v>286000</v>
      </c>
      <c r="F56" s="19">
        <v>536</v>
      </c>
      <c r="G56" s="20">
        <v>268429.06098856789</v>
      </c>
      <c r="H56" s="10">
        <v>17570.939011432114</v>
      </c>
      <c r="I56" s="10">
        <v>268000</v>
      </c>
      <c r="J56" s="10">
        <v>429.06098856788594</v>
      </c>
      <c r="K56" s="13"/>
    </row>
    <row r="57" spans="1:19" ht="12.75" customHeight="1" x14ac:dyDescent="0.25">
      <c r="A57" s="17" t="s">
        <v>952</v>
      </c>
      <c r="B57" s="18" t="s">
        <v>243</v>
      </c>
      <c r="C57" s="18" t="s">
        <v>953</v>
      </c>
      <c r="D57" s="19">
        <v>340</v>
      </c>
      <c r="E57" s="10">
        <v>170000</v>
      </c>
      <c r="F57" s="19">
        <v>304</v>
      </c>
      <c r="G57" s="20">
        <v>152050.15765149222</v>
      </c>
      <c r="H57" s="10">
        <v>17949.84234850778</v>
      </c>
      <c r="I57" s="10">
        <v>152000</v>
      </c>
      <c r="J57" s="10">
        <v>50.157651492219884</v>
      </c>
      <c r="K57" s="13"/>
    </row>
    <row r="58" spans="1:19" ht="12.75" customHeight="1" x14ac:dyDescent="0.25">
      <c r="A58" s="17" t="s">
        <v>954</v>
      </c>
      <c r="B58" s="18" t="s">
        <v>955</v>
      </c>
      <c r="C58" s="18" t="s">
        <v>956</v>
      </c>
      <c r="D58" s="19">
        <v>304</v>
      </c>
      <c r="E58" s="10">
        <v>152000</v>
      </c>
      <c r="F58" s="19">
        <v>268</v>
      </c>
      <c r="G58" s="20">
        <v>134075.7763598251</v>
      </c>
      <c r="H58" s="10">
        <v>17924.223640174896</v>
      </c>
      <c r="I58" s="10">
        <v>134000</v>
      </c>
      <c r="J58" s="10">
        <v>75.776359825104009</v>
      </c>
      <c r="K58" s="13"/>
    </row>
    <row r="59" spans="1:19" ht="12.75" customHeight="1" x14ac:dyDescent="0.25">
      <c r="A59" s="17" t="s">
        <v>957</v>
      </c>
      <c r="B59" s="18" t="s">
        <v>958</v>
      </c>
      <c r="C59" s="18" t="s">
        <v>959</v>
      </c>
      <c r="D59" s="19">
        <v>70</v>
      </c>
      <c r="E59" s="10">
        <v>35000</v>
      </c>
      <c r="F59" s="19">
        <v>34</v>
      </c>
      <c r="G59" s="20">
        <v>17054.291734875351</v>
      </c>
      <c r="H59" s="10">
        <v>17945.708265124649</v>
      </c>
      <c r="I59" s="10">
        <v>17000</v>
      </c>
      <c r="J59" s="10">
        <v>54.291734875350812</v>
      </c>
      <c r="K59" s="13"/>
    </row>
    <row r="60" spans="1:19" ht="12.75" customHeight="1" x14ac:dyDescent="0.25">
      <c r="A60" s="17" t="s">
        <v>960</v>
      </c>
      <c r="B60" s="18" t="s">
        <v>961</v>
      </c>
      <c r="C60" s="18" t="s">
        <v>962</v>
      </c>
      <c r="D60" s="19">
        <v>102</v>
      </c>
      <c r="E60" s="10">
        <v>51000</v>
      </c>
      <c r="F60" s="19">
        <v>66</v>
      </c>
      <c r="G60" s="20">
        <v>33022.095541658542</v>
      </c>
      <c r="H60" s="10">
        <v>17977.904458341458</v>
      </c>
      <c r="I60" s="10">
        <v>33000</v>
      </c>
      <c r="J60" s="10">
        <v>22.095541658542061</v>
      </c>
      <c r="K60" s="13"/>
    </row>
    <row r="61" spans="1:19" ht="12.75" customHeight="1" x14ac:dyDescent="0.2">
      <c r="A61" s="18"/>
      <c r="B61" s="18" t="s">
        <v>963</v>
      </c>
      <c r="C61" s="18" t="s">
        <v>964</v>
      </c>
      <c r="D61" s="19">
        <v>297</v>
      </c>
      <c r="E61" s="10">
        <v>148500</v>
      </c>
      <c r="F61" s="19">
        <v>261</v>
      </c>
      <c r="G61" s="20">
        <v>130577.35616368602</v>
      </c>
      <c r="H61" s="10">
        <v>17922.643836313975</v>
      </c>
      <c r="I61" s="10">
        <v>130500</v>
      </c>
      <c r="J61" s="10">
        <v>77.356163686024956</v>
      </c>
      <c r="K61" s="13"/>
    </row>
    <row r="62" spans="1:19" ht="12.75" customHeight="1" x14ac:dyDescent="0.25">
      <c r="A62" s="23" t="s">
        <v>965</v>
      </c>
      <c r="B62" s="11" t="s">
        <v>966</v>
      </c>
      <c r="C62" s="11" t="s">
        <v>967</v>
      </c>
      <c r="D62" s="21">
        <v>293</v>
      </c>
      <c r="E62" s="11">
        <v>146500</v>
      </c>
      <c r="F62" s="21">
        <v>257</v>
      </c>
      <c r="G62" s="22">
        <v>128667.29820907458</v>
      </c>
      <c r="H62" s="11">
        <v>17832.701790925421</v>
      </c>
      <c r="I62" s="11">
        <v>128500</v>
      </c>
      <c r="J62" s="11">
        <v>167.29820907457906</v>
      </c>
      <c r="K62" s="24"/>
      <c r="L62" s="25"/>
      <c r="M62" s="25"/>
      <c r="N62" s="25"/>
      <c r="O62" s="25"/>
      <c r="P62" s="25"/>
      <c r="Q62" s="25"/>
      <c r="R62" s="25"/>
      <c r="S62" s="25"/>
    </row>
    <row r="63" spans="1:19" ht="12.75" customHeight="1" x14ac:dyDescent="0.2">
      <c r="A63" s="18"/>
      <c r="B63" s="18" t="s">
        <v>966</v>
      </c>
      <c r="C63" s="18" t="s">
        <v>968</v>
      </c>
      <c r="D63" s="19">
        <v>270</v>
      </c>
      <c r="E63" s="10">
        <v>135000</v>
      </c>
      <c r="F63" s="19">
        <v>234</v>
      </c>
      <c r="G63" s="20">
        <v>117413.23319190076</v>
      </c>
      <c r="H63" s="10">
        <v>17586.766808099244</v>
      </c>
      <c r="I63" s="10">
        <v>117000</v>
      </c>
      <c r="J63" s="10">
        <v>413.23319190075563</v>
      </c>
      <c r="K63" s="13"/>
    </row>
    <row r="64" spans="1:19" ht="12.75" customHeight="1" x14ac:dyDescent="0.2">
      <c r="A64" s="18"/>
      <c r="B64" s="18" t="s">
        <v>969</v>
      </c>
      <c r="C64" s="18" t="s">
        <v>970</v>
      </c>
      <c r="D64" s="19">
        <v>308</v>
      </c>
      <c r="E64" s="10">
        <v>154000</v>
      </c>
      <c r="F64" s="19">
        <v>272</v>
      </c>
      <c r="G64" s="20">
        <v>136090.68236509871</v>
      </c>
      <c r="H64" s="10">
        <v>17909.317634901294</v>
      </c>
      <c r="I64" s="10">
        <v>136000</v>
      </c>
      <c r="J64" s="10">
        <v>90.682365098706214</v>
      </c>
      <c r="K64" s="13"/>
    </row>
    <row r="65" spans="1:11" ht="12.75" customHeight="1" x14ac:dyDescent="0.25">
      <c r="A65" s="17" t="s">
        <v>971</v>
      </c>
      <c r="B65" s="18" t="s">
        <v>972</v>
      </c>
      <c r="C65" s="18" t="s">
        <v>973</v>
      </c>
      <c r="D65" s="19">
        <v>203</v>
      </c>
      <c r="E65" s="10">
        <v>101500</v>
      </c>
      <c r="F65" s="19">
        <v>167</v>
      </c>
      <c r="G65" s="20">
        <v>83894.69874042437</v>
      </c>
      <c r="H65" s="10">
        <v>17605.30125957563</v>
      </c>
      <c r="I65" s="10">
        <v>83500</v>
      </c>
      <c r="J65" s="10">
        <v>394.69874042437004</v>
      </c>
      <c r="K65" s="13"/>
    </row>
    <row r="66" spans="1:11" ht="12.75" customHeight="1" x14ac:dyDescent="0.25">
      <c r="A66" s="17" t="s">
        <v>974</v>
      </c>
      <c r="B66" s="18" t="s">
        <v>975</v>
      </c>
      <c r="C66" s="18" t="s">
        <v>976</v>
      </c>
      <c r="D66" s="19">
        <v>147</v>
      </c>
      <c r="E66" s="10">
        <v>73500</v>
      </c>
      <c r="F66" s="19">
        <v>111</v>
      </c>
      <c r="G66" s="20">
        <v>55906.769323344692</v>
      </c>
      <c r="H66" s="10">
        <v>17593.230676655308</v>
      </c>
      <c r="I66" s="10">
        <v>55500</v>
      </c>
      <c r="J66" s="10">
        <v>406.76932334469166</v>
      </c>
      <c r="K66" s="13"/>
    </row>
    <row r="67" spans="1:11" ht="12.75" customHeight="1" x14ac:dyDescent="0.2">
      <c r="A67" s="18"/>
      <c r="B67" s="18" t="s">
        <v>977</v>
      </c>
      <c r="C67" s="18" t="s">
        <v>978</v>
      </c>
      <c r="D67" s="19">
        <v>141</v>
      </c>
      <c r="E67" s="10">
        <v>70500</v>
      </c>
      <c r="F67" s="19">
        <v>105</v>
      </c>
      <c r="G67" s="20">
        <v>52938.337024303532</v>
      </c>
      <c r="H67" s="10">
        <v>17561.662975696468</v>
      </c>
      <c r="I67" s="10">
        <v>52500</v>
      </c>
      <c r="J67" s="10">
        <v>438.33702430353151</v>
      </c>
      <c r="K67" s="13"/>
    </row>
    <row r="68" spans="1:11" ht="12.75" customHeight="1" x14ac:dyDescent="0.25">
      <c r="A68" s="17" t="s">
        <v>979</v>
      </c>
      <c r="B68" s="18" t="s">
        <v>261</v>
      </c>
      <c r="C68" s="18" t="s">
        <v>980</v>
      </c>
      <c r="D68" s="19">
        <v>88</v>
      </c>
      <c r="E68" s="10">
        <v>44000</v>
      </c>
      <c r="F68" s="19">
        <v>52</v>
      </c>
      <c r="G68" s="20">
        <v>26222.534248969703</v>
      </c>
      <c r="H68" s="10">
        <v>17777.465751030297</v>
      </c>
      <c r="I68" s="10">
        <v>26000</v>
      </c>
      <c r="J68" s="10">
        <v>222.53424896970319</v>
      </c>
      <c r="K68" s="13"/>
    </row>
    <row r="69" spans="1:11" ht="12.75" customHeight="1" x14ac:dyDescent="0.2">
      <c r="A69" s="18"/>
      <c r="B69" s="18" t="s">
        <v>981</v>
      </c>
      <c r="C69" s="18" t="s">
        <v>982</v>
      </c>
      <c r="D69" s="19">
        <v>160</v>
      </c>
      <c r="E69" s="10">
        <v>80000</v>
      </c>
      <c r="F69" s="19">
        <v>124</v>
      </c>
      <c r="G69" s="20">
        <v>62045.733607937509</v>
      </c>
      <c r="H69" s="10">
        <v>17954.266392062491</v>
      </c>
      <c r="I69" s="10">
        <v>62000</v>
      </c>
      <c r="J69" s="10">
        <v>45.733607937509078</v>
      </c>
      <c r="K69" s="13"/>
    </row>
    <row r="70" spans="1:11" ht="12.75" customHeight="1" x14ac:dyDescent="0.2">
      <c r="A70" s="18"/>
      <c r="B70" s="18" t="s">
        <v>983</v>
      </c>
      <c r="C70" s="18" t="s">
        <v>984</v>
      </c>
      <c r="D70" s="19">
        <v>161</v>
      </c>
      <c r="E70" s="10">
        <v>80500</v>
      </c>
      <c r="F70" s="19">
        <v>125</v>
      </c>
      <c r="G70" s="20">
        <v>62618.625986096878</v>
      </c>
      <c r="H70" s="10">
        <v>17881.374013903122</v>
      </c>
      <c r="I70" s="10">
        <v>62500</v>
      </c>
      <c r="J70" s="10">
        <v>118.62598609687848</v>
      </c>
      <c r="K70" s="13"/>
    </row>
    <row r="71" spans="1:11" ht="12.75" customHeight="1" x14ac:dyDescent="0.25">
      <c r="A71" s="17" t="s">
        <v>985</v>
      </c>
      <c r="B71" s="18" t="s">
        <v>986</v>
      </c>
      <c r="C71" s="18" t="s">
        <v>987</v>
      </c>
      <c r="D71" s="19">
        <v>228</v>
      </c>
      <c r="E71" s="10">
        <v>114000</v>
      </c>
      <c r="F71" s="19">
        <v>192</v>
      </c>
      <c r="G71" s="20">
        <v>96088.868777681244</v>
      </c>
      <c r="H71" s="10">
        <v>17911.131222318756</v>
      </c>
      <c r="I71" s="10">
        <v>96000</v>
      </c>
      <c r="J71" s="10">
        <v>88.868777681243955</v>
      </c>
      <c r="K71" s="13"/>
    </row>
    <row r="72" spans="1:11" ht="12.75" customHeight="1" x14ac:dyDescent="0.25">
      <c r="A72" s="17" t="s">
        <v>988</v>
      </c>
      <c r="B72" s="18" t="s">
        <v>264</v>
      </c>
      <c r="C72" s="18" t="s">
        <v>989</v>
      </c>
      <c r="D72" s="19">
        <v>429</v>
      </c>
      <c r="E72" s="10">
        <v>214500</v>
      </c>
      <c r="F72" s="19">
        <v>393</v>
      </c>
      <c r="G72" s="20">
        <v>196572.17218496429</v>
      </c>
      <c r="H72" s="10">
        <v>17927.827815035707</v>
      </c>
      <c r="I72" s="10">
        <v>196500</v>
      </c>
      <c r="J72" s="10">
        <v>72.172184964292683</v>
      </c>
      <c r="K72" s="13"/>
    </row>
    <row r="73" spans="1:11" ht="12.75" customHeight="1" x14ac:dyDescent="0.25">
      <c r="A73" s="17" t="s">
        <v>990</v>
      </c>
      <c r="B73" s="18" t="s">
        <v>264</v>
      </c>
      <c r="C73" s="18" t="s">
        <v>991</v>
      </c>
      <c r="D73" s="19">
        <v>448</v>
      </c>
      <c r="E73" s="10">
        <v>224000</v>
      </c>
      <c r="F73" s="19">
        <v>412</v>
      </c>
      <c r="G73" s="20">
        <v>206138.99342929962</v>
      </c>
      <c r="H73" s="10">
        <v>17861.006570700381</v>
      </c>
      <c r="I73" s="10">
        <v>206000</v>
      </c>
      <c r="J73" s="10">
        <v>138.99342929961858</v>
      </c>
      <c r="K73" s="13"/>
    </row>
    <row r="74" spans="1:11" ht="12.75" customHeight="1" x14ac:dyDescent="0.25">
      <c r="A74" s="17" t="s">
        <v>992</v>
      </c>
      <c r="B74" s="18" t="s">
        <v>993</v>
      </c>
      <c r="C74" s="18" t="s">
        <v>994</v>
      </c>
      <c r="D74" s="19">
        <v>347</v>
      </c>
      <c r="E74" s="10">
        <v>173500</v>
      </c>
      <c r="F74" s="19">
        <v>311</v>
      </c>
      <c r="G74" s="20">
        <v>155503.69383574047</v>
      </c>
      <c r="H74" s="10">
        <v>17996.306164259528</v>
      </c>
      <c r="I74" s="10">
        <v>155500</v>
      </c>
      <c r="J74" s="10">
        <v>3.6938357404724229</v>
      </c>
      <c r="K74" s="13"/>
    </row>
    <row r="75" spans="1:11" ht="12.75" customHeight="1" x14ac:dyDescent="0.25">
      <c r="A75" s="17" t="s">
        <v>995</v>
      </c>
      <c r="B75" s="18" t="s">
        <v>996</v>
      </c>
      <c r="C75" s="18" t="s">
        <v>997</v>
      </c>
      <c r="D75" s="19">
        <v>351</v>
      </c>
      <c r="E75" s="10">
        <v>175500</v>
      </c>
      <c r="F75" s="19">
        <v>315</v>
      </c>
      <c r="G75" s="20">
        <v>157723.77685116188</v>
      </c>
      <c r="H75" s="10">
        <v>17776.223148838122</v>
      </c>
      <c r="I75" s="10">
        <v>157500</v>
      </c>
      <c r="J75" s="10">
        <v>223.77685116187786</v>
      </c>
      <c r="K75" s="13"/>
    </row>
    <row r="76" spans="1:11" ht="12.75" customHeight="1" x14ac:dyDescent="0.25">
      <c r="A76" s="17" t="s">
        <v>998</v>
      </c>
      <c r="B76" s="18" t="s">
        <v>999</v>
      </c>
      <c r="C76" s="18" t="s">
        <v>1000</v>
      </c>
      <c r="D76" s="19">
        <v>205</v>
      </c>
      <c r="E76" s="10">
        <v>102500</v>
      </c>
      <c r="F76" s="19">
        <v>169</v>
      </c>
      <c r="G76" s="20">
        <v>84828.06</v>
      </c>
      <c r="H76" s="10">
        <v>17671.940000000002</v>
      </c>
      <c r="I76" s="10">
        <v>84500</v>
      </c>
      <c r="J76" s="10">
        <v>328.05999999999767</v>
      </c>
      <c r="K76" s="13"/>
    </row>
    <row r="77" spans="1:11" ht="12.75" customHeight="1" x14ac:dyDescent="0.25">
      <c r="A77" s="17" t="s">
        <v>1001</v>
      </c>
      <c r="B77" s="18" t="s">
        <v>273</v>
      </c>
      <c r="C77" s="18" t="s">
        <v>925</v>
      </c>
      <c r="D77" s="19">
        <v>87</v>
      </c>
      <c r="E77" s="10">
        <v>43500</v>
      </c>
      <c r="F77" s="19">
        <v>51</v>
      </c>
      <c r="G77" s="20">
        <v>25669.658856338789</v>
      </c>
      <c r="H77" s="10">
        <v>17830.341143661211</v>
      </c>
      <c r="I77" s="10">
        <v>25500</v>
      </c>
      <c r="J77" s="10">
        <v>169.65885633878861</v>
      </c>
      <c r="K77" s="13"/>
    </row>
    <row r="78" spans="1:11" ht="12.75" customHeight="1" x14ac:dyDescent="0.2">
      <c r="A78" s="18"/>
      <c r="B78" s="18" t="s">
        <v>1002</v>
      </c>
      <c r="C78" s="18" t="s">
        <v>1003</v>
      </c>
      <c r="D78" s="19">
        <v>257</v>
      </c>
      <c r="E78" s="10">
        <v>128500</v>
      </c>
      <c r="F78" s="19">
        <v>221</v>
      </c>
      <c r="G78" s="20">
        <v>110823.31133566803</v>
      </c>
      <c r="H78" s="10">
        <v>17676.688664331974</v>
      </c>
      <c r="I78" s="10">
        <v>110500</v>
      </c>
      <c r="J78" s="10">
        <v>323.311335668026</v>
      </c>
      <c r="K78" s="13"/>
    </row>
    <row r="79" spans="1:11" ht="12.75" customHeight="1" x14ac:dyDescent="0.25">
      <c r="A79" s="17" t="s">
        <v>1004</v>
      </c>
      <c r="B79" s="18" t="s">
        <v>1005</v>
      </c>
      <c r="C79" s="18" t="s">
        <v>1006</v>
      </c>
      <c r="D79" s="19">
        <v>355</v>
      </c>
      <c r="E79" s="10">
        <v>177500</v>
      </c>
      <c r="F79" s="19">
        <v>319</v>
      </c>
      <c r="G79" s="20">
        <v>159521.80608878081</v>
      </c>
      <c r="H79" s="10">
        <v>17978.19391121919</v>
      </c>
      <c r="I79" s="10">
        <v>159500</v>
      </c>
      <c r="J79" s="10">
        <v>21.80608878080966</v>
      </c>
      <c r="K79" s="13"/>
    </row>
    <row r="80" spans="1:11" ht="12.75" customHeight="1" x14ac:dyDescent="0.2">
      <c r="A80" s="18"/>
      <c r="B80" s="18" t="s">
        <v>41</v>
      </c>
      <c r="C80" s="18" t="s">
        <v>1007</v>
      </c>
      <c r="D80" s="19">
        <v>402</v>
      </c>
      <c r="E80" s="10">
        <v>201000</v>
      </c>
      <c r="F80" s="19">
        <v>366</v>
      </c>
      <c r="G80" s="20">
        <v>183163.91686453827</v>
      </c>
      <c r="H80" s="10">
        <v>17836.083135461726</v>
      </c>
      <c r="I80" s="10">
        <v>183000</v>
      </c>
      <c r="J80" s="10">
        <v>163.91686453827424</v>
      </c>
      <c r="K80" s="13"/>
    </row>
    <row r="81" spans="1:19" ht="12.75" customHeight="1" x14ac:dyDescent="0.25">
      <c r="A81" s="17" t="s">
        <v>1008</v>
      </c>
      <c r="B81" s="18" t="s">
        <v>1009</v>
      </c>
      <c r="C81" s="18" t="s">
        <v>1010</v>
      </c>
      <c r="D81" s="19">
        <v>141</v>
      </c>
      <c r="E81" s="10">
        <v>70500</v>
      </c>
      <c r="F81" s="19">
        <v>105</v>
      </c>
      <c r="G81" s="20">
        <v>52990.31033311176</v>
      </c>
      <c r="H81" s="10">
        <v>17509.68966688824</v>
      </c>
      <c r="I81" s="10">
        <v>52500</v>
      </c>
      <c r="J81" s="10">
        <v>490.31033311175997</v>
      </c>
      <c r="K81" s="13"/>
    </row>
    <row r="82" spans="1:19" ht="12.75" customHeight="1" x14ac:dyDescent="0.2">
      <c r="A82" s="18"/>
      <c r="B82" s="18" t="s">
        <v>1011</v>
      </c>
      <c r="C82" s="18" t="s">
        <v>32</v>
      </c>
      <c r="D82" s="19">
        <v>182</v>
      </c>
      <c r="E82" s="10">
        <v>91000</v>
      </c>
      <c r="F82" s="19">
        <v>146</v>
      </c>
      <c r="G82" s="20">
        <v>73012.958780777262</v>
      </c>
      <c r="H82" s="10">
        <v>17987.041219222738</v>
      </c>
      <c r="I82" s="10">
        <v>73000</v>
      </c>
      <c r="J82" s="10">
        <v>12.958780777262291</v>
      </c>
      <c r="K82" s="13"/>
    </row>
    <row r="83" spans="1:19" ht="12.75" customHeight="1" x14ac:dyDescent="0.25">
      <c r="A83" s="17" t="s">
        <v>1012</v>
      </c>
      <c r="B83" s="18" t="s">
        <v>1013</v>
      </c>
      <c r="C83" s="18" t="s">
        <v>852</v>
      </c>
      <c r="D83" s="19">
        <v>220</v>
      </c>
      <c r="E83" s="10">
        <v>110000</v>
      </c>
      <c r="F83" s="19">
        <v>184</v>
      </c>
      <c r="G83" s="20">
        <v>92364.899926561295</v>
      </c>
      <c r="H83" s="10">
        <v>17635.100073438705</v>
      </c>
      <c r="I83" s="10">
        <v>92000</v>
      </c>
      <c r="J83" s="10">
        <v>364.89992656129471</v>
      </c>
      <c r="K83" s="13"/>
    </row>
    <row r="84" spans="1:19" ht="12.75" customHeight="1" x14ac:dyDescent="0.25">
      <c r="A84" s="17" t="s">
        <v>1014</v>
      </c>
      <c r="B84" s="18" t="s">
        <v>1015</v>
      </c>
      <c r="C84" s="18" t="s">
        <v>1016</v>
      </c>
      <c r="D84" s="19">
        <v>96</v>
      </c>
      <c r="E84" s="10">
        <v>48000</v>
      </c>
      <c r="F84" s="19">
        <v>60</v>
      </c>
      <c r="G84" s="20">
        <v>30234.160360836522</v>
      </c>
      <c r="H84" s="10">
        <v>17765.839639163478</v>
      </c>
      <c r="I84" s="10">
        <v>30000</v>
      </c>
      <c r="J84" s="10">
        <v>234.16036083652216</v>
      </c>
      <c r="K84" s="13"/>
    </row>
    <row r="85" spans="1:19" ht="12.75" customHeight="1" x14ac:dyDescent="0.25">
      <c r="A85" s="17" t="s">
        <v>1017</v>
      </c>
      <c r="B85" s="18" t="s">
        <v>299</v>
      </c>
      <c r="C85" s="18" t="s">
        <v>1018</v>
      </c>
      <c r="D85" s="19">
        <v>1084</v>
      </c>
      <c r="E85" s="10">
        <v>542000</v>
      </c>
      <c r="F85" s="19">
        <v>1048</v>
      </c>
      <c r="G85" s="20">
        <v>524025.73308388295</v>
      </c>
      <c r="H85" s="10">
        <v>17974.266916117049</v>
      </c>
      <c r="I85" s="10">
        <v>524000</v>
      </c>
      <c r="J85" s="10">
        <v>25.733083882951178</v>
      </c>
      <c r="K85" s="13"/>
    </row>
    <row r="86" spans="1:19" ht="12.75" customHeight="1" x14ac:dyDescent="0.25">
      <c r="A86" s="17" t="s">
        <v>1019</v>
      </c>
      <c r="B86" s="18" t="s">
        <v>1020</v>
      </c>
      <c r="C86" s="18" t="s">
        <v>1021</v>
      </c>
      <c r="D86" s="19">
        <v>313</v>
      </c>
      <c r="E86" s="10">
        <v>156500</v>
      </c>
      <c r="F86" s="19">
        <v>277</v>
      </c>
      <c r="G86" s="20">
        <v>138973.78904791648</v>
      </c>
      <c r="H86" s="10">
        <v>17526.210952083522</v>
      </c>
      <c r="I86" s="10">
        <v>138500</v>
      </c>
      <c r="J86" s="10">
        <v>473.78904791647801</v>
      </c>
      <c r="K86" s="13"/>
    </row>
    <row r="87" spans="1:19" ht="12.75" customHeight="1" x14ac:dyDescent="0.25">
      <c r="A87" s="17" t="s">
        <v>1022</v>
      </c>
      <c r="B87" s="18" t="s">
        <v>1023</v>
      </c>
      <c r="C87" s="18" t="s">
        <v>1024</v>
      </c>
      <c r="D87" s="19">
        <v>88</v>
      </c>
      <c r="E87" s="10">
        <v>44000</v>
      </c>
      <c r="F87" s="19">
        <v>52</v>
      </c>
      <c r="G87" s="20">
        <v>26214.234697625154</v>
      </c>
      <c r="H87" s="10">
        <v>17785.765302374846</v>
      </c>
      <c r="I87" s="10">
        <v>26000</v>
      </c>
      <c r="J87" s="10">
        <v>214.23469762515379</v>
      </c>
      <c r="K87" s="13"/>
    </row>
    <row r="88" spans="1:19" ht="12.75" customHeight="1" x14ac:dyDescent="0.25">
      <c r="A88" s="17" t="s">
        <v>1025</v>
      </c>
      <c r="B88" s="18" t="s">
        <v>308</v>
      </c>
      <c r="C88" s="18" t="s">
        <v>1026</v>
      </c>
      <c r="D88" s="19">
        <v>498</v>
      </c>
      <c r="E88" s="10">
        <v>249000</v>
      </c>
      <c r="F88" s="19">
        <v>462</v>
      </c>
      <c r="G88" s="20">
        <v>231438.46203537553</v>
      </c>
      <c r="H88" s="10">
        <v>17561.537964624469</v>
      </c>
      <c r="I88" s="10">
        <v>231000</v>
      </c>
      <c r="J88" s="10">
        <v>438.46203537553083</v>
      </c>
      <c r="K88" s="13"/>
    </row>
    <row r="89" spans="1:19" ht="12.75" customHeight="1" x14ac:dyDescent="0.25">
      <c r="A89" s="17" t="s">
        <v>1027</v>
      </c>
      <c r="B89" s="18" t="s">
        <v>311</v>
      </c>
      <c r="C89" s="18" t="s">
        <v>1006</v>
      </c>
      <c r="D89" s="19">
        <v>370</v>
      </c>
      <c r="E89" s="10">
        <v>185000</v>
      </c>
      <c r="F89" s="19">
        <v>334</v>
      </c>
      <c r="G89" s="20">
        <v>167312.68082502534</v>
      </c>
      <c r="H89" s="10">
        <v>17687.319174974662</v>
      </c>
      <c r="I89" s="10">
        <v>167000</v>
      </c>
      <c r="J89" s="10">
        <v>312.68082502533798</v>
      </c>
      <c r="K89" s="13"/>
    </row>
    <row r="90" spans="1:19" ht="12.75" customHeight="1" x14ac:dyDescent="0.25">
      <c r="A90" s="17" t="s">
        <v>1028</v>
      </c>
      <c r="B90" s="18" t="s">
        <v>1029</v>
      </c>
      <c r="C90" s="18" t="s">
        <v>1030</v>
      </c>
      <c r="D90" s="19">
        <v>129</v>
      </c>
      <c r="E90" s="10">
        <v>64500</v>
      </c>
      <c r="F90" s="19">
        <v>93</v>
      </c>
      <c r="G90" s="20">
        <v>46876.921401887819</v>
      </c>
      <c r="H90" s="10">
        <v>17623.078598112181</v>
      </c>
      <c r="I90" s="10">
        <v>46500</v>
      </c>
      <c r="J90" s="10">
        <v>376.92140188781923</v>
      </c>
      <c r="K90" s="13"/>
    </row>
    <row r="91" spans="1:19" ht="12.75" customHeight="1" x14ac:dyDescent="0.25">
      <c r="A91" s="23" t="s">
        <v>1031</v>
      </c>
      <c r="B91" s="11" t="s">
        <v>1032</v>
      </c>
      <c r="C91" s="11" t="s">
        <v>1033</v>
      </c>
      <c r="D91" s="21">
        <v>392</v>
      </c>
      <c r="E91" s="11">
        <v>196000</v>
      </c>
      <c r="F91" s="21">
        <v>356</v>
      </c>
      <c r="G91" s="22">
        <v>178221.25257144205</v>
      </c>
      <c r="H91" s="11">
        <v>17778.747428557952</v>
      </c>
      <c r="I91" s="11">
        <v>178000</v>
      </c>
      <c r="J91" s="11">
        <v>221.25257144204807</v>
      </c>
      <c r="K91" s="24"/>
      <c r="L91" s="25"/>
      <c r="M91" s="25"/>
      <c r="N91" s="25"/>
      <c r="O91" s="25"/>
      <c r="P91" s="25"/>
      <c r="Q91" s="25"/>
      <c r="R91" s="25"/>
      <c r="S91" s="25"/>
    </row>
    <row r="92" spans="1:19" ht="12.75" customHeight="1" x14ac:dyDescent="0.25">
      <c r="A92" s="17" t="s">
        <v>1034</v>
      </c>
      <c r="B92" s="18" t="s">
        <v>1035</v>
      </c>
      <c r="C92" s="18" t="s">
        <v>887</v>
      </c>
      <c r="D92" s="19">
        <v>376</v>
      </c>
      <c r="E92" s="10">
        <v>188000</v>
      </c>
      <c r="F92" s="19">
        <v>340</v>
      </c>
      <c r="G92" s="20">
        <v>170488.53267536039</v>
      </c>
      <c r="H92" s="10">
        <v>17511.467324639612</v>
      </c>
      <c r="I92" s="10">
        <v>170000</v>
      </c>
      <c r="J92" s="10">
        <v>488.53267536038766</v>
      </c>
      <c r="K92" s="13"/>
    </row>
    <row r="93" spans="1:19" ht="12.75" customHeight="1" x14ac:dyDescent="0.25">
      <c r="A93" s="17" t="s">
        <v>1036</v>
      </c>
      <c r="B93" s="18" t="s">
        <v>1037</v>
      </c>
      <c r="C93" s="18" t="s">
        <v>1038</v>
      </c>
      <c r="D93" s="19">
        <v>328</v>
      </c>
      <c r="E93" s="10">
        <v>164000</v>
      </c>
      <c r="F93" s="19">
        <v>292</v>
      </c>
      <c r="G93" s="20">
        <v>146230.60587582571</v>
      </c>
      <c r="H93" s="10">
        <v>17769.394124174287</v>
      </c>
      <c r="I93" s="10">
        <v>146000</v>
      </c>
      <c r="J93" s="10">
        <v>230.60587582571316</v>
      </c>
      <c r="K93" s="13"/>
    </row>
    <row r="94" spans="1:19" ht="12.75" customHeight="1" x14ac:dyDescent="0.25">
      <c r="A94" s="17" t="s">
        <v>1039</v>
      </c>
      <c r="B94" s="18" t="s">
        <v>1040</v>
      </c>
      <c r="C94" s="18" t="s">
        <v>1041</v>
      </c>
      <c r="D94" s="19">
        <v>162</v>
      </c>
      <c r="E94" s="10">
        <v>81000</v>
      </c>
      <c r="F94" s="19">
        <v>126</v>
      </c>
      <c r="G94" s="20">
        <v>63311.791384644093</v>
      </c>
      <c r="H94" s="10">
        <v>17688.208615355907</v>
      </c>
      <c r="I94" s="10">
        <v>63000</v>
      </c>
      <c r="J94" s="10">
        <v>311.79138464409334</v>
      </c>
      <c r="K94" s="13"/>
    </row>
    <row r="95" spans="1:19" ht="12.75" customHeight="1" x14ac:dyDescent="0.25">
      <c r="A95" s="17" t="s">
        <v>1042</v>
      </c>
      <c r="B95" s="18" t="s">
        <v>1043</v>
      </c>
      <c r="C95" s="18" t="s">
        <v>862</v>
      </c>
      <c r="D95" s="19">
        <v>501</v>
      </c>
      <c r="E95" s="10">
        <v>250500</v>
      </c>
      <c r="F95" s="19">
        <v>465</v>
      </c>
      <c r="G95" s="20">
        <v>232692.48514394482</v>
      </c>
      <c r="H95" s="10">
        <v>17807.514856055175</v>
      </c>
      <c r="I95" s="10">
        <v>232500</v>
      </c>
      <c r="J95" s="10">
        <v>192.48514394482481</v>
      </c>
      <c r="K95" s="13"/>
    </row>
    <row r="96" spans="1:19" ht="12.75" customHeight="1" x14ac:dyDescent="0.25">
      <c r="A96" s="17" t="s">
        <v>1044</v>
      </c>
      <c r="B96" s="18" t="s">
        <v>326</v>
      </c>
      <c r="C96" s="18" t="s">
        <v>1045</v>
      </c>
      <c r="D96" s="19">
        <v>374</v>
      </c>
      <c r="E96" s="10">
        <v>187000</v>
      </c>
      <c r="F96" s="19">
        <v>338</v>
      </c>
      <c r="G96" s="20">
        <v>169145.37847960557</v>
      </c>
      <c r="H96" s="10">
        <v>17854.62152039443</v>
      </c>
      <c r="I96" s="10">
        <v>169000</v>
      </c>
      <c r="J96" s="10">
        <v>145.37847960556974</v>
      </c>
      <c r="K96" s="13"/>
    </row>
    <row r="97" spans="1:19" ht="12.75" customHeight="1" x14ac:dyDescent="0.2">
      <c r="A97" s="18"/>
      <c r="B97" s="18" t="s">
        <v>1046</v>
      </c>
      <c r="C97" s="18" t="s">
        <v>1047</v>
      </c>
      <c r="D97" s="19">
        <v>101</v>
      </c>
      <c r="E97" s="10">
        <v>50500</v>
      </c>
      <c r="F97" s="19">
        <v>65</v>
      </c>
      <c r="G97" s="20">
        <v>32611.208722018411</v>
      </c>
      <c r="H97" s="10">
        <v>17888.791277981589</v>
      </c>
      <c r="I97" s="10">
        <v>32500</v>
      </c>
      <c r="J97" s="10">
        <v>111.20872201841121</v>
      </c>
      <c r="K97" s="13"/>
    </row>
    <row r="98" spans="1:19" ht="12.75" customHeight="1" x14ac:dyDescent="0.2">
      <c r="A98" s="18"/>
      <c r="B98" s="18" t="s">
        <v>332</v>
      </c>
      <c r="C98" s="18" t="s">
        <v>1048</v>
      </c>
      <c r="D98" s="19">
        <v>219</v>
      </c>
      <c r="E98" s="10">
        <v>109500</v>
      </c>
      <c r="F98" s="19">
        <v>183</v>
      </c>
      <c r="G98" s="20">
        <v>91652.764909303514</v>
      </c>
      <c r="H98" s="10">
        <v>17847.235090696486</v>
      </c>
      <c r="I98" s="10">
        <v>91500</v>
      </c>
      <c r="J98" s="10">
        <v>152.76490930351429</v>
      </c>
      <c r="K98" s="13"/>
    </row>
    <row r="99" spans="1:19" ht="12.75" customHeight="1" x14ac:dyDescent="0.25">
      <c r="A99" s="17" t="s">
        <v>1049</v>
      </c>
      <c r="B99" s="18" t="s">
        <v>1050</v>
      </c>
      <c r="C99" s="18" t="s">
        <v>1051</v>
      </c>
      <c r="D99" s="19">
        <v>488</v>
      </c>
      <c r="E99" s="10">
        <v>244000</v>
      </c>
      <c r="F99" s="19">
        <v>452</v>
      </c>
      <c r="G99" s="20">
        <v>226179.13356904249</v>
      </c>
      <c r="H99" s="10">
        <v>17820.866430957511</v>
      </c>
      <c r="I99" s="10">
        <v>226000</v>
      </c>
      <c r="J99" s="10">
        <v>179.1335690424894</v>
      </c>
      <c r="K99" s="13"/>
    </row>
    <row r="100" spans="1:19" ht="12.75" customHeight="1" x14ac:dyDescent="0.25">
      <c r="A100" s="17" t="s">
        <v>1052</v>
      </c>
      <c r="B100" s="18" t="s">
        <v>335</v>
      </c>
      <c r="C100" s="18" t="s">
        <v>1053</v>
      </c>
      <c r="D100" s="19">
        <v>436</v>
      </c>
      <c r="E100" s="10">
        <v>218000</v>
      </c>
      <c r="F100" s="19">
        <v>400</v>
      </c>
      <c r="G100" s="20">
        <v>200259.93674416753</v>
      </c>
      <c r="H100" s="10">
        <v>17740.063255832472</v>
      </c>
      <c r="I100" s="10">
        <v>200000</v>
      </c>
      <c r="J100" s="10">
        <v>259.93674416752765</v>
      </c>
      <c r="K100" s="13"/>
    </row>
    <row r="101" spans="1:19" ht="12.75" customHeight="1" x14ac:dyDescent="0.25">
      <c r="A101" s="17" t="s">
        <v>1054</v>
      </c>
      <c r="B101" s="18" t="s">
        <v>1055</v>
      </c>
      <c r="C101" s="18" t="s">
        <v>1056</v>
      </c>
      <c r="D101" s="19">
        <v>366</v>
      </c>
      <c r="E101" s="10">
        <v>183000</v>
      </c>
      <c r="F101" s="19">
        <v>330</v>
      </c>
      <c r="G101" s="20">
        <v>165200.58504600616</v>
      </c>
      <c r="H101" s="10">
        <v>17799.414953993837</v>
      </c>
      <c r="I101" s="10">
        <v>165000</v>
      </c>
      <c r="J101" s="10">
        <v>200.58504600616288</v>
      </c>
      <c r="K101" s="13"/>
    </row>
    <row r="102" spans="1:19" ht="12.75" customHeight="1" x14ac:dyDescent="0.2">
      <c r="A102" s="18"/>
      <c r="B102" s="18" t="s">
        <v>47</v>
      </c>
      <c r="C102" s="18" t="s">
        <v>1057</v>
      </c>
      <c r="D102" s="19">
        <v>208</v>
      </c>
      <c r="E102" s="10">
        <v>104000</v>
      </c>
      <c r="F102" s="19">
        <v>172</v>
      </c>
      <c r="G102" s="20">
        <v>86190.63385054376</v>
      </c>
      <c r="H102" s="10">
        <v>17809.36614945624</v>
      </c>
      <c r="I102" s="10">
        <v>86000</v>
      </c>
      <c r="J102" s="10">
        <v>190.63385054375976</v>
      </c>
      <c r="K102" s="13"/>
    </row>
    <row r="103" spans="1:19" ht="12.75" customHeight="1" x14ac:dyDescent="0.25">
      <c r="A103" s="23" t="s">
        <v>1058</v>
      </c>
      <c r="B103" s="11" t="s">
        <v>1059</v>
      </c>
      <c r="C103" s="11" t="s">
        <v>1060</v>
      </c>
      <c r="D103" s="21">
        <v>79</v>
      </c>
      <c r="E103" s="11">
        <v>39500</v>
      </c>
      <c r="F103" s="21">
        <v>43</v>
      </c>
      <c r="G103" s="22">
        <v>21969.059985085776</v>
      </c>
      <c r="H103" s="11">
        <v>17530.940014914224</v>
      </c>
      <c r="I103" s="11">
        <v>21500</v>
      </c>
      <c r="J103" s="11">
        <v>469.05998508577613</v>
      </c>
      <c r="K103" s="24"/>
      <c r="L103" s="25"/>
      <c r="M103" s="25"/>
      <c r="N103" s="25"/>
      <c r="O103" s="25"/>
      <c r="P103" s="25"/>
      <c r="Q103" s="25"/>
      <c r="R103" s="25"/>
      <c r="S103" s="25"/>
    </row>
    <row r="104" spans="1:19" ht="12.75" customHeight="1" x14ac:dyDescent="0.25">
      <c r="A104" s="17" t="s">
        <v>1061</v>
      </c>
      <c r="B104" s="18" t="s">
        <v>1062</v>
      </c>
      <c r="C104" s="18" t="s">
        <v>1063</v>
      </c>
      <c r="D104" s="19">
        <v>70</v>
      </c>
      <c r="E104" s="10">
        <v>35000</v>
      </c>
      <c r="F104" s="19">
        <v>34</v>
      </c>
      <c r="G104" s="20">
        <v>17396.536787565077</v>
      </c>
      <c r="H104" s="10">
        <v>17603.463212434923</v>
      </c>
      <c r="I104" s="10">
        <v>17000</v>
      </c>
      <c r="J104" s="10">
        <v>396.53678756507725</v>
      </c>
      <c r="K104" s="13"/>
    </row>
    <row r="105" spans="1:19" ht="12.75" customHeight="1" x14ac:dyDescent="0.25">
      <c r="A105" s="17" t="s">
        <v>1064</v>
      </c>
      <c r="B105" s="18" t="s">
        <v>1065</v>
      </c>
      <c r="C105" s="18" t="s">
        <v>1066</v>
      </c>
      <c r="D105" s="19">
        <v>150</v>
      </c>
      <c r="E105" s="10">
        <v>75000</v>
      </c>
      <c r="F105" s="19">
        <v>114</v>
      </c>
      <c r="G105" s="20">
        <v>57051.280938704273</v>
      </c>
      <c r="H105" s="10">
        <v>17948.719061295727</v>
      </c>
      <c r="I105" s="10">
        <v>57000</v>
      </c>
      <c r="J105" s="10">
        <v>51.280938704272558</v>
      </c>
      <c r="K105" s="13"/>
    </row>
    <row r="106" spans="1:19" ht="12.75" customHeight="1" x14ac:dyDescent="0.25">
      <c r="A106" s="17" t="s">
        <v>1067</v>
      </c>
      <c r="B106" s="18" t="s">
        <v>343</v>
      </c>
      <c r="C106" s="18" t="s">
        <v>1068</v>
      </c>
      <c r="D106" s="19">
        <v>470</v>
      </c>
      <c r="E106" s="10">
        <v>235000</v>
      </c>
      <c r="F106" s="19">
        <v>434</v>
      </c>
      <c r="G106" s="20">
        <v>217391.57904084327</v>
      </c>
      <c r="H106" s="10">
        <v>17608.420959156734</v>
      </c>
      <c r="I106" s="10">
        <v>217000</v>
      </c>
      <c r="J106" s="10">
        <v>391.57904084326583</v>
      </c>
      <c r="K106" s="13"/>
    </row>
    <row r="107" spans="1:19" ht="12.75" customHeight="1" x14ac:dyDescent="0.25">
      <c r="A107" s="23" t="s">
        <v>1069</v>
      </c>
      <c r="B107" s="11" t="s">
        <v>1070</v>
      </c>
      <c r="C107" s="11" t="s">
        <v>1071</v>
      </c>
      <c r="D107" s="21">
        <v>458</v>
      </c>
      <c r="E107" s="11">
        <v>229000</v>
      </c>
      <c r="F107" s="21">
        <v>422</v>
      </c>
      <c r="G107" s="22">
        <v>211069.82283231904</v>
      </c>
      <c r="H107" s="11">
        <v>17930.177167680959</v>
      </c>
      <c r="I107" s="11">
        <v>211000</v>
      </c>
      <c r="J107" s="11">
        <v>69.822832319041481</v>
      </c>
      <c r="K107" s="24"/>
      <c r="L107" s="25"/>
      <c r="M107" s="25"/>
      <c r="N107" s="25"/>
      <c r="O107" s="25"/>
      <c r="P107" s="25"/>
      <c r="Q107" s="25"/>
      <c r="R107" s="25"/>
      <c r="S107" s="25"/>
    </row>
    <row r="108" spans="1:19" ht="12.75" customHeight="1" x14ac:dyDescent="0.25">
      <c r="A108" s="17" t="s">
        <v>1072</v>
      </c>
      <c r="B108" s="18" t="s">
        <v>50</v>
      </c>
      <c r="C108" s="18" t="s">
        <v>1073</v>
      </c>
      <c r="D108" s="19">
        <v>256</v>
      </c>
      <c r="E108" s="10">
        <v>128000</v>
      </c>
      <c r="F108" s="19">
        <v>220</v>
      </c>
      <c r="G108" s="20">
        <v>110414.40010874842</v>
      </c>
      <c r="H108" s="10">
        <v>17585.599891251579</v>
      </c>
      <c r="I108" s="10">
        <v>110000</v>
      </c>
      <c r="J108" s="10">
        <v>414.40010874842119</v>
      </c>
      <c r="K108" s="13"/>
    </row>
    <row r="109" spans="1:19" ht="12.75" customHeight="1" x14ac:dyDescent="0.25">
      <c r="A109" s="17" t="s">
        <v>1074</v>
      </c>
      <c r="B109" s="18" t="s">
        <v>50</v>
      </c>
      <c r="C109" s="18" t="s">
        <v>1075</v>
      </c>
      <c r="D109" s="19">
        <v>426</v>
      </c>
      <c r="E109" s="10">
        <v>213000</v>
      </c>
      <c r="F109" s="19">
        <v>390</v>
      </c>
      <c r="G109" s="20">
        <v>195246.57782836465</v>
      </c>
      <c r="H109" s="10">
        <v>17753.42217163535</v>
      </c>
      <c r="I109" s="10">
        <v>195000</v>
      </c>
      <c r="J109" s="10">
        <v>246.57782836465049</v>
      </c>
      <c r="K109" s="13"/>
    </row>
    <row r="110" spans="1:19" ht="12.75" customHeight="1" x14ac:dyDescent="0.25">
      <c r="A110" s="17" t="s">
        <v>1076</v>
      </c>
      <c r="B110" s="18" t="s">
        <v>1077</v>
      </c>
      <c r="C110" s="18" t="s">
        <v>1078</v>
      </c>
      <c r="D110" s="19">
        <v>224</v>
      </c>
      <c r="E110" s="10">
        <v>112000</v>
      </c>
      <c r="F110" s="19">
        <v>188</v>
      </c>
      <c r="G110" s="20">
        <v>94011.36499124956</v>
      </c>
      <c r="H110" s="10">
        <v>17988.63500875044</v>
      </c>
      <c r="I110" s="10">
        <v>94000</v>
      </c>
      <c r="J110" s="10">
        <v>11.364991249560262</v>
      </c>
      <c r="K110" s="13"/>
    </row>
    <row r="111" spans="1:19" ht="12.75" customHeight="1" x14ac:dyDescent="0.25">
      <c r="A111" s="17" t="s">
        <v>1079</v>
      </c>
      <c r="B111" s="18" t="s">
        <v>1080</v>
      </c>
      <c r="C111" s="18" t="s">
        <v>1081</v>
      </c>
      <c r="D111" s="19">
        <v>273</v>
      </c>
      <c r="E111" s="10">
        <v>136500</v>
      </c>
      <c r="F111" s="19">
        <v>237</v>
      </c>
      <c r="G111" s="20">
        <v>118646.69168986588</v>
      </c>
      <c r="H111" s="10">
        <v>17853.308310134118</v>
      </c>
      <c r="I111" s="10">
        <v>118500</v>
      </c>
      <c r="J111" s="10">
        <v>146.69168986588193</v>
      </c>
      <c r="K111" s="13"/>
    </row>
    <row r="112" spans="1:19" ht="12.75" customHeight="1" x14ac:dyDescent="0.25">
      <c r="A112" s="17" t="s">
        <v>1082</v>
      </c>
      <c r="B112" s="18" t="s">
        <v>356</v>
      </c>
      <c r="C112" s="18" t="s">
        <v>1083</v>
      </c>
      <c r="D112" s="19">
        <v>552</v>
      </c>
      <c r="E112" s="10">
        <v>276000</v>
      </c>
      <c r="F112" s="19">
        <v>516</v>
      </c>
      <c r="G112" s="20">
        <v>258352.77596858455</v>
      </c>
      <c r="H112" s="10">
        <v>17647.224031415448</v>
      </c>
      <c r="I112" s="10">
        <v>258000</v>
      </c>
      <c r="J112" s="10">
        <v>352.77596858455217</v>
      </c>
      <c r="K112" s="13"/>
    </row>
    <row r="113" spans="1:19" ht="12.75" customHeight="1" x14ac:dyDescent="0.25">
      <c r="A113" s="17" t="s">
        <v>1084</v>
      </c>
      <c r="B113" s="18" t="s">
        <v>1085</v>
      </c>
      <c r="C113" s="18" t="s">
        <v>1086</v>
      </c>
      <c r="D113" s="19">
        <v>243</v>
      </c>
      <c r="E113" s="10">
        <v>121500</v>
      </c>
      <c r="F113" s="19">
        <v>207</v>
      </c>
      <c r="G113" s="20">
        <v>103751.26548387084</v>
      </c>
      <c r="H113" s="10">
        <v>17748.73451612916</v>
      </c>
      <c r="I113" s="10">
        <v>103500</v>
      </c>
      <c r="J113" s="10">
        <v>251.2654838708404</v>
      </c>
      <c r="K113" s="13"/>
    </row>
    <row r="114" spans="1:19" ht="12.75" customHeight="1" x14ac:dyDescent="0.25">
      <c r="A114" s="17" t="s">
        <v>1087</v>
      </c>
      <c r="B114" s="18" t="s">
        <v>371</v>
      </c>
      <c r="C114" s="18" t="s">
        <v>1088</v>
      </c>
      <c r="D114" s="19">
        <v>190</v>
      </c>
      <c r="E114" s="10">
        <v>95000</v>
      </c>
      <c r="F114" s="19">
        <v>154</v>
      </c>
      <c r="G114" s="20">
        <v>77453.589091679431</v>
      </c>
      <c r="H114" s="10">
        <v>17546.410908320569</v>
      </c>
      <c r="I114" s="10">
        <v>77000</v>
      </c>
      <c r="J114" s="10">
        <v>453.58909167943057</v>
      </c>
      <c r="K114" s="13"/>
    </row>
    <row r="115" spans="1:19" ht="12.75" customHeight="1" x14ac:dyDescent="0.25">
      <c r="A115" s="17" t="s">
        <v>1089</v>
      </c>
      <c r="B115" s="18" t="s">
        <v>371</v>
      </c>
      <c r="C115" s="18" t="s">
        <v>1090</v>
      </c>
      <c r="D115" s="19">
        <v>346</v>
      </c>
      <c r="E115" s="10">
        <v>173000</v>
      </c>
      <c r="F115" s="19">
        <v>310</v>
      </c>
      <c r="G115" s="20">
        <v>155004.54549605912</v>
      </c>
      <c r="H115" s="10">
        <v>17995.454503940884</v>
      </c>
      <c r="I115" s="10">
        <v>155000</v>
      </c>
      <c r="J115" s="10">
        <v>4.5454960591159761</v>
      </c>
      <c r="K115" s="13"/>
    </row>
    <row r="116" spans="1:19" ht="12.75" customHeight="1" x14ac:dyDescent="0.25">
      <c r="A116" s="23" t="s">
        <v>1091</v>
      </c>
      <c r="B116" s="11" t="s">
        <v>1092</v>
      </c>
      <c r="C116" s="11" t="s">
        <v>978</v>
      </c>
      <c r="D116" s="21">
        <v>76</v>
      </c>
      <c r="E116" s="11">
        <v>38000</v>
      </c>
      <c r="F116" s="21">
        <v>40</v>
      </c>
      <c r="G116" s="22">
        <v>20000</v>
      </c>
      <c r="H116" s="11">
        <v>18000</v>
      </c>
      <c r="I116" s="11">
        <v>20000</v>
      </c>
      <c r="J116" s="11">
        <v>0</v>
      </c>
      <c r="K116" s="24"/>
      <c r="L116" s="25"/>
      <c r="M116" s="25"/>
      <c r="N116" s="25"/>
      <c r="O116" s="25"/>
      <c r="P116" s="25"/>
      <c r="Q116" s="25"/>
      <c r="R116" s="25"/>
      <c r="S116" s="25"/>
    </row>
    <row r="117" spans="1:19" ht="12.75" customHeight="1" x14ac:dyDescent="0.25">
      <c r="A117" s="17" t="s">
        <v>1093</v>
      </c>
      <c r="B117" s="18" t="s">
        <v>1094</v>
      </c>
      <c r="C117" s="18" t="s">
        <v>1095</v>
      </c>
      <c r="D117" s="19">
        <v>306</v>
      </c>
      <c r="E117" s="10">
        <v>153000</v>
      </c>
      <c r="F117" s="19">
        <v>270</v>
      </c>
      <c r="G117" s="20">
        <v>135354.30880663492</v>
      </c>
      <c r="H117" s="10">
        <v>17645.691193365084</v>
      </c>
      <c r="I117" s="10">
        <v>135000</v>
      </c>
      <c r="J117" s="10">
        <v>354.30880663491553</v>
      </c>
      <c r="K117" s="13"/>
    </row>
    <row r="118" spans="1:19" ht="12.75" customHeight="1" x14ac:dyDescent="0.25">
      <c r="A118" s="17" t="s">
        <v>1096</v>
      </c>
      <c r="B118" s="18" t="s">
        <v>1097</v>
      </c>
      <c r="C118" s="18" t="s">
        <v>1098</v>
      </c>
      <c r="D118" s="19">
        <v>138</v>
      </c>
      <c r="E118" s="10">
        <v>69000</v>
      </c>
      <c r="F118" s="19">
        <v>102</v>
      </c>
      <c r="G118" s="20">
        <v>51263.365315588439</v>
      </c>
      <c r="H118" s="10">
        <v>17736.634684411561</v>
      </c>
      <c r="I118" s="10">
        <v>51000</v>
      </c>
      <c r="J118" s="10">
        <v>263.36531558843853</v>
      </c>
      <c r="K118" s="13"/>
    </row>
    <row r="119" spans="1:19" ht="12.75" customHeight="1" x14ac:dyDescent="0.25">
      <c r="A119" s="17" t="s">
        <v>1099</v>
      </c>
      <c r="B119" s="18" t="s">
        <v>58</v>
      </c>
      <c r="C119" s="18" t="s">
        <v>1100</v>
      </c>
      <c r="D119" s="19">
        <v>417</v>
      </c>
      <c r="E119" s="10">
        <v>208500</v>
      </c>
      <c r="F119" s="19">
        <v>381</v>
      </c>
      <c r="G119" s="20">
        <v>190901.15824916086</v>
      </c>
      <c r="H119" s="10">
        <v>17598.841750839143</v>
      </c>
      <c r="I119" s="10">
        <v>190500</v>
      </c>
      <c r="J119" s="10">
        <v>401.15824916085694</v>
      </c>
      <c r="K119" s="13"/>
    </row>
    <row r="120" spans="1:19" ht="12.75" customHeight="1" x14ac:dyDescent="0.25">
      <c r="A120" s="17" t="s">
        <v>1101</v>
      </c>
      <c r="B120" s="18" t="s">
        <v>1102</v>
      </c>
      <c r="C120" s="18" t="s">
        <v>1103</v>
      </c>
      <c r="D120" s="19">
        <v>122</v>
      </c>
      <c r="E120" s="10">
        <v>61000</v>
      </c>
      <c r="F120" s="19">
        <v>86</v>
      </c>
      <c r="G120" s="20">
        <v>43499.754607121678</v>
      </c>
      <c r="H120" s="10">
        <v>17500.245392878322</v>
      </c>
      <c r="I120" s="10">
        <v>43000</v>
      </c>
      <c r="J120" s="10">
        <v>499.75460712167842</v>
      </c>
      <c r="K120" s="13"/>
    </row>
    <row r="121" spans="1:19" ht="12.75" customHeight="1" x14ac:dyDescent="0.25">
      <c r="A121" s="17" t="s">
        <v>1104</v>
      </c>
      <c r="B121" s="18" t="s">
        <v>1105</v>
      </c>
      <c r="C121" s="18" t="s">
        <v>1106</v>
      </c>
      <c r="D121" s="19">
        <v>100</v>
      </c>
      <c r="E121" s="10">
        <v>50000</v>
      </c>
      <c r="F121" s="19">
        <v>64</v>
      </c>
      <c r="G121" s="20">
        <v>32081.744642057434</v>
      </c>
      <c r="H121" s="10">
        <v>17918.255357942566</v>
      </c>
      <c r="I121" s="10">
        <v>32000</v>
      </c>
      <c r="J121" s="10">
        <v>81.744642057434248</v>
      </c>
      <c r="K121" s="13"/>
    </row>
    <row r="122" spans="1:19" ht="12.75" customHeight="1" x14ac:dyDescent="0.25">
      <c r="A122" s="23" t="s">
        <v>1107</v>
      </c>
      <c r="B122" s="11" t="s">
        <v>397</v>
      </c>
      <c r="C122" s="11" t="s">
        <v>1108</v>
      </c>
      <c r="D122" s="21">
        <v>323</v>
      </c>
      <c r="E122" s="11">
        <v>161500</v>
      </c>
      <c r="F122" s="21">
        <v>287</v>
      </c>
      <c r="G122" s="22">
        <v>143927.31956196442</v>
      </c>
      <c r="H122" s="11">
        <v>17572.680438035575</v>
      </c>
      <c r="I122" s="11">
        <v>143500</v>
      </c>
      <c r="J122" s="11">
        <v>427.31956196442479</v>
      </c>
      <c r="K122" s="24"/>
      <c r="L122" s="25"/>
      <c r="M122" s="25"/>
      <c r="N122" s="25"/>
      <c r="O122" s="25"/>
      <c r="P122" s="25"/>
      <c r="Q122" s="25"/>
      <c r="R122" s="25"/>
      <c r="S122" s="25"/>
    </row>
    <row r="123" spans="1:19" ht="12.75" customHeight="1" x14ac:dyDescent="0.2">
      <c r="A123" s="18"/>
      <c r="B123" s="18" t="s">
        <v>1109</v>
      </c>
      <c r="C123" s="18" t="s">
        <v>1110</v>
      </c>
      <c r="D123" s="19">
        <v>280</v>
      </c>
      <c r="E123" s="10">
        <v>140000</v>
      </c>
      <c r="F123" s="19">
        <v>244</v>
      </c>
      <c r="G123" s="20">
        <v>122192.19737313027</v>
      </c>
      <c r="H123" s="10">
        <v>17807.802626869729</v>
      </c>
      <c r="I123" s="10">
        <v>122000</v>
      </c>
      <c r="J123" s="10">
        <v>192.19737313027144</v>
      </c>
      <c r="K123" s="13"/>
    </row>
    <row r="124" spans="1:19" ht="12.75" customHeight="1" x14ac:dyDescent="0.25">
      <c r="A124" s="17" t="s">
        <v>1111</v>
      </c>
      <c r="B124" s="18" t="s">
        <v>1109</v>
      </c>
      <c r="C124" s="18" t="s">
        <v>1112</v>
      </c>
      <c r="D124" s="19">
        <v>310</v>
      </c>
      <c r="E124" s="10">
        <v>155000</v>
      </c>
      <c r="F124" s="19">
        <v>274</v>
      </c>
      <c r="G124" s="20">
        <v>137067.42465801327</v>
      </c>
      <c r="H124" s="10">
        <v>17932.575341986725</v>
      </c>
      <c r="I124" s="10">
        <v>137000</v>
      </c>
      <c r="J124" s="10">
        <v>67.424658013274893</v>
      </c>
      <c r="K124" s="13"/>
    </row>
    <row r="125" spans="1:19" ht="12.75" customHeight="1" x14ac:dyDescent="0.25">
      <c r="A125" s="17" t="s">
        <v>1113</v>
      </c>
      <c r="B125" s="18" t="s">
        <v>64</v>
      </c>
      <c r="C125" s="18" t="s">
        <v>1114</v>
      </c>
      <c r="D125" s="19">
        <v>291</v>
      </c>
      <c r="E125" s="10">
        <v>145500</v>
      </c>
      <c r="F125" s="19">
        <v>255</v>
      </c>
      <c r="G125" s="20">
        <v>127793.66524110372</v>
      </c>
      <c r="H125" s="10">
        <v>17706.334758896279</v>
      </c>
      <c r="I125" s="10">
        <v>127500</v>
      </c>
      <c r="J125" s="10">
        <v>293.6652411037212</v>
      </c>
      <c r="K125" s="13"/>
    </row>
    <row r="126" spans="1:19" ht="12.75" customHeight="1" x14ac:dyDescent="0.25">
      <c r="A126" s="23" t="s">
        <v>1115</v>
      </c>
      <c r="B126" s="11" t="s">
        <v>1116</v>
      </c>
      <c r="C126" s="11" t="s">
        <v>1117</v>
      </c>
      <c r="D126" s="21">
        <v>472</v>
      </c>
      <c r="E126" s="11">
        <v>236000</v>
      </c>
      <c r="F126" s="21">
        <v>436</v>
      </c>
      <c r="G126" s="22">
        <v>218315.95755861403</v>
      </c>
      <c r="H126" s="11">
        <v>17684.042441385973</v>
      </c>
      <c r="I126" s="11">
        <v>218000</v>
      </c>
      <c r="J126" s="11">
        <v>315.95755861402722</v>
      </c>
      <c r="K126" s="24"/>
      <c r="L126" s="25"/>
      <c r="M126" s="25"/>
      <c r="N126" s="25"/>
      <c r="O126" s="25"/>
      <c r="P126" s="25"/>
      <c r="Q126" s="25"/>
      <c r="R126" s="25"/>
      <c r="S126" s="25"/>
    </row>
    <row r="127" spans="1:19" ht="12.75" customHeight="1" x14ac:dyDescent="0.25">
      <c r="A127" s="17" t="s">
        <v>1118</v>
      </c>
      <c r="B127" s="18" t="s">
        <v>1119</v>
      </c>
      <c r="C127" s="18" t="s">
        <v>1120</v>
      </c>
      <c r="D127" s="19">
        <v>87</v>
      </c>
      <c r="E127" s="10">
        <v>43500</v>
      </c>
      <c r="F127" s="19">
        <v>51</v>
      </c>
      <c r="G127" s="20">
        <v>25903.6399598844</v>
      </c>
      <c r="H127" s="10">
        <v>17596.3600401156</v>
      </c>
      <c r="I127" s="10">
        <v>25500</v>
      </c>
      <c r="J127" s="10">
        <v>403.63995988440001</v>
      </c>
      <c r="K127" s="13"/>
    </row>
    <row r="128" spans="1:19" ht="12.75" customHeight="1" x14ac:dyDescent="0.25">
      <c r="A128" s="17" t="s">
        <v>1121</v>
      </c>
      <c r="B128" s="18" t="s">
        <v>422</v>
      </c>
      <c r="C128" s="18" t="s">
        <v>1122</v>
      </c>
      <c r="D128" s="19">
        <v>307</v>
      </c>
      <c r="E128" s="10">
        <v>153500</v>
      </c>
      <c r="F128" s="19">
        <v>271</v>
      </c>
      <c r="G128" s="20">
        <v>135973.49062326486</v>
      </c>
      <c r="H128" s="10">
        <v>17526.509376735135</v>
      </c>
      <c r="I128" s="10">
        <v>135500</v>
      </c>
      <c r="J128" s="10">
        <v>473.49062326486455</v>
      </c>
      <c r="K128" s="13"/>
    </row>
    <row r="129" spans="1:19" ht="12.75" customHeight="1" x14ac:dyDescent="0.25">
      <c r="A129" s="17" t="s">
        <v>1123</v>
      </c>
      <c r="B129" s="18" t="s">
        <v>1124</v>
      </c>
      <c r="C129" s="18" t="s">
        <v>1125</v>
      </c>
      <c r="D129" s="19">
        <v>356</v>
      </c>
      <c r="E129" s="10">
        <v>178000</v>
      </c>
      <c r="F129" s="19">
        <v>320</v>
      </c>
      <c r="G129" s="20">
        <v>160448.70770049549</v>
      </c>
      <c r="H129" s="10">
        <v>17551.292299504508</v>
      </c>
      <c r="I129" s="10">
        <v>160000</v>
      </c>
      <c r="J129" s="10">
        <v>448.70770049549174</v>
      </c>
      <c r="K129" s="13"/>
    </row>
    <row r="130" spans="1:19" ht="12.75" customHeight="1" x14ac:dyDescent="0.25">
      <c r="A130" s="23" t="s">
        <v>1126</v>
      </c>
      <c r="B130" s="11" t="s">
        <v>1127</v>
      </c>
      <c r="C130" s="11" t="s">
        <v>1128</v>
      </c>
      <c r="D130" s="21">
        <v>321</v>
      </c>
      <c r="E130" s="11">
        <v>160500</v>
      </c>
      <c r="F130" s="21">
        <v>285</v>
      </c>
      <c r="G130" s="22">
        <v>142573.38162611745</v>
      </c>
      <c r="H130" s="11">
        <v>17926.618373882549</v>
      </c>
      <c r="I130" s="11">
        <v>142500</v>
      </c>
      <c r="J130" s="11">
        <v>73.381626117450651</v>
      </c>
      <c r="K130" s="24"/>
      <c r="L130" s="25"/>
      <c r="M130" s="25"/>
      <c r="N130" s="25"/>
      <c r="O130" s="25"/>
      <c r="P130" s="25"/>
      <c r="Q130" s="25"/>
      <c r="R130" s="25"/>
      <c r="S130" s="25"/>
    </row>
    <row r="131" spans="1:19" ht="12.75" customHeight="1" x14ac:dyDescent="0.2">
      <c r="A131" s="18"/>
      <c r="B131" s="18" t="s">
        <v>1129</v>
      </c>
      <c r="C131" s="18" t="s">
        <v>1130</v>
      </c>
      <c r="D131" s="19">
        <v>479</v>
      </c>
      <c r="E131" s="10">
        <v>239500</v>
      </c>
      <c r="F131" s="19">
        <v>443</v>
      </c>
      <c r="G131" s="20">
        <v>221560.02054998878</v>
      </c>
      <c r="H131" s="10">
        <v>17939.979450011218</v>
      </c>
      <c r="I131" s="10">
        <v>221500</v>
      </c>
      <c r="J131" s="10">
        <v>60.020549988781568</v>
      </c>
      <c r="K131" s="13"/>
    </row>
    <row r="132" spans="1:19" ht="12.75" customHeight="1" x14ac:dyDescent="0.25">
      <c r="A132" s="23" t="s">
        <v>1131</v>
      </c>
      <c r="B132" s="11" t="s">
        <v>1132</v>
      </c>
      <c r="C132" s="11" t="s">
        <v>1133</v>
      </c>
      <c r="D132" s="21">
        <v>81</v>
      </c>
      <c r="E132" s="11">
        <v>40500</v>
      </c>
      <c r="F132" s="21">
        <v>45</v>
      </c>
      <c r="G132" s="22">
        <v>22509.309831483755</v>
      </c>
      <c r="H132" s="11">
        <v>17990.690168516245</v>
      </c>
      <c r="I132" s="11">
        <v>22500</v>
      </c>
      <c r="J132" s="11">
        <v>9.3098314837552607</v>
      </c>
      <c r="K132" s="24"/>
      <c r="L132" s="25"/>
      <c r="M132" s="28">
        <v>34</v>
      </c>
      <c r="N132" s="25"/>
      <c r="O132" s="25"/>
      <c r="P132" s="25"/>
      <c r="Q132" s="25"/>
      <c r="R132" s="25"/>
      <c r="S132" s="25"/>
    </row>
    <row r="133" spans="1:19" ht="12.75" customHeight="1" x14ac:dyDescent="0.25">
      <c r="A133" s="17" t="s">
        <v>1134</v>
      </c>
      <c r="B133" s="18" t="s">
        <v>1135</v>
      </c>
      <c r="C133" s="18" t="s">
        <v>1136</v>
      </c>
      <c r="D133" s="19">
        <v>258</v>
      </c>
      <c r="E133" s="10">
        <v>129000</v>
      </c>
      <c r="F133" s="19">
        <v>222</v>
      </c>
      <c r="G133" s="20">
        <v>111030.37288991845</v>
      </c>
      <c r="H133" s="10">
        <v>17969.62711008155</v>
      </c>
      <c r="I133" s="10">
        <v>111000</v>
      </c>
      <c r="J133" s="10">
        <v>30.3728899184498</v>
      </c>
      <c r="K133" s="13"/>
    </row>
    <row r="134" spans="1:19" ht="12.75" customHeight="1" x14ac:dyDescent="0.25">
      <c r="A134" s="17" t="s">
        <v>1137</v>
      </c>
      <c r="B134" s="18" t="s">
        <v>1138</v>
      </c>
      <c r="C134" s="18" t="s">
        <v>1139</v>
      </c>
      <c r="D134" s="19">
        <v>371</v>
      </c>
      <c r="E134" s="10">
        <v>185500</v>
      </c>
      <c r="F134" s="19">
        <v>335</v>
      </c>
      <c r="G134" s="20">
        <v>167674.34135662226</v>
      </c>
      <c r="H134" s="10">
        <v>17825.658643377741</v>
      </c>
      <c r="I134" s="10">
        <v>167500</v>
      </c>
      <c r="J134" s="10">
        <v>174.3413566222589</v>
      </c>
      <c r="K134" s="13"/>
    </row>
    <row r="135" spans="1:19" ht="12.75" customHeight="1" x14ac:dyDescent="0.25">
      <c r="A135" s="17" t="s">
        <v>1140</v>
      </c>
      <c r="B135" s="18" t="s">
        <v>1141</v>
      </c>
      <c r="C135" s="18" t="s">
        <v>1142</v>
      </c>
      <c r="D135" s="19">
        <v>100</v>
      </c>
      <c r="E135" s="10">
        <v>50000</v>
      </c>
      <c r="F135" s="19">
        <v>64</v>
      </c>
      <c r="G135" s="20">
        <v>32191.15</v>
      </c>
      <c r="H135" s="10">
        <v>17808.849999999999</v>
      </c>
      <c r="I135" s="10">
        <v>32000</v>
      </c>
      <c r="J135" s="10">
        <v>191.15000000000146</v>
      </c>
      <c r="K135" s="13"/>
    </row>
    <row r="136" spans="1:19" ht="12.75" customHeight="1" x14ac:dyDescent="0.25">
      <c r="A136" s="17" t="s">
        <v>1143</v>
      </c>
      <c r="B136" s="18" t="s">
        <v>68</v>
      </c>
      <c r="C136" s="18" t="s">
        <v>1144</v>
      </c>
      <c r="D136" s="19">
        <v>506</v>
      </c>
      <c r="E136" s="10">
        <v>253000</v>
      </c>
      <c r="F136" s="19">
        <v>470</v>
      </c>
      <c r="G136" s="20">
        <v>235158.9801102877</v>
      </c>
      <c r="H136" s="10">
        <v>17841.019889712305</v>
      </c>
      <c r="I136" s="10">
        <v>235000</v>
      </c>
      <c r="J136" s="10">
        <v>158.98011028769542</v>
      </c>
      <c r="K136" s="13"/>
    </row>
    <row r="137" spans="1:19" ht="12.75" customHeight="1" x14ac:dyDescent="0.25">
      <c r="A137" s="17" t="s">
        <v>1145</v>
      </c>
      <c r="B137" s="18" t="s">
        <v>68</v>
      </c>
      <c r="C137" s="18" t="s">
        <v>1146</v>
      </c>
      <c r="D137" s="19">
        <v>341</v>
      </c>
      <c r="E137" s="10">
        <v>170500</v>
      </c>
      <c r="F137" s="19">
        <v>305</v>
      </c>
      <c r="G137" s="20">
        <v>152789.51683407361</v>
      </c>
      <c r="H137" s="10">
        <v>17710.483165926387</v>
      </c>
      <c r="I137" s="10">
        <v>152500</v>
      </c>
      <c r="J137" s="10">
        <v>289.5168340736127</v>
      </c>
      <c r="K137" s="13"/>
    </row>
    <row r="138" spans="1:19" ht="12.75" customHeight="1" x14ac:dyDescent="0.25">
      <c r="A138" s="17" t="s">
        <v>1147</v>
      </c>
      <c r="B138" s="18" t="s">
        <v>1148</v>
      </c>
      <c r="C138" s="18" t="s">
        <v>1149</v>
      </c>
      <c r="D138" s="19">
        <v>379</v>
      </c>
      <c r="E138" s="10">
        <v>189500</v>
      </c>
      <c r="F138" s="19">
        <v>343</v>
      </c>
      <c r="G138" s="20">
        <v>171679.56074510366</v>
      </c>
      <c r="H138" s="10">
        <v>17820.439254896337</v>
      </c>
      <c r="I138" s="10">
        <v>171500</v>
      </c>
      <c r="J138" s="10">
        <v>179.56074510366307</v>
      </c>
      <c r="K138" s="13"/>
    </row>
    <row r="139" spans="1:19" ht="12.75" customHeight="1" x14ac:dyDescent="0.25">
      <c r="A139" s="17" t="s">
        <v>1150</v>
      </c>
      <c r="B139" s="18" t="s">
        <v>1151</v>
      </c>
      <c r="C139" s="18" t="s">
        <v>1152</v>
      </c>
      <c r="D139" s="19">
        <v>438</v>
      </c>
      <c r="E139" s="10">
        <v>219000</v>
      </c>
      <c r="F139" s="19">
        <v>402</v>
      </c>
      <c r="G139" s="18">
        <v>201282.79984029962</v>
      </c>
      <c r="H139" s="10">
        <v>17717.200159700384</v>
      </c>
      <c r="I139" s="10">
        <v>201000</v>
      </c>
      <c r="J139" s="10">
        <v>282.79984029961633</v>
      </c>
      <c r="K139" s="13"/>
    </row>
    <row r="140" spans="1:19" ht="12.75" customHeight="1" x14ac:dyDescent="0.25">
      <c r="A140" s="17" t="s">
        <v>1153</v>
      </c>
      <c r="B140" s="18" t="s">
        <v>446</v>
      </c>
      <c r="C140" s="18" t="s">
        <v>1154</v>
      </c>
      <c r="D140" s="19">
        <v>446</v>
      </c>
      <c r="E140" s="10">
        <v>223000</v>
      </c>
      <c r="F140" s="19">
        <v>410</v>
      </c>
      <c r="G140" s="20">
        <v>205242.08704770837</v>
      </c>
      <c r="H140" s="10">
        <v>17757.912952291634</v>
      </c>
      <c r="I140" s="10">
        <v>205000</v>
      </c>
      <c r="J140" s="10">
        <v>242.0870477083663</v>
      </c>
      <c r="K140" s="13"/>
    </row>
    <row r="141" spans="1:19" ht="12.75" customHeight="1" x14ac:dyDescent="0.25">
      <c r="A141" s="17" t="s">
        <v>1155</v>
      </c>
      <c r="B141" s="18" t="s">
        <v>449</v>
      </c>
      <c r="C141" s="18" t="s">
        <v>1156</v>
      </c>
      <c r="D141" s="19">
        <v>272</v>
      </c>
      <c r="E141" s="10">
        <v>136000</v>
      </c>
      <c r="F141" s="19">
        <v>236</v>
      </c>
      <c r="G141" s="20">
        <v>118446.99968402475</v>
      </c>
      <c r="H141" s="10">
        <v>17553.000315975252</v>
      </c>
      <c r="I141" s="10">
        <v>118000</v>
      </c>
      <c r="J141" s="10">
        <v>446.99968402474769</v>
      </c>
      <c r="K141" s="13"/>
    </row>
    <row r="142" spans="1:19" ht="12.75" customHeight="1" x14ac:dyDescent="0.25">
      <c r="A142" s="23" t="s">
        <v>1157</v>
      </c>
      <c r="B142" s="11" t="s">
        <v>1158</v>
      </c>
      <c r="C142" s="11" t="s">
        <v>1159</v>
      </c>
      <c r="D142" s="21">
        <v>49</v>
      </c>
      <c r="E142" s="11">
        <v>24500</v>
      </c>
      <c r="F142" s="21">
        <v>13</v>
      </c>
      <c r="G142" s="22">
        <v>6500</v>
      </c>
      <c r="H142" s="11">
        <v>18000</v>
      </c>
      <c r="I142" s="11">
        <v>6500</v>
      </c>
      <c r="J142" s="11">
        <v>0</v>
      </c>
      <c r="K142" s="24"/>
      <c r="L142" s="25"/>
      <c r="M142" s="25"/>
      <c r="N142" s="25"/>
      <c r="O142" s="25"/>
      <c r="P142" s="25"/>
      <c r="Q142" s="25"/>
      <c r="R142" s="25"/>
      <c r="S142" s="25"/>
    </row>
    <row r="143" spans="1:19" ht="12.75" customHeight="1" x14ac:dyDescent="0.25">
      <c r="A143" s="17" t="s">
        <v>1160</v>
      </c>
      <c r="B143" s="18" t="s">
        <v>1158</v>
      </c>
      <c r="C143" s="18" t="s">
        <v>1161</v>
      </c>
      <c r="D143" s="19">
        <v>250</v>
      </c>
      <c r="E143" s="10">
        <v>125000</v>
      </c>
      <c r="F143" s="19">
        <v>214</v>
      </c>
      <c r="G143" s="20">
        <v>107354.339142358</v>
      </c>
      <c r="H143" s="10">
        <v>17645.660857641997</v>
      </c>
      <c r="I143" s="10">
        <v>107000</v>
      </c>
      <c r="J143" s="10">
        <v>354.3391423580033</v>
      </c>
      <c r="K143" s="13"/>
    </row>
    <row r="144" spans="1:19" ht="12.75" customHeight="1" x14ac:dyDescent="0.25">
      <c r="A144" s="17" t="s">
        <v>1162</v>
      </c>
      <c r="B144" s="18" t="s">
        <v>1163</v>
      </c>
      <c r="C144" s="18" t="s">
        <v>1159</v>
      </c>
      <c r="D144" s="19">
        <v>209</v>
      </c>
      <c r="E144" s="10">
        <v>104500</v>
      </c>
      <c r="F144" s="19">
        <v>173</v>
      </c>
      <c r="G144" s="20">
        <v>86770.540509815473</v>
      </c>
      <c r="H144" s="10">
        <v>17729.459490184527</v>
      </c>
      <c r="I144" s="10">
        <v>86500</v>
      </c>
      <c r="J144" s="10">
        <v>270.54050981547334</v>
      </c>
      <c r="K144" s="13"/>
    </row>
    <row r="145" spans="1:11" ht="12.75" customHeight="1" x14ac:dyDescent="0.25">
      <c r="A145" s="17" t="s">
        <v>1164</v>
      </c>
      <c r="B145" s="18" t="s">
        <v>1165</v>
      </c>
      <c r="C145" s="18" t="s">
        <v>1166</v>
      </c>
      <c r="D145" s="19">
        <v>404</v>
      </c>
      <c r="E145" s="10">
        <v>202000</v>
      </c>
      <c r="F145" s="19">
        <v>368</v>
      </c>
      <c r="G145" s="20">
        <v>184431.8022018706</v>
      </c>
      <c r="H145" s="10">
        <v>17568.197798129404</v>
      </c>
      <c r="I145" s="10">
        <v>184000</v>
      </c>
      <c r="J145" s="10">
        <v>431.80220187059604</v>
      </c>
      <c r="K145" s="13"/>
    </row>
    <row r="146" spans="1:11" ht="12.75" customHeight="1" x14ac:dyDescent="0.25">
      <c r="A146" s="17" t="s">
        <v>1167</v>
      </c>
      <c r="B146" s="18" t="s">
        <v>1168</v>
      </c>
      <c r="C146" s="18" t="s">
        <v>1169</v>
      </c>
      <c r="D146" s="19">
        <v>98</v>
      </c>
      <c r="E146" s="10">
        <v>49000</v>
      </c>
      <c r="F146" s="19">
        <v>62</v>
      </c>
      <c r="G146" s="20">
        <v>31023.989720943697</v>
      </c>
      <c r="H146" s="10">
        <v>17976.010279056303</v>
      </c>
      <c r="I146" s="10">
        <v>31000</v>
      </c>
      <c r="J146" s="10">
        <v>23.989720943696739</v>
      </c>
      <c r="K146" s="13"/>
    </row>
    <row r="147" spans="1:11" ht="12.75" customHeight="1" x14ac:dyDescent="0.25">
      <c r="A147" s="17" t="s">
        <v>1170</v>
      </c>
      <c r="B147" s="18" t="s">
        <v>1171</v>
      </c>
      <c r="C147" s="18" t="s">
        <v>1172</v>
      </c>
      <c r="D147" s="19">
        <v>303</v>
      </c>
      <c r="E147" s="10">
        <v>151500</v>
      </c>
      <c r="F147" s="19">
        <v>267</v>
      </c>
      <c r="G147" s="20">
        <v>133921.64061301114</v>
      </c>
      <c r="H147" s="10">
        <v>17578.359386988857</v>
      </c>
      <c r="I147" s="10">
        <v>133500</v>
      </c>
      <c r="J147" s="10">
        <v>421.6406130111427</v>
      </c>
      <c r="K147" s="13"/>
    </row>
    <row r="148" spans="1:11" ht="12.75" customHeight="1" x14ac:dyDescent="0.25">
      <c r="A148" s="17" t="s">
        <v>1173</v>
      </c>
      <c r="B148" s="18" t="s">
        <v>1174</v>
      </c>
      <c r="C148" s="18" t="s">
        <v>525</v>
      </c>
      <c r="D148" s="19">
        <v>354</v>
      </c>
      <c r="E148" s="10">
        <v>177000</v>
      </c>
      <c r="F148" s="19">
        <v>318</v>
      </c>
      <c r="G148" s="20">
        <v>159413.64182779973</v>
      </c>
      <c r="H148" s="10">
        <v>17586.358172200271</v>
      </c>
      <c r="I148" s="10">
        <v>159000</v>
      </c>
      <c r="J148" s="10">
        <v>413.64182779972907</v>
      </c>
      <c r="K148" s="13"/>
    </row>
    <row r="149" spans="1:11" ht="12.75" customHeight="1" x14ac:dyDescent="0.25">
      <c r="A149" s="17" t="s">
        <v>1175</v>
      </c>
      <c r="B149" s="18" t="s">
        <v>1176</v>
      </c>
      <c r="C149" s="18" t="s">
        <v>1177</v>
      </c>
      <c r="D149" s="19">
        <v>98</v>
      </c>
      <c r="E149" s="10">
        <v>49000</v>
      </c>
      <c r="F149" s="19">
        <v>62</v>
      </c>
      <c r="G149" s="20">
        <v>31426.794356851682</v>
      </c>
      <c r="H149" s="10">
        <v>17573.205643148318</v>
      </c>
      <c r="I149" s="10">
        <v>31000</v>
      </c>
      <c r="J149" s="10">
        <v>426.7943568516821</v>
      </c>
      <c r="K149" s="13"/>
    </row>
    <row r="150" spans="1:11" ht="12.75" customHeight="1" x14ac:dyDescent="0.25">
      <c r="A150" s="17" t="s">
        <v>1178</v>
      </c>
      <c r="B150" s="18" t="s">
        <v>461</v>
      </c>
      <c r="C150" s="18" t="s">
        <v>1179</v>
      </c>
      <c r="D150" s="19">
        <v>192</v>
      </c>
      <c r="E150" s="10">
        <v>96000</v>
      </c>
      <c r="F150" s="19">
        <v>156</v>
      </c>
      <c r="G150" s="20">
        <v>78347.906373010585</v>
      </c>
      <c r="H150" s="10">
        <v>17652.093626989415</v>
      </c>
      <c r="I150" s="10">
        <v>78000</v>
      </c>
      <c r="J150" s="10">
        <v>347.9063730105845</v>
      </c>
      <c r="K150" s="13"/>
    </row>
    <row r="151" spans="1:11" ht="12.75" customHeight="1" x14ac:dyDescent="0.25">
      <c r="A151" s="17" t="s">
        <v>1180</v>
      </c>
      <c r="B151" s="18" t="s">
        <v>461</v>
      </c>
      <c r="C151" s="18" t="s">
        <v>1181</v>
      </c>
      <c r="D151" s="19">
        <v>614</v>
      </c>
      <c r="E151" s="10">
        <v>307000</v>
      </c>
      <c r="F151" s="19">
        <v>578</v>
      </c>
      <c r="G151" s="20">
        <v>289020.40285975707</v>
      </c>
      <c r="H151" s="10">
        <v>17979.597140242928</v>
      </c>
      <c r="I151" s="10">
        <v>289000</v>
      </c>
      <c r="J151" s="10">
        <v>20.402859757072292</v>
      </c>
      <c r="K151" s="13"/>
    </row>
    <row r="152" spans="1:11" ht="12.75" customHeight="1" x14ac:dyDescent="0.25">
      <c r="A152" s="17" t="s">
        <v>1182</v>
      </c>
      <c r="B152" s="18" t="s">
        <v>1183</v>
      </c>
      <c r="C152" s="18" t="s">
        <v>885</v>
      </c>
      <c r="D152" s="19">
        <v>171</v>
      </c>
      <c r="E152" s="10">
        <v>85500</v>
      </c>
      <c r="F152" s="19">
        <v>135</v>
      </c>
      <c r="G152" s="20">
        <v>67570.526868150075</v>
      </c>
      <c r="H152" s="10">
        <v>17929.473131849925</v>
      </c>
      <c r="I152" s="10">
        <v>67500</v>
      </c>
      <c r="J152" s="10">
        <v>70.526868150074733</v>
      </c>
      <c r="K152" s="13"/>
    </row>
    <row r="153" spans="1:11" ht="12.75" customHeight="1" x14ac:dyDescent="0.25">
      <c r="A153" s="17" t="s">
        <v>1184</v>
      </c>
      <c r="B153" s="18" t="s">
        <v>1185</v>
      </c>
      <c r="C153" s="18" t="s">
        <v>1186</v>
      </c>
      <c r="D153" s="19">
        <v>470</v>
      </c>
      <c r="E153" s="10">
        <v>235000</v>
      </c>
      <c r="F153" s="19">
        <v>434</v>
      </c>
      <c r="G153" s="20">
        <v>217335.57849303138</v>
      </c>
      <c r="H153" s="10">
        <v>17664.421506968618</v>
      </c>
      <c r="I153" s="10">
        <v>217000</v>
      </c>
      <c r="J153" s="10">
        <v>335.5784930313821</v>
      </c>
      <c r="K153" s="13"/>
    </row>
    <row r="154" spans="1:11" ht="12.75" customHeight="1" x14ac:dyDescent="0.2">
      <c r="A154" s="18"/>
      <c r="B154" s="18" t="s">
        <v>1187</v>
      </c>
      <c r="C154" s="18" t="s">
        <v>1188</v>
      </c>
      <c r="D154" s="19">
        <v>296</v>
      </c>
      <c r="E154" s="10">
        <v>148000</v>
      </c>
      <c r="F154" s="19">
        <v>260</v>
      </c>
      <c r="G154" s="20">
        <v>130127.09182629004</v>
      </c>
      <c r="H154" s="10">
        <v>17872.908173709962</v>
      </c>
      <c r="I154" s="10">
        <v>130000</v>
      </c>
      <c r="J154" s="10">
        <v>127.09182629003772</v>
      </c>
      <c r="K154" s="13"/>
    </row>
    <row r="155" spans="1:11" ht="12.75" customHeight="1" x14ac:dyDescent="0.25">
      <c r="A155" s="17" t="s">
        <v>1189</v>
      </c>
      <c r="B155" s="18" t="s">
        <v>1190</v>
      </c>
      <c r="C155" s="18" t="s">
        <v>1191</v>
      </c>
      <c r="D155" s="19">
        <v>446</v>
      </c>
      <c r="E155" s="10">
        <v>223000</v>
      </c>
      <c r="F155" s="19">
        <v>410</v>
      </c>
      <c r="G155" s="20">
        <v>205375.4977906241</v>
      </c>
      <c r="H155" s="10">
        <v>17624.502209375903</v>
      </c>
      <c r="I155" s="10">
        <v>205000</v>
      </c>
      <c r="J155" s="10">
        <v>375.49779062409652</v>
      </c>
      <c r="K155" s="13"/>
    </row>
    <row r="156" spans="1:11" ht="12.75" customHeight="1" x14ac:dyDescent="0.25">
      <c r="A156" s="17" t="s">
        <v>1192</v>
      </c>
      <c r="B156" s="18" t="s">
        <v>1193</v>
      </c>
      <c r="C156" s="18" t="s">
        <v>825</v>
      </c>
      <c r="D156" s="19">
        <v>71</v>
      </c>
      <c r="E156" s="10">
        <v>35500</v>
      </c>
      <c r="F156" s="19">
        <v>35</v>
      </c>
      <c r="G156" s="20">
        <v>17697.105041350624</v>
      </c>
      <c r="H156" s="10">
        <v>17802.894958649376</v>
      </c>
      <c r="I156" s="10">
        <v>17500</v>
      </c>
      <c r="J156" s="10">
        <v>197.10504135062365</v>
      </c>
      <c r="K156" s="13"/>
    </row>
    <row r="157" spans="1:11" ht="12.75" customHeight="1" x14ac:dyDescent="0.25">
      <c r="A157" s="17" t="s">
        <v>1194</v>
      </c>
      <c r="B157" s="18" t="s">
        <v>473</v>
      </c>
      <c r="C157" s="18" t="s">
        <v>1195</v>
      </c>
      <c r="D157" s="19">
        <v>576</v>
      </c>
      <c r="E157" s="10">
        <v>288000</v>
      </c>
      <c r="F157" s="19">
        <v>540</v>
      </c>
      <c r="G157" s="20">
        <v>270238.05241770681</v>
      </c>
      <c r="H157" s="10">
        <v>17761.947582293185</v>
      </c>
      <c r="I157" s="10">
        <v>270000</v>
      </c>
      <c r="J157" s="10">
        <v>238.05241770681459</v>
      </c>
      <c r="K157" s="13"/>
    </row>
    <row r="158" spans="1:11" ht="12.75" customHeight="1" x14ac:dyDescent="0.25">
      <c r="A158" s="17" t="s">
        <v>1196</v>
      </c>
      <c r="B158" s="18" t="s">
        <v>1197</v>
      </c>
      <c r="C158" s="18" t="s">
        <v>1198</v>
      </c>
      <c r="D158" s="19">
        <v>130</v>
      </c>
      <c r="E158" s="10">
        <v>65000</v>
      </c>
      <c r="F158" s="19">
        <v>94</v>
      </c>
      <c r="G158" s="20">
        <v>47120.131143124236</v>
      </c>
      <c r="H158" s="10">
        <v>17879.868856875764</v>
      </c>
      <c r="I158" s="10">
        <v>47000</v>
      </c>
      <c r="J158" s="10">
        <v>120.13114312423568</v>
      </c>
      <c r="K158" s="13"/>
    </row>
    <row r="159" spans="1:11" ht="12.75" customHeight="1" x14ac:dyDescent="0.25">
      <c r="A159" s="17" t="s">
        <v>1199</v>
      </c>
      <c r="B159" s="18" t="s">
        <v>73</v>
      </c>
      <c r="C159" s="18" t="s">
        <v>1200</v>
      </c>
      <c r="D159" s="19">
        <v>303</v>
      </c>
      <c r="E159" s="10">
        <v>151500</v>
      </c>
      <c r="F159" s="19">
        <v>267</v>
      </c>
      <c r="G159" s="20">
        <v>133719.29542628559</v>
      </c>
      <c r="H159" s="10">
        <v>17780.704573714407</v>
      </c>
      <c r="I159" s="10">
        <v>133500</v>
      </c>
      <c r="J159" s="10">
        <v>219.29542628559284</v>
      </c>
      <c r="K159" s="13"/>
    </row>
    <row r="160" spans="1:11" ht="12.75" customHeight="1" x14ac:dyDescent="0.25">
      <c r="A160" s="17" t="s">
        <v>1201</v>
      </c>
      <c r="B160" s="18" t="s">
        <v>73</v>
      </c>
      <c r="C160" s="18" t="s">
        <v>1202</v>
      </c>
      <c r="D160" s="19">
        <v>240</v>
      </c>
      <c r="E160" s="10">
        <v>120000</v>
      </c>
      <c r="F160" s="19">
        <v>204</v>
      </c>
      <c r="G160" s="20">
        <v>102387.12763898373</v>
      </c>
      <c r="H160" s="10">
        <v>17612.872361016271</v>
      </c>
      <c r="I160" s="10">
        <v>102000</v>
      </c>
      <c r="J160" s="10">
        <v>387.12763898372941</v>
      </c>
      <c r="K160" s="13"/>
    </row>
    <row r="161" spans="1:11" ht="12.75" customHeight="1" x14ac:dyDescent="0.25">
      <c r="A161" s="17" t="s">
        <v>1203</v>
      </c>
      <c r="B161" s="18" t="s">
        <v>1204</v>
      </c>
      <c r="C161" s="18" t="s">
        <v>1205</v>
      </c>
      <c r="D161" s="19">
        <v>271</v>
      </c>
      <c r="E161" s="10">
        <v>135500</v>
      </c>
      <c r="F161" s="19">
        <v>235</v>
      </c>
      <c r="G161" s="20">
        <v>117520.942515738</v>
      </c>
      <c r="H161" s="10">
        <v>17979.057484261997</v>
      </c>
      <c r="I161" s="10">
        <v>117500</v>
      </c>
      <c r="J161" s="10">
        <v>20.942515738002839</v>
      </c>
      <c r="K161" s="13"/>
    </row>
    <row r="162" spans="1:11" ht="12.75" customHeight="1" x14ac:dyDescent="0.25">
      <c r="A162" s="17" t="s">
        <v>1206</v>
      </c>
      <c r="B162" s="18" t="s">
        <v>1207</v>
      </c>
      <c r="C162" s="18" t="s">
        <v>1208</v>
      </c>
      <c r="D162" s="19">
        <v>1070</v>
      </c>
      <c r="E162" s="10">
        <v>535000</v>
      </c>
      <c r="F162" s="19">
        <v>1034</v>
      </c>
      <c r="G162" s="20">
        <v>517226.98259075731</v>
      </c>
      <c r="H162" s="10">
        <v>17773.01740924269</v>
      </c>
      <c r="I162" s="10">
        <v>517000</v>
      </c>
      <c r="J162" s="10">
        <v>226.98259075731039</v>
      </c>
      <c r="K162" s="13"/>
    </row>
    <row r="163" spans="1:11" ht="12.75" customHeight="1" x14ac:dyDescent="0.2">
      <c r="A163" s="18"/>
      <c r="B163" s="18" t="s">
        <v>1209</v>
      </c>
      <c r="C163" s="18" t="s">
        <v>987</v>
      </c>
      <c r="D163" s="19">
        <v>333</v>
      </c>
      <c r="E163" s="10">
        <v>166500</v>
      </c>
      <c r="F163" s="19">
        <v>297</v>
      </c>
      <c r="G163" s="20">
        <v>148738.45225933037</v>
      </c>
      <c r="H163" s="10">
        <v>17761.54774066963</v>
      </c>
      <c r="I163" s="10">
        <v>148500</v>
      </c>
      <c r="J163" s="10">
        <v>238.45225933037</v>
      </c>
      <c r="K163" s="13"/>
    </row>
    <row r="164" spans="1:11" ht="12.75" customHeight="1" x14ac:dyDescent="0.25">
      <c r="A164" s="17" t="s">
        <v>1210</v>
      </c>
      <c r="B164" s="18" t="s">
        <v>491</v>
      </c>
      <c r="C164" s="18" t="s">
        <v>1211</v>
      </c>
      <c r="D164" s="19">
        <v>619</v>
      </c>
      <c r="E164" s="10">
        <v>309500</v>
      </c>
      <c r="F164" s="19">
        <v>583</v>
      </c>
      <c r="G164" s="20">
        <v>291890.13058726897</v>
      </c>
      <c r="H164" s="10">
        <v>17609.86941273103</v>
      </c>
      <c r="I164" s="10">
        <v>291500</v>
      </c>
      <c r="J164" s="10">
        <v>390.13058726896998</v>
      </c>
      <c r="K164" s="13"/>
    </row>
    <row r="165" spans="1:11" ht="12.75" customHeight="1" x14ac:dyDescent="0.25">
      <c r="A165" s="17" t="s">
        <v>1212</v>
      </c>
      <c r="B165" s="18" t="s">
        <v>1213</v>
      </c>
      <c r="C165" s="18" t="s">
        <v>1214</v>
      </c>
      <c r="D165" s="19">
        <v>103</v>
      </c>
      <c r="E165" s="10">
        <v>51500</v>
      </c>
      <c r="F165" s="19">
        <v>67</v>
      </c>
      <c r="G165" s="20">
        <v>33833.058487305723</v>
      </c>
      <c r="H165" s="10">
        <v>17666.941512694277</v>
      </c>
      <c r="I165" s="10">
        <v>33500</v>
      </c>
      <c r="J165" s="10">
        <v>333.05848730572325</v>
      </c>
      <c r="K165" s="13"/>
    </row>
    <row r="166" spans="1:11" ht="12.75" customHeight="1" x14ac:dyDescent="0.25">
      <c r="A166" s="17" t="s">
        <v>1215</v>
      </c>
      <c r="B166" s="18" t="s">
        <v>1216</v>
      </c>
      <c r="C166" s="18" t="s">
        <v>1217</v>
      </c>
      <c r="D166" s="19">
        <v>70</v>
      </c>
      <c r="E166" s="10">
        <v>35000</v>
      </c>
      <c r="F166" s="19">
        <v>34</v>
      </c>
      <c r="G166" s="20">
        <v>17157.113085870489</v>
      </c>
      <c r="H166" s="10">
        <v>17842.886914129511</v>
      </c>
      <c r="I166" s="10">
        <v>17000</v>
      </c>
      <c r="J166" s="10">
        <v>157.11308587048916</v>
      </c>
      <c r="K166" s="13"/>
    </row>
    <row r="167" spans="1:11" ht="12.75" customHeight="1" x14ac:dyDescent="0.25">
      <c r="A167" s="17" t="s">
        <v>1218</v>
      </c>
      <c r="B167" s="18" t="s">
        <v>1219</v>
      </c>
      <c r="C167" s="18" t="s">
        <v>1220</v>
      </c>
      <c r="D167" s="19">
        <v>450</v>
      </c>
      <c r="E167" s="10">
        <v>225000</v>
      </c>
      <c r="F167" s="19">
        <v>414</v>
      </c>
      <c r="G167" s="20">
        <v>207286.79751305186</v>
      </c>
      <c r="H167" s="10">
        <v>17713.202486948139</v>
      </c>
      <c r="I167" s="10">
        <v>207000</v>
      </c>
      <c r="J167" s="10">
        <v>286.79751305186073</v>
      </c>
      <c r="K167" s="13"/>
    </row>
    <row r="168" spans="1:11" ht="12.75" customHeight="1" x14ac:dyDescent="0.25">
      <c r="A168" s="17" t="s">
        <v>1221</v>
      </c>
      <c r="B168" s="18" t="s">
        <v>1222</v>
      </c>
      <c r="C168" s="18" t="s">
        <v>1223</v>
      </c>
      <c r="D168" s="19">
        <v>266</v>
      </c>
      <c r="E168" s="10">
        <v>133000</v>
      </c>
      <c r="F168" s="19">
        <v>230</v>
      </c>
      <c r="G168" s="20">
        <v>115336.85099170941</v>
      </c>
      <c r="H168" s="10">
        <v>17663.149008290595</v>
      </c>
      <c r="I168" s="10">
        <v>115000</v>
      </c>
      <c r="J168" s="10">
        <v>336.85099170940521</v>
      </c>
      <c r="K168" s="13"/>
    </row>
    <row r="169" spans="1:11" ht="12.75" customHeight="1" x14ac:dyDescent="0.25">
      <c r="A169" s="17" t="s">
        <v>1224</v>
      </c>
      <c r="B169" s="18" t="s">
        <v>1225</v>
      </c>
      <c r="C169" s="18" t="s">
        <v>1226</v>
      </c>
      <c r="D169" s="19">
        <v>149</v>
      </c>
      <c r="E169" s="10">
        <v>74500</v>
      </c>
      <c r="F169" s="19">
        <v>113</v>
      </c>
      <c r="G169" s="20">
        <v>56584.442667022289</v>
      </c>
      <c r="H169" s="10">
        <v>17915.557332977711</v>
      </c>
      <c r="I169" s="10">
        <v>56500</v>
      </c>
      <c r="J169" s="10">
        <v>84.442667022289243</v>
      </c>
      <c r="K169" s="13"/>
    </row>
    <row r="170" spans="1:11" ht="12.75" customHeight="1" x14ac:dyDescent="0.25">
      <c r="A170" s="17" t="s">
        <v>1227</v>
      </c>
      <c r="B170" s="18" t="s">
        <v>1228</v>
      </c>
      <c r="C170" s="18" t="s">
        <v>525</v>
      </c>
      <c r="D170" s="19">
        <v>120</v>
      </c>
      <c r="E170" s="10">
        <v>60000</v>
      </c>
      <c r="F170" s="19">
        <v>84</v>
      </c>
      <c r="G170" s="20">
        <v>42057.887058233398</v>
      </c>
      <c r="H170" s="10">
        <v>17942.112941766602</v>
      </c>
      <c r="I170" s="10">
        <v>42000</v>
      </c>
      <c r="J170" s="10">
        <v>57.88705823339842</v>
      </c>
      <c r="K170" s="13"/>
    </row>
    <row r="171" spans="1:11" ht="12.75" customHeight="1" x14ac:dyDescent="0.25">
      <c r="A171" s="17" t="s">
        <v>1229</v>
      </c>
      <c r="B171" s="18" t="s">
        <v>1230</v>
      </c>
      <c r="C171" s="18" t="s">
        <v>1231</v>
      </c>
      <c r="D171" s="19">
        <v>420</v>
      </c>
      <c r="E171" s="10">
        <v>210000</v>
      </c>
      <c r="F171" s="19">
        <v>384</v>
      </c>
      <c r="G171" s="20">
        <v>192394.21652331096</v>
      </c>
      <c r="H171" s="10">
        <v>17605.783476689045</v>
      </c>
      <c r="I171" s="10">
        <v>192000</v>
      </c>
      <c r="J171" s="10">
        <v>394.21652331095538</v>
      </c>
      <c r="K171" s="13"/>
    </row>
    <row r="172" spans="1:11" ht="12.75" customHeight="1" x14ac:dyDescent="0.2">
      <c r="A172" s="18"/>
      <c r="B172" s="18" t="s">
        <v>1232</v>
      </c>
      <c r="C172" s="18" t="s">
        <v>1233</v>
      </c>
      <c r="D172" s="19">
        <v>75</v>
      </c>
      <c r="E172" s="10">
        <v>37500</v>
      </c>
      <c r="F172" s="19">
        <v>39</v>
      </c>
      <c r="G172" s="20">
        <v>19823.812969271286</v>
      </c>
      <c r="H172" s="10">
        <v>17676.187030728714</v>
      </c>
      <c r="I172" s="10">
        <v>19500</v>
      </c>
      <c r="J172" s="10">
        <v>323.81296927128642</v>
      </c>
      <c r="K172" s="13"/>
    </row>
    <row r="173" spans="1:11" ht="12.75" customHeight="1" x14ac:dyDescent="0.25">
      <c r="A173" s="17" t="s">
        <v>1234</v>
      </c>
      <c r="B173" s="18" t="s">
        <v>1235</v>
      </c>
      <c r="C173" s="18" t="s">
        <v>1236</v>
      </c>
      <c r="D173" s="19">
        <v>228</v>
      </c>
      <c r="E173" s="10">
        <v>114000</v>
      </c>
      <c r="F173" s="19">
        <v>192</v>
      </c>
      <c r="G173" s="20">
        <v>96130.865597921336</v>
      </c>
      <c r="H173" s="10">
        <v>17869.134402078664</v>
      </c>
      <c r="I173" s="10">
        <v>96000</v>
      </c>
      <c r="J173" s="10">
        <v>130.8655979213363</v>
      </c>
      <c r="K173" s="13"/>
    </row>
    <row r="174" spans="1:11" ht="12.75" customHeight="1" x14ac:dyDescent="0.25">
      <c r="A174" s="17" t="s">
        <v>1237</v>
      </c>
      <c r="B174" s="18" t="s">
        <v>79</v>
      </c>
      <c r="C174" s="18" t="s">
        <v>1238</v>
      </c>
      <c r="D174" s="19">
        <v>2058</v>
      </c>
      <c r="E174" s="10">
        <v>1029000</v>
      </c>
      <c r="F174" s="19">
        <v>2022</v>
      </c>
      <c r="G174" s="20">
        <v>1011438.7593930246</v>
      </c>
      <c r="H174" s="10">
        <v>17561.240606975392</v>
      </c>
      <c r="I174" s="10">
        <v>1011000</v>
      </c>
      <c r="J174" s="10">
        <v>438.75939302460756</v>
      </c>
      <c r="K174" s="13"/>
    </row>
    <row r="175" spans="1:11" ht="12.75" customHeight="1" x14ac:dyDescent="0.25">
      <c r="A175" s="17" t="s">
        <v>1239</v>
      </c>
      <c r="B175" s="18" t="s">
        <v>79</v>
      </c>
      <c r="C175" s="18" t="s">
        <v>1240</v>
      </c>
      <c r="D175" s="19">
        <v>4162</v>
      </c>
      <c r="E175" s="10">
        <v>2081000</v>
      </c>
      <c r="F175" s="19">
        <v>4126</v>
      </c>
      <c r="G175" s="20">
        <v>2063144.4033929741</v>
      </c>
      <c r="H175" s="10">
        <v>17855.596607025946</v>
      </c>
      <c r="I175" s="10">
        <v>2063000</v>
      </c>
      <c r="J175" s="10">
        <v>144.40339297405444</v>
      </c>
      <c r="K175" s="13"/>
    </row>
    <row r="176" spans="1:11" ht="12.75" customHeight="1" x14ac:dyDescent="0.25">
      <c r="A176" s="17" t="s">
        <v>1241</v>
      </c>
      <c r="B176" s="18" t="s">
        <v>82</v>
      </c>
      <c r="C176" s="18" t="s">
        <v>1242</v>
      </c>
      <c r="D176" s="19">
        <v>251</v>
      </c>
      <c r="E176" s="10">
        <v>125500</v>
      </c>
      <c r="F176" s="19">
        <v>215</v>
      </c>
      <c r="G176" s="20">
        <v>107874.68855322505</v>
      </c>
      <c r="H176" s="10">
        <v>17625.311446774955</v>
      </c>
      <c r="I176" s="10">
        <v>107500</v>
      </c>
      <c r="J176" s="10">
        <v>374.68855322504533</v>
      </c>
      <c r="K176" s="13"/>
    </row>
    <row r="177" spans="1:19" ht="12.75" customHeight="1" x14ac:dyDescent="0.25">
      <c r="A177" s="17" t="s">
        <v>1243</v>
      </c>
      <c r="B177" s="18" t="s">
        <v>82</v>
      </c>
      <c r="C177" s="18" t="s">
        <v>1244</v>
      </c>
      <c r="D177" s="19">
        <v>578</v>
      </c>
      <c r="E177" s="10">
        <v>289000</v>
      </c>
      <c r="F177" s="19">
        <v>542</v>
      </c>
      <c r="G177" s="20">
        <v>271265.3280578251</v>
      </c>
      <c r="H177" s="10">
        <v>17734.6719421749</v>
      </c>
      <c r="I177" s="10">
        <v>271000</v>
      </c>
      <c r="J177" s="10">
        <v>265.32805782509968</v>
      </c>
      <c r="K177" s="13"/>
    </row>
    <row r="178" spans="1:19" ht="12.75" customHeight="1" x14ac:dyDescent="0.25">
      <c r="A178" s="17" t="s">
        <v>1245</v>
      </c>
      <c r="B178" s="18" t="s">
        <v>86</v>
      </c>
      <c r="C178" s="18" t="s">
        <v>1246</v>
      </c>
      <c r="D178" s="19">
        <v>194</v>
      </c>
      <c r="E178" s="10">
        <v>97000</v>
      </c>
      <c r="F178" s="19">
        <v>158</v>
      </c>
      <c r="G178" s="20">
        <v>79367.402988468821</v>
      </c>
      <c r="H178" s="10">
        <v>17632.597011531179</v>
      </c>
      <c r="I178" s="10">
        <v>79000</v>
      </c>
      <c r="J178" s="10">
        <v>367.40298846882069</v>
      </c>
      <c r="K178" s="13"/>
    </row>
    <row r="179" spans="1:19" ht="12.75" customHeight="1" x14ac:dyDescent="0.25">
      <c r="A179" s="17" t="s">
        <v>1247</v>
      </c>
      <c r="B179" s="18" t="s">
        <v>87</v>
      </c>
      <c r="C179" s="18" t="s">
        <v>928</v>
      </c>
      <c r="D179" s="19">
        <v>351</v>
      </c>
      <c r="E179" s="10">
        <v>175500</v>
      </c>
      <c r="F179" s="19">
        <v>315</v>
      </c>
      <c r="G179" s="20">
        <v>157693.69096064862</v>
      </c>
      <c r="H179" s="10">
        <v>17806.309039351385</v>
      </c>
      <c r="I179" s="10">
        <v>157500</v>
      </c>
      <c r="J179" s="10">
        <v>193.69096064861515</v>
      </c>
      <c r="K179" s="13"/>
    </row>
    <row r="180" spans="1:19" ht="12.75" customHeight="1" x14ac:dyDescent="0.25">
      <c r="A180" s="17" t="s">
        <v>1248</v>
      </c>
      <c r="B180" s="18" t="s">
        <v>87</v>
      </c>
      <c r="C180" s="18" t="s">
        <v>1249</v>
      </c>
      <c r="D180" s="19">
        <v>1264</v>
      </c>
      <c r="E180" s="10">
        <v>632000</v>
      </c>
      <c r="F180" s="19">
        <v>1228</v>
      </c>
      <c r="G180" s="20">
        <v>614467.39868301281</v>
      </c>
      <c r="H180" s="10">
        <v>17532.601316987188</v>
      </c>
      <c r="I180" s="10">
        <v>614000</v>
      </c>
      <c r="J180" s="10">
        <v>467.3986830128124</v>
      </c>
      <c r="K180" s="13"/>
    </row>
    <row r="181" spans="1:19" ht="12.75" customHeight="1" x14ac:dyDescent="0.25">
      <c r="A181" s="17" t="s">
        <v>1250</v>
      </c>
      <c r="B181" s="18" t="s">
        <v>87</v>
      </c>
      <c r="C181" s="18" t="s">
        <v>1251</v>
      </c>
      <c r="D181" s="19">
        <v>306</v>
      </c>
      <c r="E181" s="10">
        <v>153000</v>
      </c>
      <c r="F181" s="19">
        <v>270</v>
      </c>
      <c r="G181" s="20">
        <v>135272.85552681229</v>
      </c>
      <c r="H181" s="10">
        <v>17727.144473187713</v>
      </c>
      <c r="I181" s="10">
        <v>135000</v>
      </c>
      <c r="J181" s="10">
        <v>272.85552681228728</v>
      </c>
      <c r="K181" s="13"/>
    </row>
    <row r="182" spans="1:19" ht="12.75" customHeight="1" x14ac:dyDescent="0.25">
      <c r="A182" s="17" t="s">
        <v>1252</v>
      </c>
      <c r="B182" s="18" t="s">
        <v>1253</v>
      </c>
      <c r="C182" s="18" t="s">
        <v>1254</v>
      </c>
      <c r="D182" s="19">
        <v>909</v>
      </c>
      <c r="E182" s="10">
        <v>454500</v>
      </c>
      <c r="F182" s="19">
        <v>873</v>
      </c>
      <c r="G182" s="20">
        <v>436792.28650380124</v>
      </c>
      <c r="H182" s="10">
        <v>17707.713496198761</v>
      </c>
      <c r="I182" s="10">
        <v>436500</v>
      </c>
      <c r="J182" s="10">
        <v>292.28650380123872</v>
      </c>
      <c r="K182" s="13"/>
    </row>
    <row r="183" spans="1:19" ht="12.75" customHeight="1" x14ac:dyDescent="0.25">
      <c r="A183" s="17" t="s">
        <v>1255</v>
      </c>
      <c r="B183" s="18" t="s">
        <v>1256</v>
      </c>
      <c r="C183" s="18" t="s">
        <v>1257</v>
      </c>
      <c r="D183" s="19">
        <v>294</v>
      </c>
      <c r="E183" s="10">
        <v>147000</v>
      </c>
      <c r="F183" s="19">
        <v>258</v>
      </c>
      <c r="G183" s="20">
        <v>129429.04628283097</v>
      </c>
      <c r="H183" s="10">
        <v>17570.953717169032</v>
      </c>
      <c r="I183" s="10">
        <v>129000</v>
      </c>
      <c r="J183" s="10">
        <v>429.04628283096827</v>
      </c>
      <c r="K183" s="13"/>
    </row>
    <row r="184" spans="1:19" ht="12.75" customHeight="1" x14ac:dyDescent="0.25">
      <c r="A184" s="17" t="s">
        <v>1258</v>
      </c>
      <c r="B184" s="18" t="s">
        <v>1259</v>
      </c>
      <c r="C184" s="18" t="s">
        <v>1225</v>
      </c>
      <c r="D184" s="19">
        <v>412</v>
      </c>
      <c r="E184" s="10">
        <v>206000</v>
      </c>
      <c r="F184" s="19">
        <v>376</v>
      </c>
      <c r="G184" s="20">
        <v>188471.1911173079</v>
      </c>
      <c r="H184" s="10">
        <v>17528.808882692101</v>
      </c>
      <c r="I184" s="10">
        <v>188000</v>
      </c>
      <c r="J184" s="10">
        <v>471.19111730789882</v>
      </c>
      <c r="K184" s="13"/>
    </row>
    <row r="185" spans="1:19" ht="12.75" customHeight="1" x14ac:dyDescent="0.25">
      <c r="A185" s="17" t="s">
        <v>1260</v>
      </c>
      <c r="B185" s="18" t="s">
        <v>1261</v>
      </c>
      <c r="C185" s="18" t="s">
        <v>1262</v>
      </c>
      <c r="D185" s="19">
        <v>441</v>
      </c>
      <c r="E185" s="10">
        <v>220500</v>
      </c>
      <c r="F185" s="19">
        <v>405</v>
      </c>
      <c r="G185" s="20">
        <v>202683.79493169035</v>
      </c>
      <c r="H185" s="10">
        <v>17816.205068309646</v>
      </c>
      <c r="I185" s="10">
        <v>202500</v>
      </c>
      <c r="J185" s="10">
        <v>183.79493169035413</v>
      </c>
      <c r="K185" s="13"/>
    </row>
    <row r="186" spans="1:19" ht="12.75" customHeight="1" x14ac:dyDescent="0.25">
      <c r="A186" s="17" t="s">
        <v>1263</v>
      </c>
      <c r="B186" s="18" t="s">
        <v>1264</v>
      </c>
      <c r="C186" s="18" t="s">
        <v>83</v>
      </c>
      <c r="D186" s="19">
        <v>404</v>
      </c>
      <c r="E186" s="10">
        <v>202000</v>
      </c>
      <c r="F186" s="19">
        <v>368</v>
      </c>
      <c r="G186" s="20">
        <v>184149.26810364306</v>
      </c>
      <c r="H186" s="10">
        <v>17850.731896356941</v>
      </c>
      <c r="I186" s="10">
        <v>184000</v>
      </c>
      <c r="J186" s="10">
        <v>149.26810364305857</v>
      </c>
      <c r="K186" s="13"/>
    </row>
    <row r="187" spans="1:19" ht="12.75" customHeight="1" x14ac:dyDescent="0.25">
      <c r="A187" s="23" t="s">
        <v>1265</v>
      </c>
      <c r="B187" s="11" t="s">
        <v>1266</v>
      </c>
      <c r="C187" s="11" t="s">
        <v>1267</v>
      </c>
      <c r="D187" s="21">
        <v>328</v>
      </c>
      <c r="E187" s="11">
        <v>164000</v>
      </c>
      <c r="F187" s="21">
        <v>292</v>
      </c>
      <c r="G187" s="22">
        <v>146175.67876499434</v>
      </c>
      <c r="H187" s="11">
        <v>17824.321235005656</v>
      </c>
      <c r="I187" s="11">
        <v>146000</v>
      </c>
      <c r="J187" s="11">
        <v>175.67876499434351</v>
      </c>
      <c r="K187" s="24"/>
      <c r="L187" s="25"/>
      <c r="M187" s="25"/>
      <c r="N187" s="25"/>
      <c r="O187" s="25"/>
      <c r="P187" s="25"/>
      <c r="Q187" s="25"/>
      <c r="R187" s="25"/>
      <c r="S187" s="25"/>
    </row>
    <row r="188" spans="1:19" ht="12.75" customHeight="1" x14ac:dyDescent="0.2">
      <c r="A188" s="18"/>
      <c r="B188" s="18" t="s">
        <v>525</v>
      </c>
      <c r="C188" s="18" t="s">
        <v>1268</v>
      </c>
      <c r="D188" s="19">
        <v>210</v>
      </c>
      <c r="E188" s="10">
        <v>105000</v>
      </c>
      <c r="F188" s="19">
        <v>174</v>
      </c>
      <c r="G188" s="20">
        <v>87324.267256429885</v>
      </c>
      <c r="H188" s="10">
        <v>17675.732743570115</v>
      </c>
      <c r="I188" s="10">
        <v>87000</v>
      </c>
      <c r="J188" s="10">
        <v>324.26725642988458</v>
      </c>
      <c r="K188" s="13"/>
    </row>
    <row r="189" spans="1:19" ht="12.75" customHeight="1" x14ac:dyDescent="0.25">
      <c r="A189" s="17" t="s">
        <v>1269</v>
      </c>
      <c r="B189" s="18" t="s">
        <v>1270</v>
      </c>
      <c r="C189" s="18" t="s">
        <v>1271</v>
      </c>
      <c r="D189" s="19">
        <v>82</v>
      </c>
      <c r="E189" s="10">
        <v>41000</v>
      </c>
      <c r="F189" s="19">
        <v>46</v>
      </c>
      <c r="G189" s="20">
        <v>23444.01159097191</v>
      </c>
      <c r="H189" s="10">
        <v>17555.98840902809</v>
      </c>
      <c r="I189" s="10">
        <v>23000</v>
      </c>
      <c r="J189" s="10">
        <v>444.01159097190975</v>
      </c>
      <c r="K189" s="13"/>
    </row>
    <row r="190" spans="1:19" ht="12.75" customHeight="1" x14ac:dyDescent="0.25">
      <c r="A190" s="17" t="s">
        <v>1272</v>
      </c>
      <c r="B190" s="18" t="s">
        <v>1273</v>
      </c>
      <c r="C190" s="18" t="s">
        <v>1274</v>
      </c>
      <c r="D190" s="19">
        <v>361</v>
      </c>
      <c r="E190" s="10">
        <v>180500</v>
      </c>
      <c r="F190" s="19">
        <v>325</v>
      </c>
      <c r="G190" s="20">
        <v>162912.67054531071</v>
      </c>
      <c r="H190" s="10">
        <v>17587.329454689287</v>
      </c>
      <c r="I190" s="10">
        <v>162500</v>
      </c>
      <c r="J190" s="10">
        <v>412.67054531071335</v>
      </c>
      <c r="K190" s="13"/>
    </row>
    <row r="191" spans="1:19" ht="12.75" customHeight="1" x14ac:dyDescent="0.25">
      <c r="A191" s="17" t="s">
        <v>1275</v>
      </c>
      <c r="B191" s="18" t="s">
        <v>1276</v>
      </c>
      <c r="C191" s="18" t="s">
        <v>1277</v>
      </c>
      <c r="D191" s="19">
        <v>94</v>
      </c>
      <c r="E191" s="10">
        <v>47000</v>
      </c>
      <c r="F191" s="19">
        <v>58</v>
      </c>
      <c r="G191" s="20">
        <v>29019.064854802295</v>
      </c>
      <c r="H191" s="10">
        <v>17980.935145197705</v>
      </c>
      <c r="I191" s="10">
        <v>29000</v>
      </c>
      <c r="J191" s="10">
        <v>19.064854802294576</v>
      </c>
      <c r="K191" s="13"/>
    </row>
    <row r="192" spans="1:19" ht="12.75" customHeight="1" x14ac:dyDescent="0.25">
      <c r="A192" s="17" t="s">
        <v>1278</v>
      </c>
      <c r="B192" s="18" t="s">
        <v>92</v>
      </c>
      <c r="C192" s="18" t="s">
        <v>1279</v>
      </c>
      <c r="D192" s="19">
        <v>442</v>
      </c>
      <c r="E192" s="10">
        <v>221000</v>
      </c>
      <c r="F192" s="19">
        <v>406</v>
      </c>
      <c r="G192" s="20">
        <v>203367.77377993788</v>
      </c>
      <c r="H192" s="10">
        <v>17632.226220062119</v>
      </c>
      <c r="I192" s="10">
        <v>203000</v>
      </c>
      <c r="J192" s="10">
        <v>367.77377993788105</v>
      </c>
      <c r="K192" s="13"/>
    </row>
    <row r="193" spans="1:19" ht="12.75" customHeight="1" x14ac:dyDescent="0.25">
      <c r="A193" s="17" t="s">
        <v>1280</v>
      </c>
      <c r="B193" s="18" t="s">
        <v>95</v>
      </c>
      <c r="C193" s="18" t="s">
        <v>1281</v>
      </c>
      <c r="D193" s="19">
        <v>305</v>
      </c>
      <c r="E193" s="10">
        <v>152500</v>
      </c>
      <c r="F193" s="19">
        <v>269</v>
      </c>
      <c r="G193" s="20">
        <v>134927.09869322367</v>
      </c>
      <c r="H193" s="10">
        <v>17572.90130677633</v>
      </c>
      <c r="I193" s="10">
        <v>134500</v>
      </c>
      <c r="J193" s="10">
        <v>427.09869322367013</v>
      </c>
      <c r="K193" s="13"/>
    </row>
    <row r="194" spans="1:19" ht="12.75" customHeight="1" x14ac:dyDescent="0.25">
      <c r="A194" s="17" t="s">
        <v>1282</v>
      </c>
      <c r="B194" s="18" t="s">
        <v>1283</v>
      </c>
      <c r="C194" s="18" t="s">
        <v>1284</v>
      </c>
      <c r="D194" s="19">
        <v>110</v>
      </c>
      <c r="E194" s="10">
        <v>55000</v>
      </c>
      <c r="F194" s="19">
        <v>74</v>
      </c>
      <c r="G194" s="20">
        <v>37332.38456508884</v>
      </c>
      <c r="H194" s="10">
        <v>17667.61543491116</v>
      </c>
      <c r="I194" s="10">
        <v>37000</v>
      </c>
      <c r="J194" s="10">
        <v>332.38456508883974</v>
      </c>
      <c r="K194" s="13"/>
    </row>
    <row r="195" spans="1:19" ht="12.75" customHeight="1" x14ac:dyDescent="0.25">
      <c r="A195" s="17" t="s">
        <v>1285</v>
      </c>
      <c r="B195" s="18" t="s">
        <v>1286</v>
      </c>
      <c r="C195" s="18" t="s">
        <v>1287</v>
      </c>
      <c r="D195" s="19">
        <v>143</v>
      </c>
      <c r="E195" s="10">
        <v>71500</v>
      </c>
      <c r="F195" s="19">
        <v>107</v>
      </c>
      <c r="G195" s="20">
        <v>53528.647391594568</v>
      </c>
      <c r="H195" s="10">
        <v>17971.352608405432</v>
      </c>
      <c r="I195" s="10">
        <v>53500</v>
      </c>
      <c r="J195" s="10">
        <v>28.647391594568035</v>
      </c>
      <c r="K195" s="13"/>
    </row>
    <row r="196" spans="1:19" ht="12.75" customHeight="1" x14ac:dyDescent="0.25">
      <c r="A196" s="23" t="s">
        <v>1288</v>
      </c>
      <c r="B196" s="11" t="s">
        <v>1289</v>
      </c>
      <c r="C196" s="11" t="s">
        <v>1290</v>
      </c>
      <c r="D196" s="21">
        <v>373</v>
      </c>
      <c r="E196" s="11">
        <v>186500</v>
      </c>
      <c r="F196" s="21">
        <v>337</v>
      </c>
      <c r="G196" s="22">
        <v>168580.43571918915</v>
      </c>
      <c r="H196" s="11">
        <v>17919.564280810853</v>
      </c>
      <c r="I196" s="11">
        <v>168500</v>
      </c>
      <c r="J196" s="11">
        <v>80.435719189146766</v>
      </c>
      <c r="K196" s="24"/>
      <c r="L196" s="25"/>
      <c r="M196" s="25"/>
      <c r="N196" s="25"/>
      <c r="O196" s="25"/>
      <c r="P196" s="25"/>
      <c r="Q196" s="25"/>
      <c r="R196" s="25"/>
      <c r="S196" s="25"/>
    </row>
    <row r="197" spans="1:19" ht="12.75" customHeight="1" x14ac:dyDescent="0.25">
      <c r="A197" s="17" t="s">
        <v>1291</v>
      </c>
      <c r="B197" s="18" t="s">
        <v>1289</v>
      </c>
      <c r="C197" s="18" t="s">
        <v>30</v>
      </c>
      <c r="D197" s="19">
        <v>244</v>
      </c>
      <c r="E197" s="10">
        <v>122000</v>
      </c>
      <c r="F197" s="19">
        <v>208</v>
      </c>
      <c r="G197" s="20">
        <v>104122.74421075915</v>
      </c>
      <c r="H197" s="10">
        <v>17877.255789240851</v>
      </c>
      <c r="I197" s="10">
        <v>104000</v>
      </c>
      <c r="J197" s="10">
        <v>122.7442107591487</v>
      </c>
      <c r="K197" s="13"/>
    </row>
    <row r="198" spans="1:19" ht="12.75" customHeight="1" x14ac:dyDescent="0.2">
      <c r="A198" s="18"/>
      <c r="B198" s="18" t="s">
        <v>97</v>
      </c>
      <c r="C198" s="18" t="s">
        <v>1292</v>
      </c>
      <c r="D198" s="19">
        <v>291</v>
      </c>
      <c r="E198" s="10">
        <v>145500</v>
      </c>
      <c r="F198" s="19">
        <v>255</v>
      </c>
      <c r="G198" s="20">
        <v>127534.84165279365</v>
      </c>
      <c r="H198" s="10">
        <v>17965.15834720635</v>
      </c>
      <c r="I198" s="10">
        <v>127500</v>
      </c>
      <c r="J198" s="10">
        <v>34.8416527936497</v>
      </c>
      <c r="K198" s="13"/>
    </row>
    <row r="199" spans="1:19" ht="12.75" customHeight="1" x14ac:dyDescent="0.2">
      <c r="A199" s="18"/>
      <c r="B199" s="18" t="s">
        <v>100</v>
      </c>
      <c r="C199" s="18" t="s">
        <v>1293</v>
      </c>
      <c r="D199" s="19">
        <v>200</v>
      </c>
      <c r="E199" s="10">
        <v>100000</v>
      </c>
      <c r="F199" s="19">
        <v>164</v>
      </c>
      <c r="G199" s="20">
        <v>82216.965723375746</v>
      </c>
      <c r="H199" s="10">
        <v>17783.034276624254</v>
      </c>
      <c r="I199" s="10">
        <v>82000</v>
      </c>
      <c r="J199" s="10">
        <v>216.96572337574617</v>
      </c>
      <c r="K199" s="13"/>
    </row>
    <row r="200" spans="1:19" ht="12.75" customHeight="1" x14ac:dyDescent="0.25">
      <c r="A200" s="17" t="s">
        <v>1294</v>
      </c>
      <c r="B200" s="18" t="s">
        <v>1295</v>
      </c>
      <c r="C200" s="18" t="s">
        <v>1159</v>
      </c>
      <c r="D200" s="19">
        <v>356</v>
      </c>
      <c r="E200" s="10">
        <v>178000</v>
      </c>
      <c r="F200" s="19">
        <v>320</v>
      </c>
      <c r="G200" s="20">
        <v>160063.81177552682</v>
      </c>
      <c r="H200" s="10">
        <v>17936.188224473182</v>
      </c>
      <c r="I200" s="10">
        <v>160000</v>
      </c>
      <c r="J200" s="10">
        <v>63.811775526817655</v>
      </c>
      <c r="K200" s="13"/>
    </row>
    <row r="201" spans="1:19" ht="12.75" customHeight="1" x14ac:dyDescent="0.25">
      <c r="A201" s="17" t="s">
        <v>1296</v>
      </c>
      <c r="B201" s="18" t="s">
        <v>1297</v>
      </c>
      <c r="C201" s="18" t="s">
        <v>1298</v>
      </c>
      <c r="D201" s="19">
        <v>544</v>
      </c>
      <c r="E201" s="10">
        <v>272000</v>
      </c>
      <c r="F201" s="19">
        <v>508</v>
      </c>
      <c r="G201" s="20">
        <v>254443.0865037257</v>
      </c>
      <c r="H201" s="10">
        <v>17556.913496274297</v>
      </c>
      <c r="I201" s="10">
        <v>254000</v>
      </c>
      <c r="J201" s="10">
        <v>443.08650372570264</v>
      </c>
      <c r="K201" s="13"/>
    </row>
    <row r="202" spans="1:19" ht="12.75" customHeight="1" x14ac:dyDescent="0.25">
      <c r="A202" s="17" t="s">
        <v>1299</v>
      </c>
      <c r="B202" s="18" t="s">
        <v>1297</v>
      </c>
      <c r="C202" s="18" t="s">
        <v>1300</v>
      </c>
      <c r="D202" s="19">
        <v>191</v>
      </c>
      <c r="E202" s="10">
        <v>95500</v>
      </c>
      <c r="F202" s="19">
        <v>155</v>
      </c>
      <c r="G202" s="20">
        <v>77686.253707810713</v>
      </c>
      <c r="H202" s="10">
        <v>17813.746292189287</v>
      </c>
      <c r="I202" s="10">
        <v>77500</v>
      </c>
      <c r="J202" s="10">
        <v>186.25370781071251</v>
      </c>
      <c r="K202" s="13"/>
    </row>
    <row r="203" spans="1:19" ht="12.75" customHeight="1" x14ac:dyDescent="0.25">
      <c r="A203" s="17" t="s">
        <v>1301</v>
      </c>
      <c r="B203" s="18" t="s">
        <v>1302</v>
      </c>
      <c r="C203" s="18" t="s">
        <v>1303</v>
      </c>
      <c r="D203" s="19">
        <v>543</v>
      </c>
      <c r="E203" s="10">
        <v>271500</v>
      </c>
      <c r="F203" s="19">
        <v>507</v>
      </c>
      <c r="G203" s="20">
        <v>253747.42290975215</v>
      </c>
      <c r="H203" s="10">
        <v>17752.577090247854</v>
      </c>
      <c r="I203" s="10">
        <v>253500</v>
      </c>
      <c r="J203" s="10">
        <v>247.42290975214564</v>
      </c>
      <c r="K203" s="13"/>
    </row>
    <row r="204" spans="1:19" ht="12.75" customHeight="1" x14ac:dyDescent="0.25">
      <c r="A204" s="17" t="s">
        <v>1304</v>
      </c>
      <c r="B204" s="18" t="s">
        <v>1305</v>
      </c>
      <c r="C204" s="18" t="s">
        <v>1238</v>
      </c>
      <c r="D204" s="19">
        <v>330</v>
      </c>
      <c r="E204" s="10">
        <v>165000</v>
      </c>
      <c r="F204" s="19">
        <v>294</v>
      </c>
      <c r="G204" s="20">
        <v>147372.60381193127</v>
      </c>
      <c r="H204" s="10">
        <v>17627.396188068727</v>
      </c>
      <c r="I204" s="10">
        <v>147000</v>
      </c>
      <c r="J204" s="10">
        <v>372.6038119312725</v>
      </c>
      <c r="K204" s="13"/>
    </row>
    <row r="205" spans="1:19" ht="12.75" customHeight="1" x14ac:dyDescent="0.25">
      <c r="A205" s="17" t="s">
        <v>1306</v>
      </c>
      <c r="B205" s="18" t="s">
        <v>1307</v>
      </c>
      <c r="C205" s="18" t="s">
        <v>1308</v>
      </c>
      <c r="D205" s="19">
        <v>97</v>
      </c>
      <c r="E205" s="10">
        <v>48500</v>
      </c>
      <c r="F205" s="19">
        <v>61</v>
      </c>
      <c r="G205" s="20">
        <v>30665.313136228604</v>
      </c>
      <c r="H205" s="10">
        <v>17834.686863771396</v>
      </c>
      <c r="I205" s="10">
        <v>30500</v>
      </c>
      <c r="J205" s="10">
        <v>165.31313622860398</v>
      </c>
      <c r="K205" s="13"/>
    </row>
    <row r="206" spans="1:19" ht="12.75" customHeight="1" x14ac:dyDescent="0.2">
      <c r="A206" s="18"/>
      <c r="B206" s="18" t="s">
        <v>103</v>
      </c>
      <c r="C206" s="18" t="s">
        <v>1309</v>
      </c>
      <c r="D206" s="19">
        <v>353</v>
      </c>
      <c r="E206" s="10">
        <v>176500</v>
      </c>
      <c r="F206" s="19">
        <v>317</v>
      </c>
      <c r="G206" s="20">
        <v>158618.23157700134</v>
      </c>
      <c r="H206" s="10">
        <v>17881.768422998663</v>
      </c>
      <c r="I206" s="10">
        <v>158500</v>
      </c>
      <c r="J206" s="10">
        <v>118.23157700133743</v>
      </c>
      <c r="K206" s="13"/>
    </row>
    <row r="207" spans="1:19" ht="12.75" customHeight="1" x14ac:dyDescent="0.25">
      <c r="A207" s="17" t="s">
        <v>1310</v>
      </c>
      <c r="B207" s="18" t="s">
        <v>103</v>
      </c>
      <c r="C207" s="18" t="s">
        <v>1311</v>
      </c>
      <c r="D207" s="19">
        <v>110</v>
      </c>
      <c r="E207" s="10">
        <v>55000</v>
      </c>
      <c r="F207" s="19">
        <v>74</v>
      </c>
      <c r="G207" s="20">
        <v>37329.165896894607</v>
      </c>
      <c r="H207" s="10">
        <v>17670.834103105393</v>
      </c>
      <c r="I207" s="10">
        <v>37000</v>
      </c>
      <c r="J207" s="10">
        <v>329.1658968946067</v>
      </c>
      <c r="K207" s="13"/>
    </row>
    <row r="208" spans="1:19" ht="12.75" customHeight="1" x14ac:dyDescent="0.25">
      <c r="A208" s="17" t="s">
        <v>1312</v>
      </c>
      <c r="B208" s="18" t="s">
        <v>103</v>
      </c>
      <c r="C208" s="18" t="s">
        <v>1313</v>
      </c>
      <c r="D208" s="19">
        <v>114</v>
      </c>
      <c r="E208" s="10">
        <v>57000</v>
      </c>
      <c r="F208" s="19">
        <v>78</v>
      </c>
      <c r="G208" s="20">
        <v>39073.173753999268</v>
      </c>
      <c r="H208" s="10">
        <v>17926.826246000732</v>
      </c>
      <c r="I208" s="10">
        <v>39000</v>
      </c>
      <c r="J208" s="10">
        <v>73.173753999268229</v>
      </c>
      <c r="K208" s="13"/>
    </row>
    <row r="209" spans="1:19" ht="12.75" customHeight="1" x14ac:dyDescent="0.25">
      <c r="A209" s="23" t="s">
        <v>1314</v>
      </c>
      <c r="B209" s="11" t="s">
        <v>1315</v>
      </c>
      <c r="C209" s="11" t="s">
        <v>1316</v>
      </c>
      <c r="D209" s="21">
        <v>87</v>
      </c>
      <c r="E209" s="11">
        <v>43500</v>
      </c>
      <c r="F209" s="21">
        <v>51</v>
      </c>
      <c r="G209" s="22">
        <v>25996.536787565077</v>
      </c>
      <c r="H209" s="11">
        <v>17503.463212434923</v>
      </c>
      <c r="I209" s="11">
        <v>25500</v>
      </c>
      <c r="J209" s="11">
        <v>496.53678756507725</v>
      </c>
      <c r="K209" s="24"/>
      <c r="L209" s="25"/>
      <c r="M209" s="25"/>
      <c r="N209" s="25"/>
      <c r="O209" s="25"/>
      <c r="P209" s="25"/>
      <c r="Q209" s="25"/>
      <c r="R209" s="25"/>
      <c r="S209" s="25"/>
    </row>
    <row r="210" spans="1:19" ht="12.75" customHeight="1" x14ac:dyDescent="0.25">
      <c r="A210" s="17" t="s">
        <v>1317</v>
      </c>
      <c r="B210" s="18" t="s">
        <v>1318</v>
      </c>
      <c r="C210" s="18" t="s">
        <v>1319</v>
      </c>
      <c r="D210" s="19">
        <v>326</v>
      </c>
      <c r="E210" s="10">
        <v>163000</v>
      </c>
      <c r="F210" s="19">
        <v>290</v>
      </c>
      <c r="G210" s="20">
        <v>145127.3190265033</v>
      </c>
      <c r="H210" s="10">
        <v>17872.680973496696</v>
      </c>
      <c r="I210" s="10">
        <v>145000</v>
      </c>
      <c r="J210" s="10">
        <v>127.31902650330449</v>
      </c>
      <c r="K210" s="13"/>
    </row>
    <row r="211" spans="1:19" ht="12.75" customHeight="1" x14ac:dyDescent="0.25">
      <c r="A211" s="17" t="s">
        <v>1320</v>
      </c>
      <c r="B211" s="18" t="s">
        <v>1318</v>
      </c>
      <c r="C211" s="18" t="s">
        <v>1321</v>
      </c>
      <c r="D211" s="19">
        <v>408</v>
      </c>
      <c r="E211" s="10">
        <v>204000</v>
      </c>
      <c r="F211" s="19">
        <v>372</v>
      </c>
      <c r="G211" s="20">
        <v>186494.12419785405</v>
      </c>
      <c r="H211" s="10">
        <v>17505.875802145951</v>
      </c>
      <c r="I211" s="10">
        <v>186000</v>
      </c>
      <c r="J211" s="10">
        <v>494.12419785404927</v>
      </c>
      <c r="K211" s="13"/>
    </row>
    <row r="212" spans="1:19" ht="12.75" customHeight="1" x14ac:dyDescent="0.25">
      <c r="A212" s="17" t="s">
        <v>1322</v>
      </c>
      <c r="B212" s="18" t="s">
        <v>1323</v>
      </c>
      <c r="C212" s="18" t="s">
        <v>1324</v>
      </c>
      <c r="D212" s="19">
        <v>341</v>
      </c>
      <c r="E212" s="10">
        <v>170500</v>
      </c>
      <c r="F212" s="19">
        <v>305</v>
      </c>
      <c r="G212" s="20">
        <v>152937.07427381972</v>
      </c>
      <c r="H212" s="10">
        <v>17562.925726180285</v>
      </c>
      <c r="I212" s="10">
        <v>152500</v>
      </c>
      <c r="J212" s="10">
        <v>437.07427381971502</v>
      </c>
      <c r="K212" s="13"/>
    </row>
    <row r="213" spans="1:19" ht="12.75" customHeight="1" x14ac:dyDescent="0.25">
      <c r="A213" s="23" t="s">
        <v>1325</v>
      </c>
      <c r="B213" s="11" t="s">
        <v>1326</v>
      </c>
      <c r="C213" s="11" t="s">
        <v>1327</v>
      </c>
      <c r="D213" s="21">
        <v>100</v>
      </c>
      <c r="E213" s="11">
        <v>50000</v>
      </c>
      <c r="F213" s="21">
        <v>64</v>
      </c>
      <c r="G213" s="22">
        <v>32191.151042858495</v>
      </c>
      <c r="H213" s="11">
        <v>17808.848957141505</v>
      </c>
      <c r="I213" s="11">
        <v>32000</v>
      </c>
      <c r="J213" s="11">
        <v>191.1510428584952</v>
      </c>
      <c r="K213" s="24"/>
      <c r="L213" s="25"/>
      <c r="M213" s="25"/>
      <c r="N213" s="25"/>
      <c r="O213" s="25"/>
      <c r="P213" s="25"/>
      <c r="Q213" s="25"/>
      <c r="R213" s="25"/>
      <c r="S213" s="25"/>
    </row>
    <row r="214" spans="1:19" ht="12.75" customHeight="1" x14ac:dyDescent="0.25">
      <c r="A214" s="17" t="s">
        <v>1328</v>
      </c>
      <c r="B214" s="18" t="s">
        <v>1329</v>
      </c>
      <c r="C214" s="18" t="s">
        <v>980</v>
      </c>
      <c r="D214" s="19">
        <v>424</v>
      </c>
      <c r="E214" s="10">
        <v>212000</v>
      </c>
      <c r="F214" s="19">
        <v>388</v>
      </c>
      <c r="G214" s="20">
        <v>194320.54668984553</v>
      </c>
      <c r="H214" s="10">
        <v>17679.453310154466</v>
      </c>
      <c r="I214" s="10">
        <v>194000</v>
      </c>
      <c r="J214" s="10">
        <v>320.54668984553427</v>
      </c>
      <c r="K214" s="13"/>
    </row>
    <row r="215" spans="1:19" ht="12.75" customHeight="1" x14ac:dyDescent="0.25">
      <c r="A215" s="17" t="s">
        <v>1330</v>
      </c>
      <c r="B215" s="18" t="s">
        <v>1331</v>
      </c>
      <c r="C215" s="18" t="s">
        <v>1332</v>
      </c>
      <c r="D215" s="19">
        <v>199</v>
      </c>
      <c r="E215" s="10">
        <v>99500</v>
      </c>
      <c r="F215" s="19">
        <v>163</v>
      </c>
      <c r="G215" s="20">
        <v>81536.402945365262</v>
      </c>
      <c r="H215" s="10">
        <v>17963.597054634738</v>
      </c>
      <c r="I215" s="10">
        <v>81500</v>
      </c>
      <c r="J215" s="10">
        <v>36.402945365261985</v>
      </c>
      <c r="K215" s="13"/>
    </row>
    <row r="216" spans="1:19" ht="12.75" customHeight="1" x14ac:dyDescent="0.25">
      <c r="A216" s="17" t="s">
        <v>1333</v>
      </c>
      <c r="B216" s="18" t="s">
        <v>1334</v>
      </c>
      <c r="C216" s="18" t="s">
        <v>1335</v>
      </c>
      <c r="D216" s="19">
        <v>462</v>
      </c>
      <c r="E216" s="10">
        <v>231000</v>
      </c>
      <c r="F216" s="19">
        <v>426</v>
      </c>
      <c r="G216" s="20">
        <v>213495.15728619526</v>
      </c>
      <c r="H216" s="10">
        <v>17504.842713804741</v>
      </c>
      <c r="I216" s="10">
        <v>213000</v>
      </c>
      <c r="J216" s="10">
        <v>495.15728619525908</v>
      </c>
      <c r="K216" s="13"/>
    </row>
    <row r="217" spans="1:19" ht="12.75" customHeight="1" x14ac:dyDescent="0.2">
      <c r="A217" s="18"/>
      <c r="B217" s="18" t="s">
        <v>1336</v>
      </c>
      <c r="C217" s="18" t="s">
        <v>1337</v>
      </c>
      <c r="D217" s="19">
        <v>549</v>
      </c>
      <c r="E217" s="10">
        <v>274500</v>
      </c>
      <c r="F217" s="19">
        <v>513</v>
      </c>
      <c r="G217" s="20">
        <v>256842.13018421244</v>
      </c>
      <c r="H217" s="10">
        <v>17657.869815787562</v>
      </c>
      <c r="I217" s="10">
        <v>256500</v>
      </c>
      <c r="J217" s="10">
        <v>342.1301842124376</v>
      </c>
      <c r="K217" s="13"/>
    </row>
    <row r="218" spans="1:19" ht="12.75" customHeight="1" x14ac:dyDescent="0.25">
      <c r="A218" s="17" t="s">
        <v>1338</v>
      </c>
      <c r="B218" s="18" t="s">
        <v>1339</v>
      </c>
      <c r="C218" s="18" t="s">
        <v>1340</v>
      </c>
      <c r="D218" s="19">
        <v>184</v>
      </c>
      <c r="E218" s="10">
        <v>92000</v>
      </c>
      <c r="F218" s="19">
        <v>148</v>
      </c>
      <c r="G218" s="20">
        <v>74253.957243480574</v>
      </c>
      <c r="H218" s="10">
        <v>17746.042756519426</v>
      </c>
      <c r="I218" s="10">
        <v>74000</v>
      </c>
      <c r="J218" s="10">
        <v>253.95724348057411</v>
      </c>
      <c r="K218" s="13"/>
    </row>
    <row r="219" spans="1:19" ht="12.75" customHeight="1" x14ac:dyDescent="0.25">
      <c r="A219" s="17" t="s">
        <v>1341</v>
      </c>
      <c r="B219" s="18" t="s">
        <v>1342</v>
      </c>
      <c r="C219" s="18" t="s">
        <v>1343</v>
      </c>
      <c r="D219" s="19">
        <v>378</v>
      </c>
      <c r="E219" s="10">
        <v>189000</v>
      </c>
      <c r="F219" s="19">
        <v>342</v>
      </c>
      <c r="G219" s="20">
        <v>171254.32071172033</v>
      </c>
      <c r="H219" s="10">
        <v>17745.679288279673</v>
      </c>
      <c r="I219" s="10">
        <v>171000</v>
      </c>
      <c r="J219" s="10">
        <v>254.32071172032738</v>
      </c>
      <c r="K219" s="13"/>
    </row>
    <row r="220" spans="1:19" ht="12.75" customHeight="1" x14ac:dyDescent="0.25">
      <c r="A220" s="17" t="s">
        <v>1344</v>
      </c>
      <c r="B220" s="18" t="s">
        <v>1342</v>
      </c>
      <c r="C220" s="18" t="s">
        <v>1345</v>
      </c>
      <c r="D220" s="19">
        <v>253</v>
      </c>
      <c r="E220" s="10">
        <v>126500</v>
      </c>
      <c r="F220" s="19">
        <v>217</v>
      </c>
      <c r="G220" s="20">
        <v>108688.31271133445</v>
      </c>
      <c r="H220" s="10">
        <v>17811.687288665547</v>
      </c>
      <c r="I220" s="10">
        <v>108500</v>
      </c>
      <c r="J220" s="10">
        <v>188.31271133445262</v>
      </c>
      <c r="K220" s="13"/>
    </row>
    <row r="221" spans="1:19" ht="12.75" customHeight="1" x14ac:dyDescent="0.25">
      <c r="A221" s="17" t="s">
        <v>1346</v>
      </c>
      <c r="B221" s="18" t="s">
        <v>1347</v>
      </c>
      <c r="C221" s="18" t="s">
        <v>1348</v>
      </c>
      <c r="D221" s="19">
        <v>432</v>
      </c>
      <c r="E221" s="10">
        <v>216000</v>
      </c>
      <c r="F221" s="19">
        <v>396</v>
      </c>
      <c r="G221" s="20">
        <v>198486.34788234023</v>
      </c>
      <c r="H221" s="10">
        <v>17513.652117659774</v>
      </c>
      <c r="I221" s="10">
        <v>198000</v>
      </c>
      <c r="J221" s="10">
        <v>486.34788234022562</v>
      </c>
      <c r="K221" s="13"/>
    </row>
    <row r="222" spans="1:19" ht="12.75" customHeight="1" x14ac:dyDescent="0.2">
      <c r="A222" s="18"/>
      <c r="B222" s="18" t="s">
        <v>1349</v>
      </c>
      <c r="C222" s="18" t="s">
        <v>1211</v>
      </c>
      <c r="D222" s="19">
        <v>295</v>
      </c>
      <c r="E222" s="10">
        <v>147500</v>
      </c>
      <c r="F222" s="19">
        <v>259</v>
      </c>
      <c r="G222" s="20">
        <v>129957.47117685294</v>
      </c>
      <c r="H222" s="10">
        <v>17542.528823147062</v>
      </c>
      <c r="I222" s="10">
        <v>129500</v>
      </c>
      <c r="J222" s="10">
        <v>457.47117685293779</v>
      </c>
      <c r="K222" s="13"/>
    </row>
    <row r="223" spans="1:19" ht="12.75" customHeight="1" x14ac:dyDescent="0.25">
      <c r="A223" s="17" t="s">
        <v>1350</v>
      </c>
      <c r="B223" s="18" t="s">
        <v>1351</v>
      </c>
      <c r="C223" s="18" t="s">
        <v>1352</v>
      </c>
      <c r="D223" s="19">
        <v>221</v>
      </c>
      <c r="E223" s="10">
        <v>110500</v>
      </c>
      <c r="F223" s="19">
        <v>185</v>
      </c>
      <c r="G223" s="20">
        <v>92577.091795435321</v>
      </c>
      <c r="H223" s="10">
        <v>17922.908204564679</v>
      </c>
      <c r="I223" s="10">
        <v>92500</v>
      </c>
      <c r="J223" s="10">
        <v>77.091795435320819</v>
      </c>
      <c r="K223" s="13"/>
    </row>
    <row r="224" spans="1:19" ht="12.75" customHeight="1" x14ac:dyDescent="0.25">
      <c r="A224" s="17" t="s">
        <v>1353</v>
      </c>
      <c r="B224" s="18" t="s">
        <v>598</v>
      </c>
      <c r="C224" s="18" t="s">
        <v>1354</v>
      </c>
      <c r="D224" s="19">
        <v>295</v>
      </c>
      <c r="E224" s="10">
        <v>147500</v>
      </c>
      <c r="F224" s="19">
        <v>259</v>
      </c>
      <c r="G224" s="20">
        <v>129915.15056562691</v>
      </c>
      <c r="H224" s="10">
        <v>17584.849434373085</v>
      </c>
      <c r="I224" s="10">
        <v>129500</v>
      </c>
      <c r="J224" s="10">
        <v>415.15056562691461</v>
      </c>
      <c r="K224" s="13"/>
    </row>
    <row r="225" spans="1:11" ht="12.75" customHeight="1" x14ac:dyDescent="0.2">
      <c r="A225" s="18"/>
      <c r="B225" s="18" t="s">
        <v>598</v>
      </c>
      <c r="C225" s="18" t="s">
        <v>1355</v>
      </c>
      <c r="D225" s="19">
        <v>484</v>
      </c>
      <c r="E225" s="10">
        <v>242000</v>
      </c>
      <c r="F225" s="19">
        <v>448</v>
      </c>
      <c r="G225" s="20">
        <v>224343.76746388274</v>
      </c>
      <c r="H225" s="10">
        <v>17656.232536117255</v>
      </c>
      <c r="I225" s="10">
        <v>224000</v>
      </c>
      <c r="J225" s="10">
        <v>343.76746388274478</v>
      </c>
      <c r="K225" s="13"/>
    </row>
    <row r="226" spans="1:11" ht="12.75" customHeight="1" x14ac:dyDescent="0.25">
      <c r="A226" s="17" t="s">
        <v>1356</v>
      </c>
      <c r="B226" s="18" t="s">
        <v>598</v>
      </c>
      <c r="C226" s="18" t="s">
        <v>1357</v>
      </c>
      <c r="D226" s="19">
        <v>421</v>
      </c>
      <c r="E226" s="10">
        <v>210500</v>
      </c>
      <c r="F226" s="19">
        <v>385</v>
      </c>
      <c r="G226" s="20">
        <v>192618.22157293063</v>
      </c>
      <c r="H226" s="10">
        <v>17881.778427069366</v>
      </c>
      <c r="I226" s="10">
        <v>192500</v>
      </c>
      <c r="J226" s="10">
        <v>118.22157293063356</v>
      </c>
      <c r="K226" s="13"/>
    </row>
    <row r="227" spans="1:11" ht="12.75" customHeight="1" x14ac:dyDescent="0.2">
      <c r="A227" s="18"/>
      <c r="B227" s="18" t="s">
        <v>1358</v>
      </c>
      <c r="C227" s="18" t="s">
        <v>1359</v>
      </c>
      <c r="D227" s="19">
        <v>67</v>
      </c>
      <c r="E227" s="10">
        <v>33500</v>
      </c>
      <c r="F227" s="19">
        <v>31</v>
      </c>
      <c r="G227" s="20">
        <v>15948.803469579207</v>
      </c>
      <c r="H227" s="10">
        <v>17551.196530420792</v>
      </c>
      <c r="I227" s="10">
        <v>15500</v>
      </c>
      <c r="J227" s="10">
        <v>448.80346957920665</v>
      </c>
      <c r="K227" s="13"/>
    </row>
    <row r="228" spans="1:11" ht="12.75" customHeight="1" x14ac:dyDescent="0.25">
      <c r="A228" s="17" t="s">
        <v>1360</v>
      </c>
      <c r="B228" s="18" t="s">
        <v>1361</v>
      </c>
      <c r="C228" s="18" t="s">
        <v>1362</v>
      </c>
      <c r="D228" s="19">
        <v>98</v>
      </c>
      <c r="E228" s="10">
        <v>49000</v>
      </c>
      <c r="F228" s="19">
        <v>62</v>
      </c>
      <c r="G228" s="20">
        <v>31162.964009017753</v>
      </c>
      <c r="H228" s="10">
        <v>17837.035990982247</v>
      </c>
      <c r="I228" s="10">
        <v>31000</v>
      </c>
      <c r="J228" s="10">
        <v>162.96400901775269</v>
      </c>
      <c r="K228" s="13"/>
    </row>
    <row r="229" spans="1:11" ht="12.75" customHeight="1" x14ac:dyDescent="0.25">
      <c r="A229" s="17" t="s">
        <v>1363</v>
      </c>
      <c r="B229" s="18" t="s">
        <v>1364</v>
      </c>
      <c r="C229" s="18" t="s">
        <v>1365</v>
      </c>
      <c r="D229" s="19">
        <v>141</v>
      </c>
      <c r="E229" s="10">
        <v>70500</v>
      </c>
      <c r="F229" s="19">
        <v>105</v>
      </c>
      <c r="G229" s="20">
        <v>52835.107043509328</v>
      </c>
      <c r="H229" s="10">
        <v>17664.892956490672</v>
      </c>
      <c r="I229" s="10">
        <v>52500</v>
      </c>
      <c r="J229" s="10">
        <v>335.10704350932792</v>
      </c>
      <c r="K229" s="13"/>
    </row>
    <row r="230" spans="1:11" ht="12.75" customHeight="1" x14ac:dyDescent="0.25">
      <c r="A230" s="17" t="s">
        <v>1366</v>
      </c>
      <c r="B230" s="18" t="s">
        <v>1367</v>
      </c>
      <c r="C230" s="18" t="s">
        <v>1188</v>
      </c>
      <c r="D230" s="19">
        <v>435</v>
      </c>
      <c r="E230" s="10">
        <v>217500</v>
      </c>
      <c r="F230" s="19">
        <v>399</v>
      </c>
      <c r="G230" s="20">
        <v>199531.49584858448</v>
      </c>
      <c r="H230" s="10">
        <v>17968.504151415516</v>
      </c>
      <c r="I230" s="10">
        <v>199500</v>
      </c>
      <c r="J230" s="10">
        <v>31.49584858448361</v>
      </c>
      <c r="K230" s="13"/>
    </row>
    <row r="231" spans="1:11" ht="12.75" customHeight="1" x14ac:dyDescent="0.2">
      <c r="A231" s="18"/>
      <c r="B231" s="18" t="s">
        <v>1368</v>
      </c>
      <c r="C231" s="18" t="s">
        <v>1369</v>
      </c>
      <c r="D231" s="19">
        <v>101</v>
      </c>
      <c r="E231" s="10">
        <v>50500</v>
      </c>
      <c r="F231" s="19">
        <v>65</v>
      </c>
      <c r="G231" s="20">
        <v>32936.319849344341</v>
      </c>
      <c r="H231" s="10">
        <v>17563.680150655659</v>
      </c>
      <c r="I231" s="10">
        <v>32500</v>
      </c>
      <c r="J231" s="10">
        <v>436.31984934434149</v>
      </c>
      <c r="K231" s="13"/>
    </row>
    <row r="232" spans="1:11" ht="12.75" customHeight="1" x14ac:dyDescent="0.25">
      <c r="A232" s="17" t="s">
        <v>1370</v>
      </c>
      <c r="B232" s="18" t="s">
        <v>1371</v>
      </c>
      <c r="C232" s="18" t="s">
        <v>1372</v>
      </c>
      <c r="D232" s="19">
        <v>224</v>
      </c>
      <c r="E232" s="10">
        <v>112000</v>
      </c>
      <c r="F232" s="19">
        <v>188</v>
      </c>
      <c r="G232" s="20">
        <v>94149.009293057301</v>
      </c>
      <c r="H232" s="10">
        <v>17850.990706942699</v>
      </c>
      <c r="I232" s="10">
        <v>94000</v>
      </c>
      <c r="J232" s="10">
        <v>149.00929305730097</v>
      </c>
      <c r="K232" s="13"/>
    </row>
    <row r="233" spans="1:11" ht="12.75" customHeight="1" x14ac:dyDescent="0.25">
      <c r="A233" s="17" t="s">
        <v>1373</v>
      </c>
      <c r="B233" s="18" t="s">
        <v>609</v>
      </c>
      <c r="C233" s="18" t="s">
        <v>1374</v>
      </c>
      <c r="D233" s="19">
        <v>332</v>
      </c>
      <c r="E233" s="10">
        <v>166000</v>
      </c>
      <c r="F233" s="19">
        <v>296</v>
      </c>
      <c r="G233" s="20">
        <v>148127.79889475353</v>
      </c>
      <c r="H233" s="10">
        <v>17872.201105246466</v>
      </c>
      <c r="I233" s="10">
        <v>148000</v>
      </c>
      <c r="J233" s="10">
        <v>127.79889475353411</v>
      </c>
      <c r="K233" s="13"/>
    </row>
    <row r="234" spans="1:11" ht="12.75" customHeight="1" x14ac:dyDescent="0.25">
      <c r="A234" s="17" t="s">
        <v>1375</v>
      </c>
      <c r="B234" s="18" t="s">
        <v>111</v>
      </c>
      <c r="C234" s="18" t="s">
        <v>1376</v>
      </c>
      <c r="D234" s="19">
        <v>294</v>
      </c>
      <c r="E234" s="10">
        <v>147000</v>
      </c>
      <c r="F234" s="19">
        <v>258</v>
      </c>
      <c r="G234" s="20">
        <v>129053.51599124332</v>
      </c>
      <c r="H234" s="10">
        <v>17946.484008756684</v>
      </c>
      <c r="I234" s="10">
        <v>129000</v>
      </c>
      <c r="J234" s="10">
        <v>53.515991243315511</v>
      </c>
      <c r="K234" s="13"/>
    </row>
    <row r="235" spans="1:11" ht="12.75" customHeight="1" x14ac:dyDescent="0.25">
      <c r="A235" s="17" t="s">
        <v>1377</v>
      </c>
      <c r="B235" s="18" t="s">
        <v>118</v>
      </c>
      <c r="C235" s="18" t="s">
        <v>1378</v>
      </c>
      <c r="D235" s="19">
        <v>432</v>
      </c>
      <c r="E235" s="10">
        <v>216000</v>
      </c>
      <c r="F235" s="19">
        <v>396</v>
      </c>
      <c r="G235" s="20">
        <v>198144.77871042077</v>
      </c>
      <c r="H235" s="10">
        <v>17855.221289579233</v>
      </c>
      <c r="I235" s="10">
        <v>198000</v>
      </c>
      <c r="J235" s="10">
        <v>144.77871042076731</v>
      </c>
      <c r="K235" s="13"/>
    </row>
    <row r="236" spans="1:11" ht="12.75" customHeight="1" x14ac:dyDescent="0.25">
      <c r="A236" s="17" t="s">
        <v>1379</v>
      </c>
      <c r="B236" s="18" t="s">
        <v>118</v>
      </c>
      <c r="C236" s="18" t="s">
        <v>141</v>
      </c>
      <c r="D236" s="19">
        <v>187</v>
      </c>
      <c r="E236" s="10">
        <v>93500</v>
      </c>
      <c r="F236" s="19">
        <v>151</v>
      </c>
      <c r="G236" s="20">
        <v>75999.435514190292</v>
      </c>
      <c r="H236" s="10">
        <v>17500.564485809708</v>
      </c>
      <c r="I236" s="10">
        <v>75500</v>
      </c>
      <c r="J236" s="10">
        <v>499.43551419029245</v>
      </c>
      <c r="K236" s="13"/>
    </row>
    <row r="237" spans="1:11" ht="12.75" customHeight="1" x14ac:dyDescent="0.25">
      <c r="A237" s="17" t="s">
        <v>1380</v>
      </c>
      <c r="B237" s="18" t="s">
        <v>1381</v>
      </c>
      <c r="C237" s="18" t="s">
        <v>156</v>
      </c>
      <c r="D237" s="19">
        <v>146</v>
      </c>
      <c r="E237" s="10">
        <v>73000</v>
      </c>
      <c r="F237" s="19">
        <v>110</v>
      </c>
      <c r="G237" s="20">
        <v>55164.451061307853</v>
      </c>
      <c r="H237" s="10">
        <v>17835.548938692147</v>
      </c>
      <c r="I237" s="10">
        <v>55000</v>
      </c>
      <c r="J237" s="10">
        <v>164.4510613078528</v>
      </c>
      <c r="K237" s="13"/>
    </row>
    <row r="238" spans="1:11" ht="12.75" customHeight="1" x14ac:dyDescent="0.25">
      <c r="A238" s="17" t="s">
        <v>1382</v>
      </c>
      <c r="B238" s="18" t="s">
        <v>1383</v>
      </c>
      <c r="C238" s="18" t="s">
        <v>1384</v>
      </c>
      <c r="D238" s="19">
        <v>200</v>
      </c>
      <c r="E238" s="10">
        <v>100000</v>
      </c>
      <c r="F238" s="19">
        <v>164</v>
      </c>
      <c r="G238" s="20">
        <v>82060.327148177195</v>
      </c>
      <c r="H238" s="10">
        <v>17939.672851822805</v>
      </c>
      <c r="I238" s="10">
        <v>82000</v>
      </c>
      <c r="J238" s="10">
        <v>60.32714817719534</v>
      </c>
      <c r="K238" s="13"/>
    </row>
    <row r="239" spans="1:11" ht="12.75" customHeight="1" x14ac:dyDescent="0.25">
      <c r="A239" s="17" t="s">
        <v>1385</v>
      </c>
      <c r="B239" s="18" t="s">
        <v>1386</v>
      </c>
      <c r="C239" s="18" t="s">
        <v>938</v>
      </c>
      <c r="D239" s="19">
        <v>189</v>
      </c>
      <c r="E239" s="10">
        <v>94500</v>
      </c>
      <c r="F239" s="19">
        <v>153</v>
      </c>
      <c r="G239" s="20">
        <v>76603.522450079181</v>
      </c>
      <c r="H239" s="10">
        <v>17896.477549920819</v>
      </c>
      <c r="I239" s="10">
        <v>76500</v>
      </c>
      <c r="J239" s="10">
        <v>103.522450079181</v>
      </c>
      <c r="K239" s="13"/>
    </row>
    <row r="240" spans="1:11" ht="12.75" customHeight="1" x14ac:dyDescent="0.25">
      <c r="A240" s="17" t="s">
        <v>1387</v>
      </c>
      <c r="B240" s="18" t="s">
        <v>1388</v>
      </c>
      <c r="C240" s="18" t="s">
        <v>817</v>
      </c>
      <c r="D240" s="19">
        <v>106</v>
      </c>
      <c r="E240" s="10">
        <v>53000</v>
      </c>
      <c r="F240" s="19">
        <v>70</v>
      </c>
      <c r="G240" s="20">
        <v>35440.740737074404</v>
      </c>
      <c r="H240" s="10">
        <v>17559.259262925596</v>
      </c>
      <c r="I240" s="10">
        <v>35000</v>
      </c>
      <c r="J240" s="10">
        <v>440.74073707440402</v>
      </c>
      <c r="K240" s="13"/>
    </row>
    <row r="241" spans="1:11" ht="12.75" customHeight="1" x14ac:dyDescent="0.2">
      <c r="A241" s="18"/>
      <c r="B241" s="18" t="s">
        <v>1389</v>
      </c>
      <c r="C241" s="18" t="s">
        <v>1390</v>
      </c>
      <c r="D241" s="19">
        <v>64</v>
      </c>
      <c r="E241" s="10">
        <v>32000</v>
      </c>
      <c r="F241" s="19">
        <v>28</v>
      </c>
      <c r="G241" s="20">
        <v>14227.803681808302</v>
      </c>
      <c r="H241" s="10">
        <v>17772.196318191698</v>
      </c>
      <c r="I241" s="10">
        <v>14000</v>
      </c>
      <c r="J241" s="10">
        <v>227.80368180830192</v>
      </c>
      <c r="K241" s="13"/>
    </row>
    <row r="242" spans="1:11" ht="12.75" customHeight="1" x14ac:dyDescent="0.25">
      <c r="A242" s="17" t="s">
        <v>1391</v>
      </c>
      <c r="B242" s="18" t="s">
        <v>1392</v>
      </c>
      <c r="C242" s="18" t="s">
        <v>1393</v>
      </c>
      <c r="D242" s="19">
        <v>71</v>
      </c>
      <c r="E242" s="10">
        <v>35500</v>
      </c>
      <c r="F242" s="19">
        <v>35</v>
      </c>
      <c r="G242" s="20">
        <v>17697.105041350624</v>
      </c>
      <c r="H242" s="10">
        <v>17802.894958649376</v>
      </c>
      <c r="I242" s="10">
        <v>17500</v>
      </c>
      <c r="J242" s="10">
        <v>197.10504135062365</v>
      </c>
      <c r="K242" s="13"/>
    </row>
    <row r="243" spans="1:11" ht="12.75" customHeight="1" x14ac:dyDescent="0.2">
      <c r="A243" s="18"/>
      <c r="B243" s="18" t="s">
        <v>1394</v>
      </c>
      <c r="C243" s="18" t="s">
        <v>1395</v>
      </c>
      <c r="D243" s="19">
        <v>360</v>
      </c>
      <c r="E243" s="10">
        <v>180000</v>
      </c>
      <c r="F243" s="19">
        <v>324</v>
      </c>
      <c r="G243" s="20">
        <v>162062.74956152571</v>
      </c>
      <c r="H243" s="10">
        <v>17937.250438474293</v>
      </c>
      <c r="I243" s="10">
        <v>162000</v>
      </c>
      <c r="J243" s="10">
        <v>62.749561525706667</v>
      </c>
      <c r="K243" s="13"/>
    </row>
    <row r="244" spans="1:11" ht="12.75" customHeight="1" x14ac:dyDescent="0.25">
      <c r="A244" s="17" t="s">
        <v>1396</v>
      </c>
      <c r="B244" s="18" t="s">
        <v>1394</v>
      </c>
      <c r="C244" s="18" t="s">
        <v>1397</v>
      </c>
      <c r="D244" s="19">
        <v>70</v>
      </c>
      <c r="E244" s="10">
        <v>35000</v>
      </c>
      <c r="F244" s="19">
        <v>34</v>
      </c>
      <c r="G244" s="20">
        <v>17470.418312112386</v>
      </c>
      <c r="H244" s="10">
        <v>17529.581687887614</v>
      </c>
      <c r="I244" s="10">
        <v>17000</v>
      </c>
      <c r="J244" s="10">
        <v>470.41831211238605</v>
      </c>
      <c r="K244" s="13"/>
    </row>
    <row r="245" spans="1:11" ht="12.75" customHeight="1" x14ac:dyDescent="0.25">
      <c r="A245" s="17" t="s">
        <v>1398</v>
      </c>
      <c r="B245" s="18" t="s">
        <v>1399</v>
      </c>
      <c r="C245" s="18" t="s">
        <v>951</v>
      </c>
      <c r="D245" s="19">
        <v>190</v>
      </c>
      <c r="E245" s="10">
        <v>95000</v>
      </c>
      <c r="F245" s="19">
        <v>154</v>
      </c>
      <c r="G245" s="20">
        <v>77461.473142552772</v>
      </c>
      <c r="H245" s="10">
        <v>17538.526857447228</v>
      </c>
      <c r="I245" s="10">
        <v>77000</v>
      </c>
      <c r="J245" s="10">
        <v>461.47314255277161</v>
      </c>
      <c r="K245" s="13"/>
    </row>
    <row r="246" spans="1:11" ht="12.75" customHeight="1" x14ac:dyDescent="0.25">
      <c r="A246" s="17" t="s">
        <v>1400</v>
      </c>
      <c r="B246" s="18" t="s">
        <v>1401</v>
      </c>
      <c r="C246" s="18" t="s">
        <v>1402</v>
      </c>
      <c r="D246" s="19">
        <v>113</v>
      </c>
      <c r="E246" s="10">
        <v>56500</v>
      </c>
      <c r="F246" s="19">
        <v>77</v>
      </c>
      <c r="G246" s="20">
        <v>38817.25823164441</v>
      </c>
      <c r="H246" s="10">
        <v>17682.74176835559</v>
      </c>
      <c r="I246" s="10">
        <v>38500</v>
      </c>
      <c r="J246" s="10">
        <v>317.25823164440953</v>
      </c>
      <c r="K246" s="13"/>
    </row>
    <row r="247" spans="1:11" ht="12.75" customHeight="1" x14ac:dyDescent="0.25">
      <c r="A247" s="17" t="s">
        <v>1403</v>
      </c>
      <c r="B247" s="18" t="s">
        <v>632</v>
      </c>
      <c r="C247" s="18" t="s">
        <v>1404</v>
      </c>
      <c r="D247" s="19">
        <v>150</v>
      </c>
      <c r="E247" s="10">
        <v>75000</v>
      </c>
      <c r="F247" s="19">
        <v>114</v>
      </c>
      <c r="G247" s="20">
        <v>57421.02341547476</v>
      </c>
      <c r="H247" s="10">
        <v>17578.97658452524</v>
      </c>
      <c r="I247" s="10">
        <v>57000</v>
      </c>
      <c r="J247" s="10">
        <v>421.02341547475953</v>
      </c>
      <c r="K247" s="13"/>
    </row>
    <row r="248" spans="1:11" ht="12.75" customHeight="1" x14ac:dyDescent="0.25">
      <c r="A248" s="17" t="s">
        <v>1405</v>
      </c>
      <c r="B248" s="18" t="s">
        <v>1406</v>
      </c>
      <c r="C248" s="18" t="s">
        <v>1407</v>
      </c>
      <c r="D248" s="19">
        <v>455</v>
      </c>
      <c r="E248" s="10">
        <v>227500</v>
      </c>
      <c r="F248" s="19">
        <v>419</v>
      </c>
      <c r="G248" s="20">
        <v>209863.64872949006</v>
      </c>
      <c r="H248" s="10">
        <v>17636.351270509942</v>
      </c>
      <c r="I248" s="10">
        <v>209500</v>
      </c>
      <c r="J248" s="10">
        <v>363.64872949005803</v>
      </c>
      <c r="K248" s="13"/>
    </row>
    <row r="249" spans="1:11" ht="12.75" customHeight="1" x14ac:dyDescent="0.25">
      <c r="A249" s="17" t="s">
        <v>1408</v>
      </c>
      <c r="B249" s="18" t="s">
        <v>1409</v>
      </c>
      <c r="C249" s="18" t="s">
        <v>1410</v>
      </c>
      <c r="D249" s="19">
        <v>479</v>
      </c>
      <c r="E249" s="10">
        <v>239500</v>
      </c>
      <c r="F249" s="19">
        <v>443</v>
      </c>
      <c r="G249" s="20">
        <v>221729.82874803536</v>
      </c>
      <c r="H249" s="10">
        <v>17770.171251964639</v>
      </c>
      <c r="I249" s="10">
        <v>221500</v>
      </c>
      <c r="J249" s="10">
        <v>229.82874803536106</v>
      </c>
      <c r="K249" s="13"/>
    </row>
    <row r="250" spans="1:11" ht="12.75" customHeight="1" x14ac:dyDescent="0.25">
      <c r="A250" s="17" t="s">
        <v>1411</v>
      </c>
      <c r="B250" s="18" t="s">
        <v>1412</v>
      </c>
      <c r="C250" s="18" t="s">
        <v>1413</v>
      </c>
      <c r="D250" s="19">
        <v>246</v>
      </c>
      <c r="E250" s="10">
        <v>123000</v>
      </c>
      <c r="F250" s="19">
        <v>210</v>
      </c>
      <c r="G250" s="20">
        <v>105386.46273944758</v>
      </c>
      <c r="H250" s="10">
        <v>17613.537260552417</v>
      </c>
      <c r="I250" s="10">
        <v>105000</v>
      </c>
      <c r="J250" s="10">
        <v>386.46273944758286</v>
      </c>
      <c r="K250" s="13"/>
    </row>
    <row r="251" spans="1:11" ht="12.75" customHeight="1" x14ac:dyDescent="0.25">
      <c r="A251" s="17" t="s">
        <v>1414</v>
      </c>
      <c r="B251" s="18" t="s">
        <v>1415</v>
      </c>
      <c r="C251" s="18" t="s">
        <v>80</v>
      </c>
      <c r="D251" s="19">
        <v>210</v>
      </c>
      <c r="E251" s="10">
        <v>105000</v>
      </c>
      <c r="F251" s="19">
        <v>174</v>
      </c>
      <c r="G251" s="20">
        <v>87173.473769765682</v>
      </c>
      <c r="H251" s="10">
        <v>17826.526230234318</v>
      </c>
      <c r="I251" s="10">
        <v>87000</v>
      </c>
      <c r="J251" s="10">
        <v>173.47376976568194</v>
      </c>
      <c r="K251" s="13"/>
    </row>
    <row r="252" spans="1:11" ht="12.75" customHeight="1" x14ac:dyDescent="0.25">
      <c r="A252" s="17" t="s">
        <v>1416</v>
      </c>
      <c r="B252" s="18" t="s">
        <v>1417</v>
      </c>
      <c r="C252" s="18" t="s">
        <v>1418</v>
      </c>
      <c r="D252" s="19">
        <v>58</v>
      </c>
      <c r="E252" s="10">
        <v>29000</v>
      </c>
      <c r="F252" s="19">
        <v>22</v>
      </c>
      <c r="G252" s="20">
        <v>11240.753112525794</v>
      </c>
      <c r="H252" s="10">
        <v>17759.246887474204</v>
      </c>
      <c r="I252" s="10">
        <v>11000</v>
      </c>
      <c r="J252" s="10">
        <v>240.75311252579377</v>
      </c>
      <c r="K252" s="13"/>
    </row>
    <row r="253" spans="1:11" ht="12.75" customHeight="1" x14ac:dyDescent="0.2">
      <c r="A253" s="18"/>
      <c r="B253" s="18" t="s">
        <v>1419</v>
      </c>
      <c r="C253" s="18" t="s">
        <v>1420</v>
      </c>
      <c r="D253" s="19">
        <v>157</v>
      </c>
      <c r="E253" s="10">
        <v>78500</v>
      </c>
      <c r="F253" s="19">
        <v>121</v>
      </c>
      <c r="G253" s="20">
        <v>60813.673727162219</v>
      </c>
      <c r="H253" s="10">
        <v>17686.326272837781</v>
      </c>
      <c r="I253" s="10">
        <v>60500</v>
      </c>
      <c r="J253" s="10">
        <v>313.67372716221871</v>
      </c>
      <c r="K253" s="13"/>
    </row>
    <row r="254" spans="1:11" ht="12.75" customHeight="1" x14ac:dyDescent="0.25">
      <c r="A254" s="17" t="s">
        <v>1421</v>
      </c>
      <c r="B254" s="18" t="s">
        <v>1422</v>
      </c>
      <c r="C254" s="18" t="s">
        <v>1254</v>
      </c>
      <c r="D254" s="19">
        <v>95</v>
      </c>
      <c r="E254" s="10">
        <v>47500</v>
      </c>
      <c r="F254" s="19">
        <v>59</v>
      </c>
      <c r="G254" s="20">
        <v>29500</v>
      </c>
      <c r="H254" s="10">
        <v>18000</v>
      </c>
      <c r="I254" s="10">
        <v>29500</v>
      </c>
      <c r="J254" s="10">
        <v>0</v>
      </c>
      <c r="K254" s="13"/>
    </row>
    <row r="255" spans="1:11" ht="12.75" customHeight="1" x14ac:dyDescent="0.2">
      <c r="A255" s="18"/>
      <c r="B255" s="18" t="s">
        <v>647</v>
      </c>
      <c r="C255" s="18" t="s">
        <v>1423</v>
      </c>
      <c r="D255" s="19">
        <v>351</v>
      </c>
      <c r="E255" s="10">
        <v>175500</v>
      </c>
      <c r="F255" s="19">
        <v>315</v>
      </c>
      <c r="G255" s="20">
        <v>157962.63944037721</v>
      </c>
      <c r="H255" s="10">
        <v>17537.360559622786</v>
      </c>
      <c r="I255" s="10">
        <v>157500</v>
      </c>
      <c r="J255" s="10">
        <v>462.63944037721376</v>
      </c>
      <c r="K255" s="13"/>
    </row>
    <row r="256" spans="1:11" ht="12.75" customHeight="1" x14ac:dyDescent="0.25">
      <c r="A256" s="17" t="s">
        <v>1424</v>
      </c>
      <c r="B256" s="18" t="s">
        <v>122</v>
      </c>
      <c r="C256" s="18" t="s">
        <v>1425</v>
      </c>
      <c r="D256" s="19">
        <v>313</v>
      </c>
      <c r="E256" s="10">
        <v>156500</v>
      </c>
      <c r="F256" s="19">
        <v>277</v>
      </c>
      <c r="G256" s="20">
        <v>138917.33076241228</v>
      </c>
      <c r="H256" s="10">
        <v>17582.669237587717</v>
      </c>
      <c r="I256" s="10">
        <v>138500</v>
      </c>
      <c r="J256" s="10">
        <v>417.33076241228264</v>
      </c>
      <c r="K256" s="13"/>
    </row>
    <row r="257" spans="1:11" ht="12.75" customHeight="1" x14ac:dyDescent="0.25">
      <c r="A257" s="17" t="s">
        <v>1426</v>
      </c>
      <c r="B257" s="18" t="s">
        <v>1427</v>
      </c>
      <c r="C257" s="18" t="s">
        <v>1428</v>
      </c>
      <c r="D257" s="19">
        <v>158</v>
      </c>
      <c r="E257" s="10">
        <v>79000</v>
      </c>
      <c r="F257" s="19">
        <v>122</v>
      </c>
      <c r="G257" s="20">
        <v>61052.603273600238</v>
      </c>
      <c r="H257" s="10">
        <v>17947.396726399762</v>
      </c>
      <c r="I257" s="10">
        <v>61000</v>
      </c>
      <c r="J257" s="10">
        <v>52.603273600238026</v>
      </c>
      <c r="K257" s="13"/>
    </row>
    <row r="258" spans="1:11" ht="12.75" customHeight="1" x14ac:dyDescent="0.25">
      <c r="A258" s="17" t="s">
        <v>1429</v>
      </c>
      <c r="B258" s="18" t="s">
        <v>1430</v>
      </c>
      <c r="C258" s="18" t="s">
        <v>927</v>
      </c>
      <c r="D258" s="19">
        <v>658</v>
      </c>
      <c r="E258" s="10">
        <v>329000</v>
      </c>
      <c r="F258" s="19">
        <v>622</v>
      </c>
      <c r="G258" s="20">
        <v>311432.55601087841</v>
      </c>
      <c r="H258" s="10">
        <v>17567.443989121588</v>
      </c>
      <c r="I258" s="10">
        <v>311000</v>
      </c>
      <c r="J258" s="10">
        <v>432.55601087841205</v>
      </c>
      <c r="K258" s="13"/>
    </row>
    <row r="259" spans="1:11" ht="12.75" customHeight="1" x14ac:dyDescent="0.25">
      <c r="A259" s="17" t="s">
        <v>1431</v>
      </c>
      <c r="B259" s="18" t="s">
        <v>654</v>
      </c>
      <c r="C259" s="18" t="s">
        <v>859</v>
      </c>
      <c r="D259" s="19">
        <v>328</v>
      </c>
      <c r="E259" s="10">
        <v>164000</v>
      </c>
      <c r="F259" s="19">
        <v>292</v>
      </c>
      <c r="G259" s="20">
        <v>146341.8883093248</v>
      </c>
      <c r="H259" s="10">
        <v>17658.111690675199</v>
      </c>
      <c r="I259" s="10">
        <v>146000</v>
      </c>
      <c r="J259" s="10">
        <v>341.8883093248005</v>
      </c>
      <c r="K259" s="13"/>
    </row>
    <row r="260" spans="1:11" ht="12.75" customHeight="1" x14ac:dyDescent="0.25">
      <c r="A260" s="17" t="s">
        <v>1432</v>
      </c>
      <c r="B260" s="18" t="s">
        <v>1433</v>
      </c>
      <c r="C260" s="18" t="s">
        <v>1434</v>
      </c>
      <c r="D260" s="19">
        <v>382</v>
      </c>
      <c r="E260" s="10">
        <v>191000</v>
      </c>
      <c r="F260" s="19">
        <v>346</v>
      </c>
      <c r="G260" s="20">
        <v>173422.74318749233</v>
      </c>
      <c r="H260" s="10">
        <v>17577.256812507665</v>
      </c>
      <c r="I260" s="10">
        <v>173000</v>
      </c>
      <c r="J260" s="10">
        <v>422.74318749233498</v>
      </c>
      <c r="K260" s="13"/>
    </row>
    <row r="261" spans="1:11" ht="12.75" customHeight="1" x14ac:dyDescent="0.25">
      <c r="A261" s="17" t="s">
        <v>1435</v>
      </c>
      <c r="B261" s="18" t="s">
        <v>1436</v>
      </c>
      <c r="C261" s="18" t="s">
        <v>1437</v>
      </c>
      <c r="D261" s="19">
        <v>68</v>
      </c>
      <c r="E261" s="10">
        <v>34000</v>
      </c>
      <c r="F261" s="19">
        <v>32</v>
      </c>
      <c r="G261" s="20">
        <v>16000</v>
      </c>
      <c r="H261" s="10">
        <v>18000</v>
      </c>
      <c r="I261" s="10">
        <v>16000</v>
      </c>
      <c r="J261" s="10">
        <v>0</v>
      </c>
      <c r="K261" s="13"/>
    </row>
    <row r="262" spans="1:11" ht="12.75" customHeight="1" x14ac:dyDescent="0.25">
      <c r="A262" s="17" t="s">
        <v>1438</v>
      </c>
      <c r="B262" s="18" t="s">
        <v>125</v>
      </c>
      <c r="C262" s="18" t="s">
        <v>1439</v>
      </c>
      <c r="D262" s="19">
        <v>343</v>
      </c>
      <c r="E262" s="10">
        <v>171500</v>
      </c>
      <c r="F262" s="19">
        <v>307</v>
      </c>
      <c r="G262" s="20">
        <v>153937.08944108002</v>
      </c>
      <c r="H262" s="10">
        <v>17562.910558919975</v>
      </c>
      <c r="I262" s="10">
        <v>153500</v>
      </c>
      <c r="J262" s="10">
        <v>437.0894410800247</v>
      </c>
      <c r="K262" s="13"/>
    </row>
    <row r="263" spans="1:11" ht="12.75" customHeight="1" x14ac:dyDescent="0.25">
      <c r="A263" s="17" t="s">
        <v>1440</v>
      </c>
      <c r="B263" s="18" t="s">
        <v>125</v>
      </c>
      <c r="C263" s="18" t="s">
        <v>732</v>
      </c>
      <c r="D263" s="19">
        <v>315</v>
      </c>
      <c r="E263" s="10">
        <v>157500</v>
      </c>
      <c r="F263" s="19">
        <v>279</v>
      </c>
      <c r="G263" s="20">
        <v>139665.48717630852</v>
      </c>
      <c r="H263" s="10">
        <v>17834.512823691475</v>
      </c>
      <c r="I263" s="10">
        <v>139500</v>
      </c>
      <c r="J263" s="10">
        <v>165.48717630852479</v>
      </c>
      <c r="K263" s="13"/>
    </row>
    <row r="264" spans="1:11" ht="12.75" customHeight="1" x14ac:dyDescent="0.2">
      <c r="A264" s="18"/>
      <c r="B264" s="18" t="s">
        <v>1441</v>
      </c>
      <c r="C264" s="18" t="s">
        <v>1442</v>
      </c>
      <c r="D264" s="19">
        <v>244</v>
      </c>
      <c r="E264" s="10">
        <v>122000</v>
      </c>
      <c r="F264" s="19">
        <v>208</v>
      </c>
      <c r="G264" s="20">
        <v>104476.84642846824</v>
      </c>
      <c r="H264" s="10">
        <v>17523.153571531759</v>
      </c>
      <c r="I264" s="10">
        <v>104000</v>
      </c>
      <c r="J264" s="10">
        <v>476.84642846824136</v>
      </c>
      <c r="K264" s="13"/>
    </row>
    <row r="265" spans="1:11" ht="12.75" customHeight="1" x14ac:dyDescent="0.25">
      <c r="A265" s="17" t="s">
        <v>1443</v>
      </c>
      <c r="B265" s="18" t="s">
        <v>1441</v>
      </c>
      <c r="C265" s="18" t="s">
        <v>1444</v>
      </c>
      <c r="D265" s="19">
        <v>214</v>
      </c>
      <c r="E265" s="10">
        <v>107000</v>
      </c>
      <c r="F265" s="19">
        <v>178</v>
      </c>
      <c r="G265" s="20">
        <v>89354.648617330851</v>
      </c>
      <c r="H265" s="10">
        <v>17645.351382669149</v>
      </c>
      <c r="I265" s="10">
        <v>89000</v>
      </c>
      <c r="J265" s="10">
        <v>354.64861733085127</v>
      </c>
      <c r="K265" s="13"/>
    </row>
    <row r="266" spans="1:11" ht="12.75" customHeight="1" x14ac:dyDescent="0.2">
      <c r="A266" s="18"/>
      <c r="B266" s="18" t="s">
        <v>1445</v>
      </c>
      <c r="C266" s="18" t="s">
        <v>1446</v>
      </c>
      <c r="D266" s="19">
        <v>244</v>
      </c>
      <c r="E266" s="10">
        <v>122000</v>
      </c>
      <c r="F266" s="19">
        <v>208</v>
      </c>
      <c r="G266" s="20">
        <v>104131.38101155966</v>
      </c>
      <c r="H266" s="10">
        <v>17868.618988440343</v>
      </c>
      <c r="I266" s="10">
        <v>104000</v>
      </c>
      <c r="J266" s="10">
        <v>131.38101155965705</v>
      </c>
      <c r="K266" s="13"/>
    </row>
    <row r="267" spans="1:11" ht="12.75" customHeight="1" x14ac:dyDescent="0.25">
      <c r="A267" s="17" t="s">
        <v>1447</v>
      </c>
      <c r="B267" s="18" t="s">
        <v>1448</v>
      </c>
      <c r="C267" s="18" t="s">
        <v>1449</v>
      </c>
      <c r="D267" s="19">
        <v>405</v>
      </c>
      <c r="E267" s="10">
        <v>202500</v>
      </c>
      <c r="F267" s="19">
        <v>369</v>
      </c>
      <c r="G267" s="20">
        <v>184605.53210386966</v>
      </c>
      <c r="H267" s="10">
        <v>17894.467896130343</v>
      </c>
      <c r="I267" s="10">
        <v>184500</v>
      </c>
      <c r="J267" s="10">
        <v>105.53210386965657</v>
      </c>
      <c r="K267" s="13"/>
    </row>
    <row r="268" spans="1:11" ht="12.75" customHeight="1" x14ac:dyDescent="0.2">
      <c r="A268" s="18"/>
      <c r="B268" s="18" t="s">
        <v>1450</v>
      </c>
      <c r="C268" s="18" t="s">
        <v>1451</v>
      </c>
      <c r="D268" s="19">
        <v>70</v>
      </c>
      <c r="E268" s="10">
        <v>35000</v>
      </c>
      <c r="F268" s="19">
        <v>34</v>
      </c>
      <c r="G268" s="20">
        <v>17395.116153101211</v>
      </c>
      <c r="H268" s="10">
        <v>17604.883846898789</v>
      </c>
      <c r="I268" s="10">
        <v>17000</v>
      </c>
      <c r="J268" s="10">
        <v>395.11615310121124</v>
      </c>
      <c r="K268" s="13"/>
    </row>
    <row r="269" spans="1:11" ht="12.75" customHeight="1" x14ac:dyDescent="0.25">
      <c r="A269" s="17" t="s">
        <v>1452</v>
      </c>
      <c r="B269" s="18" t="s">
        <v>1453</v>
      </c>
      <c r="C269" s="18" t="s">
        <v>967</v>
      </c>
      <c r="D269" s="19">
        <v>370</v>
      </c>
      <c r="E269" s="10">
        <v>185000</v>
      </c>
      <c r="F269" s="19">
        <v>334</v>
      </c>
      <c r="G269" s="20">
        <v>167444.02657846894</v>
      </c>
      <c r="H269" s="10">
        <v>17555.97342153106</v>
      </c>
      <c r="I269" s="10">
        <v>167000</v>
      </c>
      <c r="J269" s="10">
        <v>444.02657846893999</v>
      </c>
      <c r="K269" s="13"/>
    </row>
    <row r="270" spans="1:11" ht="12.75" customHeight="1" x14ac:dyDescent="0.25">
      <c r="A270" s="17" t="s">
        <v>1454</v>
      </c>
      <c r="B270" s="18" t="s">
        <v>1453</v>
      </c>
      <c r="C270" s="18" t="s">
        <v>1455</v>
      </c>
      <c r="D270" s="19">
        <v>446</v>
      </c>
      <c r="E270" s="10">
        <v>223000</v>
      </c>
      <c r="F270" s="19">
        <v>410</v>
      </c>
      <c r="G270" s="20">
        <v>205116.80656260045</v>
      </c>
      <c r="H270" s="10">
        <v>17883.193437399546</v>
      </c>
      <c r="I270" s="10">
        <v>205000</v>
      </c>
      <c r="J270" s="10">
        <v>116.80656260045362</v>
      </c>
      <c r="K270" s="13"/>
    </row>
    <row r="271" spans="1:11" ht="12.75" customHeight="1" x14ac:dyDescent="0.25">
      <c r="A271" s="17" t="s">
        <v>1456</v>
      </c>
      <c r="B271" s="18" t="s">
        <v>1457</v>
      </c>
      <c r="C271" s="18" t="s">
        <v>1458</v>
      </c>
      <c r="D271" s="19">
        <v>166</v>
      </c>
      <c r="E271" s="10">
        <v>83000</v>
      </c>
      <c r="F271" s="19">
        <v>130</v>
      </c>
      <c r="G271" s="20">
        <v>65271.815778043565</v>
      </c>
      <c r="H271" s="10">
        <v>17728.184221956435</v>
      </c>
      <c r="I271" s="10">
        <v>65000</v>
      </c>
      <c r="J271" s="10">
        <v>271.81577804356493</v>
      </c>
      <c r="K271" s="13"/>
    </row>
    <row r="272" spans="1:11" ht="12.75" customHeight="1" x14ac:dyDescent="0.25">
      <c r="A272" s="17" t="s">
        <v>1459</v>
      </c>
      <c r="B272" s="18" t="s">
        <v>668</v>
      </c>
      <c r="C272" s="18" t="s">
        <v>1460</v>
      </c>
      <c r="D272" s="19">
        <v>275</v>
      </c>
      <c r="E272" s="10">
        <v>137500</v>
      </c>
      <c r="F272" s="19">
        <v>239</v>
      </c>
      <c r="G272" s="20">
        <v>119985.75078722282</v>
      </c>
      <c r="H272" s="10">
        <v>17514.249212777184</v>
      </c>
      <c r="I272" s="10">
        <v>119500</v>
      </c>
      <c r="J272" s="10">
        <v>485.75078722281614</v>
      </c>
      <c r="K272" s="13"/>
    </row>
    <row r="273" spans="1:11" ht="12.75" customHeight="1" x14ac:dyDescent="0.2">
      <c r="A273" s="18"/>
      <c r="B273" s="18" t="s">
        <v>1461</v>
      </c>
      <c r="C273" s="18" t="s">
        <v>1462</v>
      </c>
      <c r="D273" s="19">
        <v>440</v>
      </c>
      <c r="E273" s="10">
        <v>220000</v>
      </c>
      <c r="F273" s="19">
        <v>404</v>
      </c>
      <c r="G273" s="20">
        <v>202013.06996148915</v>
      </c>
      <c r="H273" s="10">
        <v>17986.930038510851</v>
      </c>
      <c r="I273" s="10">
        <v>202000</v>
      </c>
      <c r="J273" s="10">
        <v>13.069961489149136</v>
      </c>
      <c r="K273" s="13"/>
    </row>
    <row r="274" spans="1:11" ht="12.75" customHeight="1" x14ac:dyDescent="0.25">
      <c r="A274" s="17" t="s">
        <v>1463</v>
      </c>
      <c r="B274" s="18" t="s">
        <v>1464</v>
      </c>
      <c r="C274" s="18" t="s">
        <v>1465</v>
      </c>
      <c r="D274" s="19">
        <v>121</v>
      </c>
      <c r="E274" s="10">
        <v>60500</v>
      </c>
      <c r="F274" s="19">
        <v>85</v>
      </c>
      <c r="G274" s="20">
        <v>42903.590999767737</v>
      </c>
      <c r="H274" s="10">
        <v>17596.409000232263</v>
      </c>
      <c r="I274" s="10">
        <v>42500</v>
      </c>
      <c r="J274" s="10">
        <v>403.59099976773723</v>
      </c>
      <c r="K274" s="13"/>
    </row>
    <row r="275" spans="1:11" ht="12.75" customHeight="1" x14ac:dyDescent="0.25">
      <c r="A275" s="17" t="s">
        <v>1466</v>
      </c>
      <c r="B275" s="18" t="s">
        <v>127</v>
      </c>
      <c r="C275" s="18" t="s">
        <v>1467</v>
      </c>
      <c r="D275" s="19">
        <v>479</v>
      </c>
      <c r="E275" s="10">
        <v>239500</v>
      </c>
      <c r="F275" s="19">
        <v>443</v>
      </c>
      <c r="G275" s="20">
        <v>221602.10495142292</v>
      </c>
      <c r="H275" s="10">
        <v>17897.895048577077</v>
      </c>
      <c r="I275" s="10">
        <v>221500</v>
      </c>
      <c r="J275" s="10">
        <v>102.10495142292348</v>
      </c>
      <c r="K275" s="13"/>
    </row>
    <row r="276" spans="1:11" ht="12.75" customHeight="1" x14ac:dyDescent="0.25">
      <c r="A276" s="17" t="s">
        <v>1468</v>
      </c>
      <c r="B276" s="18" t="s">
        <v>127</v>
      </c>
      <c r="C276" s="18" t="s">
        <v>1469</v>
      </c>
      <c r="D276" s="19">
        <v>86</v>
      </c>
      <c r="E276" s="10">
        <v>43000</v>
      </c>
      <c r="F276" s="19">
        <v>50</v>
      </c>
      <c r="G276" s="20">
        <v>25455.175975654965</v>
      </c>
      <c r="H276" s="10">
        <v>17544.824024345035</v>
      </c>
      <c r="I276" s="10">
        <v>25000</v>
      </c>
      <c r="J276" s="10">
        <v>455.17597565496544</v>
      </c>
      <c r="K276" s="13"/>
    </row>
    <row r="277" spans="1:11" ht="12.75" customHeight="1" x14ac:dyDescent="0.25">
      <c r="A277" s="17" t="s">
        <v>1470</v>
      </c>
      <c r="B277" s="18" t="s">
        <v>1471</v>
      </c>
      <c r="C277" s="18" t="s">
        <v>1472</v>
      </c>
      <c r="D277" s="19">
        <v>50</v>
      </c>
      <c r="E277" s="10">
        <v>25000</v>
      </c>
      <c r="F277" s="19">
        <v>14</v>
      </c>
      <c r="G277" s="20">
        <v>7158.7114144122352</v>
      </c>
      <c r="H277" s="10">
        <v>17841.288585587765</v>
      </c>
      <c r="I277" s="10">
        <v>7000</v>
      </c>
      <c r="J277" s="10">
        <v>158.71141441223517</v>
      </c>
      <c r="K277" s="13"/>
    </row>
    <row r="278" spans="1:11" ht="12.75" customHeight="1" x14ac:dyDescent="0.25">
      <c r="A278" s="17" t="s">
        <v>1473</v>
      </c>
      <c r="B278" s="18" t="s">
        <v>1474</v>
      </c>
      <c r="C278" s="18" t="s">
        <v>1475</v>
      </c>
      <c r="D278" s="19">
        <v>557</v>
      </c>
      <c r="E278" s="10">
        <v>278500</v>
      </c>
      <c r="F278" s="19">
        <v>521</v>
      </c>
      <c r="G278" s="20">
        <v>260756.63397040032</v>
      </c>
      <c r="H278" s="10">
        <v>17743.366029599681</v>
      </c>
      <c r="I278" s="10">
        <v>260500</v>
      </c>
      <c r="J278" s="10">
        <v>256.6339704003185</v>
      </c>
      <c r="K278" s="13"/>
    </row>
    <row r="279" spans="1:11" ht="12.75" customHeight="1" x14ac:dyDescent="0.25">
      <c r="A279" s="17" t="s">
        <v>1476</v>
      </c>
      <c r="B279" s="18" t="s">
        <v>1477</v>
      </c>
      <c r="C279" s="18" t="s">
        <v>1478</v>
      </c>
      <c r="D279" s="19">
        <v>124</v>
      </c>
      <c r="E279" s="10">
        <v>62000</v>
      </c>
      <c r="F279" s="19">
        <v>88</v>
      </c>
      <c r="G279" s="20">
        <v>44348.23106693491</v>
      </c>
      <c r="H279" s="10">
        <v>17651.76893306509</v>
      </c>
      <c r="I279" s="10">
        <v>44000</v>
      </c>
      <c r="J279" s="10">
        <v>348.2310669349099</v>
      </c>
      <c r="K279" s="13"/>
    </row>
    <row r="280" spans="1:11" ht="12.75" customHeight="1" x14ac:dyDescent="0.25">
      <c r="A280" s="17" t="s">
        <v>1479</v>
      </c>
      <c r="B280" s="18" t="s">
        <v>130</v>
      </c>
      <c r="C280" s="18" t="s">
        <v>1480</v>
      </c>
      <c r="D280" s="19">
        <v>2106</v>
      </c>
      <c r="E280" s="10">
        <v>1053000</v>
      </c>
      <c r="F280" s="19">
        <v>2070</v>
      </c>
      <c r="G280" s="20">
        <v>1035244.8658274482</v>
      </c>
      <c r="H280" s="10">
        <v>17755.1341725518</v>
      </c>
      <c r="I280" s="10">
        <v>1035000</v>
      </c>
      <c r="J280" s="10">
        <v>244.86582744820043</v>
      </c>
      <c r="K280" s="13"/>
    </row>
    <row r="281" spans="1:11" ht="12.75" customHeight="1" x14ac:dyDescent="0.25">
      <c r="A281" s="17" t="s">
        <v>1481</v>
      </c>
      <c r="B281" s="18" t="s">
        <v>130</v>
      </c>
      <c r="C281" s="18" t="s">
        <v>1482</v>
      </c>
      <c r="D281" s="19">
        <v>286</v>
      </c>
      <c r="E281" s="10">
        <v>143000</v>
      </c>
      <c r="F281" s="19">
        <v>250</v>
      </c>
      <c r="G281" s="20">
        <v>125494.19238346371</v>
      </c>
      <c r="H281" s="10">
        <v>17505.807616536287</v>
      </c>
      <c r="I281" s="10">
        <v>125000</v>
      </c>
      <c r="J281" s="10">
        <v>494.19238346371276</v>
      </c>
      <c r="K281" s="13"/>
    </row>
    <row r="282" spans="1:11" ht="12.75" customHeight="1" x14ac:dyDescent="0.25">
      <c r="A282" s="17" t="s">
        <v>1483</v>
      </c>
      <c r="B282" s="18" t="s">
        <v>680</v>
      </c>
      <c r="C282" s="18" t="s">
        <v>1484</v>
      </c>
      <c r="D282" s="19">
        <v>449</v>
      </c>
      <c r="E282" s="10">
        <v>224500</v>
      </c>
      <c r="F282" s="19">
        <v>413</v>
      </c>
      <c r="G282" s="20">
        <v>206734.91145660324</v>
      </c>
      <c r="H282" s="10">
        <v>17765.088543396763</v>
      </c>
      <c r="I282" s="10">
        <v>206500</v>
      </c>
      <c r="J282" s="10">
        <v>234.91145660323673</v>
      </c>
      <c r="K282" s="13"/>
    </row>
    <row r="283" spans="1:11" ht="12.75" customHeight="1" x14ac:dyDescent="0.25">
      <c r="A283" s="17" t="s">
        <v>1485</v>
      </c>
      <c r="B283" s="18" t="s">
        <v>132</v>
      </c>
      <c r="C283" s="18" t="s">
        <v>1486</v>
      </c>
      <c r="D283" s="19">
        <v>760</v>
      </c>
      <c r="E283" s="10">
        <v>380000</v>
      </c>
      <c r="F283" s="19">
        <v>724</v>
      </c>
      <c r="G283" s="20">
        <v>362147.68133923289</v>
      </c>
      <c r="H283" s="10">
        <v>17852.318660767109</v>
      </c>
      <c r="I283" s="10">
        <v>362000</v>
      </c>
      <c r="J283" s="10">
        <v>147.68133923289133</v>
      </c>
      <c r="K283" s="13"/>
    </row>
    <row r="284" spans="1:11" ht="12.75" customHeight="1" x14ac:dyDescent="0.25">
      <c r="A284" s="17" t="s">
        <v>1487</v>
      </c>
      <c r="B284" s="18" t="s">
        <v>1488</v>
      </c>
      <c r="C284" s="18" t="s">
        <v>1489</v>
      </c>
      <c r="D284" s="19">
        <v>222</v>
      </c>
      <c r="E284" s="10">
        <v>111000</v>
      </c>
      <c r="F284" s="19">
        <v>186</v>
      </c>
      <c r="G284" s="20">
        <v>93455.252367572466</v>
      </c>
      <c r="H284" s="10">
        <v>17544.747632427534</v>
      </c>
      <c r="I284" s="10">
        <v>93000</v>
      </c>
      <c r="J284" s="10">
        <v>455.25236757246603</v>
      </c>
      <c r="K284" s="13"/>
    </row>
    <row r="285" spans="1:11" ht="12.75" customHeight="1" x14ac:dyDescent="0.25">
      <c r="A285" s="17" t="s">
        <v>1490</v>
      </c>
      <c r="B285" s="18" t="s">
        <v>687</v>
      </c>
      <c r="C285" s="18" t="s">
        <v>1491</v>
      </c>
      <c r="D285" s="19">
        <v>227</v>
      </c>
      <c r="E285" s="10">
        <v>113500</v>
      </c>
      <c r="F285" s="19">
        <v>191</v>
      </c>
      <c r="G285" s="20">
        <v>95916.237164341539</v>
      </c>
      <c r="H285" s="10">
        <v>17583.762835658461</v>
      </c>
      <c r="I285" s="10">
        <v>95500</v>
      </c>
      <c r="J285" s="10">
        <v>416.23716434153903</v>
      </c>
      <c r="K285" s="13"/>
    </row>
    <row r="286" spans="1:11" ht="12.75" customHeight="1" x14ac:dyDescent="0.25">
      <c r="A286" s="17" t="s">
        <v>1492</v>
      </c>
      <c r="B286" s="18" t="s">
        <v>694</v>
      </c>
      <c r="C286" s="18" t="s">
        <v>1395</v>
      </c>
      <c r="D286" s="19">
        <v>195</v>
      </c>
      <c r="E286" s="10">
        <v>97500</v>
      </c>
      <c r="F286" s="19">
        <v>159</v>
      </c>
      <c r="G286" s="20">
        <v>79774.67895233196</v>
      </c>
      <c r="H286" s="10">
        <v>17725.32104766804</v>
      </c>
      <c r="I286" s="10">
        <v>79500</v>
      </c>
      <c r="J286" s="10">
        <v>274.67895233196032</v>
      </c>
      <c r="K286" s="13"/>
    </row>
    <row r="287" spans="1:11" ht="12.75" customHeight="1" x14ac:dyDescent="0.25">
      <c r="A287" s="17" t="s">
        <v>1493</v>
      </c>
      <c r="B287" s="18" t="s">
        <v>137</v>
      </c>
      <c r="C287" s="18" t="s">
        <v>1469</v>
      </c>
      <c r="D287" s="19">
        <v>538</v>
      </c>
      <c r="E287" s="10">
        <v>269000</v>
      </c>
      <c r="F287" s="19">
        <v>502</v>
      </c>
      <c r="G287" s="20">
        <v>251436.52182850591</v>
      </c>
      <c r="H287" s="10">
        <v>17563.478171494091</v>
      </c>
      <c r="I287" s="10">
        <v>251000</v>
      </c>
      <c r="J287" s="10">
        <v>436.52182850590907</v>
      </c>
      <c r="K287" s="13"/>
    </row>
    <row r="288" spans="1:11" ht="12.75" customHeight="1" x14ac:dyDescent="0.25">
      <c r="A288" s="17" t="s">
        <v>1494</v>
      </c>
      <c r="B288" s="18" t="s">
        <v>137</v>
      </c>
      <c r="C288" s="18" t="s">
        <v>1495</v>
      </c>
      <c r="D288" s="19">
        <v>52</v>
      </c>
      <c r="E288" s="10">
        <v>26000</v>
      </c>
      <c r="F288" s="19">
        <v>16</v>
      </c>
      <c r="G288" s="20">
        <v>8274.9854271105232</v>
      </c>
      <c r="H288" s="10">
        <v>17725.014572889479</v>
      </c>
      <c r="I288" s="10">
        <v>8000</v>
      </c>
      <c r="J288" s="10">
        <v>274.98542711052323</v>
      </c>
      <c r="K288" s="13"/>
    </row>
    <row r="289" spans="1:19" ht="12.75" customHeight="1" x14ac:dyDescent="0.25">
      <c r="A289" s="17" t="s">
        <v>1496</v>
      </c>
      <c r="B289" s="18" t="s">
        <v>1497</v>
      </c>
      <c r="C289" s="18" t="s">
        <v>156</v>
      </c>
      <c r="D289" s="19">
        <v>584</v>
      </c>
      <c r="E289" s="10">
        <v>292000</v>
      </c>
      <c r="F289" s="19">
        <v>548</v>
      </c>
      <c r="G289" s="20">
        <v>274402.18835852481</v>
      </c>
      <c r="H289" s="10">
        <v>17597.811641475186</v>
      </c>
      <c r="I289" s="10">
        <v>274000</v>
      </c>
      <c r="J289" s="10">
        <v>402.18835852481425</v>
      </c>
      <c r="K289" s="13"/>
    </row>
    <row r="290" spans="1:19" ht="12.75" customHeight="1" x14ac:dyDescent="0.25">
      <c r="A290" s="17" t="s">
        <v>1498</v>
      </c>
      <c r="B290" s="18" t="s">
        <v>1499</v>
      </c>
      <c r="C290" s="18" t="s">
        <v>1500</v>
      </c>
      <c r="D290" s="19">
        <v>461</v>
      </c>
      <c r="E290" s="10">
        <v>230500</v>
      </c>
      <c r="F290" s="19">
        <v>425</v>
      </c>
      <c r="G290" s="20">
        <v>212898.82286539351</v>
      </c>
      <c r="H290" s="10">
        <v>17601.177134606492</v>
      </c>
      <c r="I290" s="10">
        <v>212500</v>
      </c>
      <c r="J290" s="10">
        <v>398.82286539350753</v>
      </c>
      <c r="K290" s="13"/>
    </row>
    <row r="291" spans="1:19" ht="12.75" customHeight="1" x14ac:dyDescent="0.25">
      <c r="A291" s="17" t="s">
        <v>1501</v>
      </c>
      <c r="B291" s="18" t="s">
        <v>1499</v>
      </c>
      <c r="C291" s="18" t="s">
        <v>1502</v>
      </c>
      <c r="D291" s="19">
        <v>50</v>
      </c>
      <c r="E291" s="10">
        <v>25000</v>
      </c>
      <c r="F291" s="19">
        <v>14</v>
      </c>
      <c r="G291" s="20">
        <v>7000</v>
      </c>
      <c r="H291" s="10">
        <v>18000</v>
      </c>
      <c r="I291" s="10">
        <v>7000</v>
      </c>
      <c r="J291" s="10">
        <v>0</v>
      </c>
      <c r="K291" s="13"/>
    </row>
    <row r="292" spans="1:19" ht="12.75" customHeight="1" x14ac:dyDescent="0.2">
      <c r="A292" s="18"/>
      <c r="B292" s="18" t="s">
        <v>1503</v>
      </c>
      <c r="C292" s="18" t="s">
        <v>1504</v>
      </c>
      <c r="D292" s="19">
        <v>416</v>
      </c>
      <c r="E292" s="10">
        <v>208000</v>
      </c>
      <c r="F292" s="19">
        <v>380</v>
      </c>
      <c r="G292" s="20">
        <v>190445.51367179459</v>
      </c>
      <c r="H292" s="10">
        <v>17554.486328205414</v>
      </c>
      <c r="I292" s="10">
        <v>190000</v>
      </c>
      <c r="J292" s="10">
        <v>445.51367179458612</v>
      </c>
      <c r="K292" s="13"/>
    </row>
    <row r="293" spans="1:19" ht="12.75" customHeight="1" x14ac:dyDescent="0.25">
      <c r="A293" s="17" t="s">
        <v>1505</v>
      </c>
      <c r="B293" s="18" t="s">
        <v>1506</v>
      </c>
      <c r="C293" s="18" t="s">
        <v>1507</v>
      </c>
      <c r="D293" s="19">
        <v>120</v>
      </c>
      <c r="E293" s="10">
        <v>60000</v>
      </c>
      <c r="F293" s="19">
        <v>84</v>
      </c>
      <c r="G293" s="20">
        <v>42346.224644076516</v>
      </c>
      <c r="H293" s="10">
        <v>17653.775355923484</v>
      </c>
      <c r="I293" s="10">
        <v>42000</v>
      </c>
      <c r="J293" s="10">
        <v>346.22464407651569</v>
      </c>
      <c r="K293" s="13"/>
    </row>
    <row r="294" spans="1:19" ht="12.75" customHeight="1" x14ac:dyDescent="0.25">
      <c r="A294" s="17" t="s">
        <v>1508</v>
      </c>
      <c r="B294" s="18" t="s">
        <v>1509</v>
      </c>
      <c r="C294" s="18" t="s">
        <v>1510</v>
      </c>
      <c r="D294" s="19">
        <v>374</v>
      </c>
      <c r="E294" s="10">
        <v>187000</v>
      </c>
      <c r="F294" s="19">
        <v>338</v>
      </c>
      <c r="G294" s="20">
        <v>169325.05346930987</v>
      </c>
      <c r="H294" s="10">
        <v>17674.946530690126</v>
      </c>
      <c r="I294" s="10">
        <v>169000</v>
      </c>
      <c r="J294" s="10">
        <v>325.05346930987434</v>
      </c>
      <c r="K294" s="13"/>
    </row>
    <row r="295" spans="1:19" ht="12.75" customHeight="1" x14ac:dyDescent="0.25">
      <c r="A295" s="17" t="s">
        <v>1511</v>
      </c>
      <c r="B295" s="18" t="s">
        <v>1512</v>
      </c>
      <c r="C295" s="18" t="s">
        <v>1513</v>
      </c>
      <c r="D295" s="19">
        <v>269</v>
      </c>
      <c r="E295" s="10">
        <v>134500</v>
      </c>
      <c r="F295" s="19">
        <v>233</v>
      </c>
      <c r="G295" s="20">
        <v>116976.06086199182</v>
      </c>
      <c r="H295" s="10">
        <v>17523.93913800818</v>
      </c>
      <c r="I295" s="10">
        <v>116500</v>
      </c>
      <c r="J295" s="10">
        <v>476.06086199182027</v>
      </c>
      <c r="K295" s="13"/>
    </row>
    <row r="296" spans="1:19" ht="12.75" customHeight="1" x14ac:dyDescent="0.25">
      <c r="A296" s="17" t="s">
        <v>1514</v>
      </c>
      <c r="B296" s="18" t="s">
        <v>1515</v>
      </c>
      <c r="C296" s="18" t="s">
        <v>1516</v>
      </c>
      <c r="D296" s="19">
        <v>471</v>
      </c>
      <c r="E296" s="10">
        <v>235500</v>
      </c>
      <c r="F296" s="19">
        <v>435</v>
      </c>
      <c r="G296" s="20">
        <v>217838.80124912687</v>
      </c>
      <c r="H296" s="10">
        <v>17661.198750873125</v>
      </c>
      <c r="I296" s="10">
        <v>217500</v>
      </c>
      <c r="J296" s="10">
        <v>338.80124912687461</v>
      </c>
      <c r="K296" s="13"/>
    </row>
    <row r="297" spans="1:19" ht="12.75" customHeight="1" x14ac:dyDescent="0.25">
      <c r="A297" s="17" t="s">
        <v>1517</v>
      </c>
      <c r="B297" s="18" t="s">
        <v>1518</v>
      </c>
      <c r="C297" s="18" t="s">
        <v>1519</v>
      </c>
      <c r="D297" s="19">
        <v>453</v>
      </c>
      <c r="E297" s="10">
        <v>226500</v>
      </c>
      <c r="F297" s="19">
        <v>417</v>
      </c>
      <c r="G297" s="20">
        <v>208580.21083055105</v>
      </c>
      <c r="H297" s="10">
        <v>17919.789169448952</v>
      </c>
      <c r="I297" s="10">
        <v>208500</v>
      </c>
      <c r="J297" s="10">
        <v>80.210830551048275</v>
      </c>
      <c r="K297" s="13"/>
    </row>
    <row r="298" spans="1:19" ht="12.75" customHeight="1" x14ac:dyDescent="0.25">
      <c r="A298" s="17" t="s">
        <v>1520</v>
      </c>
      <c r="B298" s="18" t="s">
        <v>1521</v>
      </c>
      <c r="C298" s="18" t="s">
        <v>1522</v>
      </c>
      <c r="D298" s="19">
        <v>317</v>
      </c>
      <c r="E298" s="10">
        <v>158500</v>
      </c>
      <c r="F298" s="19">
        <v>281</v>
      </c>
      <c r="G298" s="20">
        <v>140744.06669587825</v>
      </c>
      <c r="H298" s="10">
        <v>17755.933304121747</v>
      </c>
      <c r="I298" s="10">
        <v>140500</v>
      </c>
      <c r="J298" s="10">
        <v>244.06669587825309</v>
      </c>
      <c r="K298" s="13"/>
    </row>
    <row r="299" spans="1:19" ht="12.75" customHeight="1" x14ac:dyDescent="0.25">
      <c r="A299" s="23" t="s">
        <v>714</v>
      </c>
      <c r="B299" s="11" t="s">
        <v>715</v>
      </c>
      <c r="C299" s="11" t="s">
        <v>1523</v>
      </c>
      <c r="D299" s="21">
        <v>366</v>
      </c>
      <c r="E299" s="11">
        <v>183000</v>
      </c>
      <c r="F299" s="21">
        <v>330</v>
      </c>
      <c r="G299" s="22">
        <v>165480.34373535705</v>
      </c>
      <c r="H299" s="11">
        <v>17519.656264642952</v>
      </c>
      <c r="I299" s="11">
        <v>165000</v>
      </c>
      <c r="J299" s="11">
        <v>480.34373535704799</v>
      </c>
      <c r="K299" s="24"/>
      <c r="L299" s="25"/>
      <c r="M299" s="25"/>
      <c r="N299" s="25"/>
      <c r="O299" s="25"/>
      <c r="P299" s="25"/>
      <c r="Q299" s="25"/>
      <c r="R299" s="25"/>
      <c r="S299" s="25"/>
    </row>
    <row r="300" spans="1:19" ht="12.75" customHeight="1" x14ac:dyDescent="0.25">
      <c r="A300" s="23" t="s">
        <v>1524</v>
      </c>
      <c r="B300" s="11" t="s">
        <v>1525</v>
      </c>
      <c r="C300" s="11" t="s">
        <v>1526</v>
      </c>
      <c r="D300" s="21">
        <v>400</v>
      </c>
      <c r="E300" s="11">
        <v>200000</v>
      </c>
      <c r="F300" s="21">
        <v>364</v>
      </c>
      <c r="G300" s="22">
        <v>182131.84080095339</v>
      </c>
      <c r="H300" s="11">
        <v>17868.159199046611</v>
      </c>
      <c r="I300" s="11">
        <v>182000</v>
      </c>
      <c r="J300" s="11">
        <v>131.84080095338868</v>
      </c>
      <c r="K300" s="24"/>
      <c r="L300" s="25"/>
      <c r="M300" s="25"/>
      <c r="N300" s="25"/>
      <c r="O300" s="25"/>
      <c r="P300" s="25"/>
      <c r="Q300" s="25"/>
      <c r="R300" s="25"/>
      <c r="S300" s="25"/>
    </row>
    <row r="301" spans="1:19" ht="12.75" customHeight="1" x14ac:dyDescent="0.25">
      <c r="A301" s="17" t="s">
        <v>1527</v>
      </c>
      <c r="B301" s="18" t="s">
        <v>1525</v>
      </c>
      <c r="C301" s="18" t="s">
        <v>1528</v>
      </c>
      <c r="D301" s="19">
        <v>73</v>
      </c>
      <c r="E301" s="10">
        <v>36500</v>
      </c>
      <c r="F301" s="19">
        <v>37</v>
      </c>
      <c r="G301" s="20">
        <v>18866.006020819601</v>
      </c>
      <c r="H301" s="10">
        <v>17633.993979180399</v>
      </c>
      <c r="I301" s="10">
        <v>18500</v>
      </c>
      <c r="J301" s="10">
        <v>366.00602081960096</v>
      </c>
      <c r="K301" s="13"/>
    </row>
    <row r="302" spans="1:19" ht="12.75" customHeight="1" x14ac:dyDescent="0.25">
      <c r="A302" s="17" t="s">
        <v>1529</v>
      </c>
      <c r="B302" s="18" t="s">
        <v>1525</v>
      </c>
      <c r="C302" s="18" t="s">
        <v>1284</v>
      </c>
      <c r="D302" s="19">
        <v>67</v>
      </c>
      <c r="E302" s="10">
        <v>33500</v>
      </c>
      <c r="F302" s="19">
        <v>31</v>
      </c>
      <c r="G302" s="20">
        <v>15504.670687602742</v>
      </c>
      <c r="H302" s="10">
        <v>17995.329312397258</v>
      </c>
      <c r="I302" s="10">
        <v>15500</v>
      </c>
      <c r="J302" s="10">
        <v>4.6706876027419639</v>
      </c>
      <c r="K302" s="13"/>
    </row>
    <row r="303" spans="1:19" ht="12.75" customHeight="1" x14ac:dyDescent="0.25">
      <c r="A303" s="17" t="s">
        <v>1530</v>
      </c>
      <c r="B303" s="18" t="s">
        <v>1531</v>
      </c>
      <c r="C303" s="18" t="s">
        <v>1532</v>
      </c>
      <c r="D303" s="19">
        <v>393</v>
      </c>
      <c r="E303" s="10">
        <v>196500</v>
      </c>
      <c r="F303" s="19">
        <v>357</v>
      </c>
      <c r="G303" s="20">
        <v>178587.19896740292</v>
      </c>
      <c r="H303" s="10">
        <v>17912.801032597083</v>
      </c>
      <c r="I303" s="10">
        <v>178500</v>
      </c>
      <c r="J303" s="10">
        <v>87.198967402917333</v>
      </c>
      <c r="K303" s="13"/>
    </row>
    <row r="304" spans="1:19" ht="12.75" customHeight="1" x14ac:dyDescent="0.2">
      <c r="A304" s="18"/>
      <c r="B304" s="18" t="s">
        <v>1533</v>
      </c>
      <c r="C304" s="18" t="s">
        <v>1534</v>
      </c>
      <c r="D304" s="19">
        <v>320</v>
      </c>
      <c r="E304" s="10">
        <v>160000</v>
      </c>
      <c r="F304" s="19">
        <v>284</v>
      </c>
      <c r="G304" s="20">
        <v>142341.34548157704</v>
      </c>
      <c r="H304" s="10">
        <v>17658.654518422962</v>
      </c>
      <c r="I304" s="10">
        <v>142000</v>
      </c>
      <c r="J304" s="10">
        <v>341.3454815770383</v>
      </c>
      <c r="K304" s="13"/>
    </row>
    <row r="305" spans="1:19" ht="12.75" customHeight="1" x14ac:dyDescent="0.25">
      <c r="A305" s="17" t="s">
        <v>1535</v>
      </c>
      <c r="B305" s="18" t="s">
        <v>1536</v>
      </c>
      <c r="C305" s="18" t="s">
        <v>1537</v>
      </c>
      <c r="D305" s="19">
        <v>101</v>
      </c>
      <c r="E305" s="10">
        <v>50500</v>
      </c>
      <c r="F305" s="19">
        <v>65</v>
      </c>
      <c r="G305" s="20">
        <v>32993.233706654399</v>
      </c>
      <c r="H305" s="10">
        <v>17506.766293345601</v>
      </c>
      <c r="I305" s="10">
        <v>32500</v>
      </c>
      <c r="J305" s="10">
        <v>493.2337066543987</v>
      </c>
      <c r="K305" s="13"/>
    </row>
    <row r="306" spans="1:19" ht="12.75" customHeight="1" x14ac:dyDescent="0.25">
      <c r="A306" s="17" t="s">
        <v>1538</v>
      </c>
      <c r="B306" s="18" t="s">
        <v>1536</v>
      </c>
      <c r="C306" s="18" t="s">
        <v>1539</v>
      </c>
      <c r="D306" s="19">
        <v>196</v>
      </c>
      <c r="E306" s="10">
        <v>98000</v>
      </c>
      <c r="F306" s="19">
        <v>160</v>
      </c>
      <c r="G306" s="20">
        <v>80310.371730280909</v>
      </c>
      <c r="H306" s="10">
        <v>17689.628269719091</v>
      </c>
      <c r="I306" s="10">
        <v>80000</v>
      </c>
      <c r="J306" s="10">
        <v>310.37173028090911</v>
      </c>
      <c r="K306" s="13"/>
    </row>
    <row r="307" spans="1:19" ht="12.75" customHeight="1" x14ac:dyDescent="0.25">
      <c r="A307" s="17" t="s">
        <v>1540</v>
      </c>
      <c r="B307" s="18" t="s">
        <v>1541</v>
      </c>
      <c r="C307" s="18" t="s">
        <v>1542</v>
      </c>
      <c r="D307" s="19">
        <v>483</v>
      </c>
      <c r="E307" s="10">
        <v>241500</v>
      </c>
      <c r="F307" s="19">
        <v>447</v>
      </c>
      <c r="G307" s="20">
        <v>223803.2405658096</v>
      </c>
      <c r="H307" s="10">
        <v>17696.759434190404</v>
      </c>
      <c r="I307" s="10">
        <v>223500</v>
      </c>
      <c r="J307" s="10">
        <v>303.24056580959586</v>
      </c>
      <c r="K307" s="13"/>
    </row>
    <row r="308" spans="1:19" ht="12.75" customHeight="1" x14ac:dyDescent="0.25">
      <c r="A308" s="23" t="s">
        <v>1543</v>
      </c>
      <c r="B308" s="11" t="s">
        <v>721</v>
      </c>
      <c r="C308" s="11" t="s">
        <v>1544</v>
      </c>
      <c r="D308" s="21">
        <v>228</v>
      </c>
      <c r="E308" s="11">
        <v>114000</v>
      </c>
      <c r="F308" s="21">
        <v>192</v>
      </c>
      <c r="G308" s="22">
        <v>96252.996561401436</v>
      </c>
      <c r="H308" s="11">
        <v>17747.003438598564</v>
      </c>
      <c r="I308" s="11">
        <v>96000</v>
      </c>
      <c r="J308" s="11">
        <v>252.99656140143634</v>
      </c>
      <c r="K308" s="24"/>
      <c r="L308" s="25"/>
      <c r="M308" s="25"/>
      <c r="N308" s="25"/>
      <c r="O308" s="25"/>
      <c r="P308" s="25"/>
      <c r="Q308" s="25"/>
      <c r="R308" s="25"/>
      <c r="S308" s="25"/>
    </row>
    <row r="309" spans="1:19" ht="12.75" customHeight="1" x14ac:dyDescent="0.25">
      <c r="A309" s="17" t="s">
        <v>1545</v>
      </c>
      <c r="B309" s="18" t="s">
        <v>721</v>
      </c>
      <c r="C309" s="18" t="s">
        <v>1546</v>
      </c>
      <c r="D309" s="19">
        <v>317</v>
      </c>
      <c r="E309" s="10">
        <v>158500</v>
      </c>
      <c r="F309" s="19">
        <v>281</v>
      </c>
      <c r="G309" s="20">
        <v>140658.11260154002</v>
      </c>
      <c r="H309" s="10">
        <v>17841.887398459978</v>
      </c>
      <c r="I309" s="10">
        <v>140500</v>
      </c>
      <c r="J309" s="10">
        <v>158.1126015400223</v>
      </c>
      <c r="K309" s="13"/>
    </row>
    <row r="310" spans="1:19" ht="12.75" customHeight="1" x14ac:dyDescent="0.25">
      <c r="A310" s="17" t="s">
        <v>1547</v>
      </c>
      <c r="B310" s="18" t="s">
        <v>1548</v>
      </c>
      <c r="C310" s="18" t="s">
        <v>1549</v>
      </c>
      <c r="D310" s="19">
        <v>221</v>
      </c>
      <c r="E310" s="10">
        <v>110500</v>
      </c>
      <c r="F310" s="19">
        <v>185</v>
      </c>
      <c r="G310" s="20">
        <v>92670.666806189649</v>
      </c>
      <c r="H310" s="10">
        <v>17829.333193810351</v>
      </c>
      <c r="I310" s="10">
        <v>92500</v>
      </c>
      <c r="J310" s="10">
        <v>170.66680618964892</v>
      </c>
      <c r="K310" s="13"/>
    </row>
    <row r="311" spans="1:19" ht="12.75" customHeight="1" x14ac:dyDescent="0.25">
      <c r="A311" s="17" t="s">
        <v>1550</v>
      </c>
      <c r="B311" s="18" t="s">
        <v>139</v>
      </c>
      <c r="C311" s="18" t="s">
        <v>1551</v>
      </c>
      <c r="D311" s="19">
        <v>500</v>
      </c>
      <c r="E311" s="10">
        <v>250000</v>
      </c>
      <c r="F311" s="19">
        <v>464</v>
      </c>
      <c r="G311" s="20">
        <v>232391.25548549971</v>
      </c>
      <c r="H311" s="10">
        <v>17608.744514500286</v>
      </c>
      <c r="I311" s="10">
        <v>232000</v>
      </c>
      <c r="J311" s="10">
        <v>391.25548549971427</v>
      </c>
      <c r="K311" s="13"/>
    </row>
    <row r="312" spans="1:19" ht="12.75" customHeight="1" x14ac:dyDescent="0.25">
      <c r="A312" s="17" t="s">
        <v>1552</v>
      </c>
      <c r="B312" s="18" t="s">
        <v>729</v>
      </c>
      <c r="C312" s="18" t="s">
        <v>1553</v>
      </c>
      <c r="D312" s="19">
        <v>582</v>
      </c>
      <c r="E312" s="10">
        <v>291000</v>
      </c>
      <c r="F312" s="19">
        <v>546</v>
      </c>
      <c r="G312" s="20">
        <v>273264.44234513887</v>
      </c>
      <c r="H312" s="10">
        <v>17735.557654861128</v>
      </c>
      <c r="I312" s="10">
        <v>273000</v>
      </c>
      <c r="J312" s="10">
        <v>264.44234513887204</v>
      </c>
      <c r="K312" s="13"/>
    </row>
    <row r="313" spans="1:19" ht="12.75" customHeight="1" x14ac:dyDescent="0.25">
      <c r="A313" s="17" t="s">
        <v>1554</v>
      </c>
      <c r="B313" s="18" t="s">
        <v>146</v>
      </c>
      <c r="C313" s="18" t="s">
        <v>1555</v>
      </c>
      <c r="D313" s="19">
        <v>71</v>
      </c>
      <c r="E313" s="10">
        <v>35500</v>
      </c>
      <c r="F313" s="19">
        <v>35</v>
      </c>
      <c r="G313" s="20">
        <v>17607.426613093216</v>
      </c>
      <c r="H313" s="10">
        <v>17892.573386906784</v>
      </c>
      <c r="I313" s="10">
        <v>17500</v>
      </c>
      <c r="J313" s="10">
        <v>107.42661309321556</v>
      </c>
      <c r="K313" s="13"/>
    </row>
    <row r="314" spans="1:19" ht="12.75" customHeight="1" x14ac:dyDescent="0.2">
      <c r="A314" s="18"/>
      <c r="B314" s="18" t="s">
        <v>1556</v>
      </c>
      <c r="C314" s="18" t="s">
        <v>1557</v>
      </c>
      <c r="D314" s="19">
        <v>294</v>
      </c>
      <c r="E314" s="10">
        <v>147000</v>
      </c>
      <c r="F314" s="19">
        <v>258</v>
      </c>
      <c r="G314" s="20">
        <v>129329.73654901923</v>
      </c>
      <c r="H314" s="10">
        <v>17670.263450980769</v>
      </c>
      <c r="I314" s="10">
        <v>129000</v>
      </c>
      <c r="J314" s="10">
        <v>329.73654901923146</v>
      </c>
      <c r="K314" s="13"/>
    </row>
    <row r="315" spans="1:19" ht="12.75" customHeight="1" x14ac:dyDescent="0.25">
      <c r="A315" s="17" t="s">
        <v>1558</v>
      </c>
      <c r="B315" s="18" t="s">
        <v>741</v>
      </c>
      <c r="C315" s="18" t="s">
        <v>1559</v>
      </c>
      <c r="D315" s="19">
        <v>226</v>
      </c>
      <c r="E315" s="10">
        <v>113000</v>
      </c>
      <c r="F315" s="19">
        <v>190</v>
      </c>
      <c r="G315" s="20">
        <v>95361.950988003271</v>
      </c>
      <c r="H315" s="10">
        <v>17638.049011996729</v>
      </c>
      <c r="I315" s="10">
        <v>95000</v>
      </c>
      <c r="J315" s="10">
        <v>361.95098800327105</v>
      </c>
      <c r="K315" s="13"/>
    </row>
    <row r="316" spans="1:19" ht="12.75" customHeight="1" x14ac:dyDescent="0.25">
      <c r="A316" s="23" t="s">
        <v>1560</v>
      </c>
      <c r="B316" s="11" t="s">
        <v>1561</v>
      </c>
      <c r="C316" s="11" t="s">
        <v>1562</v>
      </c>
      <c r="D316" s="21">
        <v>123</v>
      </c>
      <c r="E316" s="11">
        <v>61500</v>
      </c>
      <c r="F316" s="21">
        <v>87</v>
      </c>
      <c r="G316" s="22">
        <v>43889.246860192128</v>
      </c>
      <c r="H316" s="11">
        <v>17610.753139807872</v>
      </c>
      <c r="I316" s="11">
        <v>43500</v>
      </c>
      <c r="J316" s="11">
        <v>389.24686019212822</v>
      </c>
      <c r="K316" s="24"/>
      <c r="L316" s="25"/>
      <c r="M316" s="25"/>
      <c r="N316" s="25"/>
      <c r="O316" s="25"/>
      <c r="P316" s="25"/>
      <c r="Q316" s="25"/>
      <c r="R316" s="25"/>
      <c r="S316" s="25"/>
    </row>
    <row r="317" spans="1:19" ht="12.75" customHeight="1" x14ac:dyDescent="0.25">
      <c r="A317" s="17" t="s">
        <v>1563</v>
      </c>
      <c r="B317" s="18" t="s">
        <v>1564</v>
      </c>
      <c r="C317" s="18" t="s">
        <v>1565</v>
      </c>
      <c r="D317" s="19">
        <v>250</v>
      </c>
      <c r="E317" s="10">
        <v>125000</v>
      </c>
      <c r="F317" s="19">
        <v>214</v>
      </c>
      <c r="G317" s="20">
        <v>107100.09922275296</v>
      </c>
      <c r="H317" s="10">
        <v>17899.900777247036</v>
      </c>
      <c r="I317" s="10">
        <v>107000</v>
      </c>
      <c r="J317" s="10">
        <v>100.09922275296412</v>
      </c>
      <c r="K317" s="13"/>
    </row>
    <row r="318" spans="1:19" ht="12.75" customHeight="1" x14ac:dyDescent="0.25">
      <c r="A318" s="17" t="s">
        <v>1566</v>
      </c>
      <c r="B318" s="18" t="s">
        <v>1567</v>
      </c>
      <c r="C318" s="18" t="s">
        <v>1568</v>
      </c>
      <c r="D318" s="19">
        <v>153</v>
      </c>
      <c r="E318" s="10">
        <v>76500</v>
      </c>
      <c r="F318" s="19">
        <v>117</v>
      </c>
      <c r="G318" s="20">
        <v>58510.126695406747</v>
      </c>
      <c r="H318" s="10">
        <v>17989.873304593253</v>
      </c>
      <c r="I318" s="10">
        <v>58500</v>
      </c>
      <c r="J318" s="10">
        <v>10.126695406746876</v>
      </c>
      <c r="K318" s="13"/>
    </row>
    <row r="319" spans="1:19" ht="12.75" customHeight="1" x14ac:dyDescent="0.25">
      <c r="A319" s="17" t="s">
        <v>1569</v>
      </c>
      <c r="B319" s="18" t="s">
        <v>1570</v>
      </c>
      <c r="C319" s="18" t="s">
        <v>1571</v>
      </c>
      <c r="D319" s="19">
        <v>150</v>
      </c>
      <c r="E319" s="10">
        <v>75000</v>
      </c>
      <c r="F319" s="19">
        <v>114</v>
      </c>
      <c r="G319" s="20">
        <v>57142.968607318384</v>
      </c>
      <c r="H319" s="10">
        <v>17857.031392681616</v>
      </c>
      <c r="I319" s="10">
        <v>57000</v>
      </c>
      <c r="J319" s="10">
        <v>142.96860731838387</v>
      </c>
      <c r="K319" s="13"/>
    </row>
    <row r="320" spans="1:19" ht="12.75" customHeight="1" x14ac:dyDescent="0.25">
      <c r="A320" s="23" t="s">
        <v>1572</v>
      </c>
      <c r="B320" s="11" t="s">
        <v>1573</v>
      </c>
      <c r="C320" s="11" t="s">
        <v>1574</v>
      </c>
      <c r="D320" s="21">
        <v>127</v>
      </c>
      <c r="E320" s="11">
        <v>63500</v>
      </c>
      <c r="F320" s="21">
        <v>91</v>
      </c>
      <c r="G320" s="22">
        <v>45804.969113796469</v>
      </c>
      <c r="H320" s="11">
        <v>17695.030886203531</v>
      </c>
      <c r="I320" s="11">
        <v>45500</v>
      </c>
      <c r="J320" s="11">
        <v>304.96911379646917</v>
      </c>
      <c r="K320" s="24"/>
      <c r="L320" s="25"/>
      <c r="M320" s="25"/>
      <c r="N320" s="25"/>
      <c r="O320" s="25"/>
      <c r="P320" s="25"/>
      <c r="Q320" s="25"/>
      <c r="R320" s="25"/>
      <c r="S320" s="25"/>
    </row>
    <row r="321" spans="1:11" ht="12.75" customHeight="1" x14ac:dyDescent="0.25">
      <c r="A321" s="17" t="s">
        <v>1575</v>
      </c>
      <c r="B321" s="18" t="s">
        <v>1576</v>
      </c>
      <c r="C321" s="18" t="s">
        <v>1577</v>
      </c>
      <c r="D321" s="19">
        <v>433</v>
      </c>
      <c r="E321" s="10">
        <v>216500</v>
      </c>
      <c r="F321" s="19">
        <v>397</v>
      </c>
      <c r="G321" s="20">
        <v>198539.59539757317</v>
      </c>
      <c r="H321" s="10">
        <v>17960.404602426832</v>
      </c>
      <c r="I321" s="10">
        <v>198500</v>
      </c>
      <c r="J321" s="10">
        <v>39.595397573168157</v>
      </c>
      <c r="K321" s="13"/>
    </row>
    <row r="322" spans="1:11" ht="12.75" customHeight="1" x14ac:dyDescent="0.25">
      <c r="A322" s="17" t="s">
        <v>1578</v>
      </c>
      <c r="B322" s="18" t="s">
        <v>1579</v>
      </c>
      <c r="C322" s="18" t="s">
        <v>1580</v>
      </c>
      <c r="D322" s="19">
        <v>166</v>
      </c>
      <c r="E322" s="10">
        <v>83000</v>
      </c>
      <c r="F322" s="19">
        <v>130</v>
      </c>
      <c r="G322" s="20">
        <v>65452.968755482267</v>
      </c>
      <c r="H322" s="10">
        <v>17547.031244517733</v>
      </c>
      <c r="I322" s="10">
        <v>65000</v>
      </c>
      <c r="J322" s="10">
        <v>452.96875548226672</v>
      </c>
      <c r="K322" s="13"/>
    </row>
    <row r="323" spans="1:11" ht="12.75" customHeight="1" x14ac:dyDescent="0.25">
      <c r="A323" s="17" t="s">
        <v>1581</v>
      </c>
      <c r="B323" s="18" t="s">
        <v>1582</v>
      </c>
      <c r="C323" s="18" t="s">
        <v>1583</v>
      </c>
      <c r="D323" s="19">
        <v>183</v>
      </c>
      <c r="E323" s="10">
        <v>91500</v>
      </c>
      <c r="F323" s="19">
        <v>147</v>
      </c>
      <c r="G323" s="20">
        <v>73914.393711343277</v>
      </c>
      <c r="H323" s="10">
        <v>17585.606288656723</v>
      </c>
      <c r="I323" s="10">
        <v>73500</v>
      </c>
      <c r="J323" s="10">
        <v>414.39371134327666</v>
      </c>
      <c r="K323" s="13"/>
    </row>
    <row r="324" spans="1:11" ht="12.75" customHeight="1" x14ac:dyDescent="0.25">
      <c r="A324" s="17" t="s">
        <v>1584</v>
      </c>
      <c r="B324" s="18" t="s">
        <v>1585</v>
      </c>
      <c r="C324" s="18" t="s">
        <v>1586</v>
      </c>
      <c r="D324" s="19">
        <v>338</v>
      </c>
      <c r="E324" s="10">
        <v>169000</v>
      </c>
      <c r="F324" s="19">
        <v>302</v>
      </c>
      <c r="G324" s="20">
        <v>151079.2168199993</v>
      </c>
      <c r="H324" s="10">
        <v>17920.783180000697</v>
      </c>
      <c r="I324" s="10">
        <v>151000</v>
      </c>
      <c r="J324" s="10">
        <v>79.21681999930297</v>
      </c>
      <c r="K324" s="13"/>
    </row>
    <row r="325" spans="1:11" ht="12.75" customHeight="1" x14ac:dyDescent="0.25">
      <c r="A325" s="17" t="s">
        <v>1587</v>
      </c>
      <c r="B325" s="18" t="s">
        <v>1588</v>
      </c>
      <c r="C325" s="18" t="s">
        <v>980</v>
      </c>
      <c r="D325" s="19">
        <v>118</v>
      </c>
      <c r="E325" s="10">
        <v>59000</v>
      </c>
      <c r="F325" s="19">
        <v>82</v>
      </c>
      <c r="G325" s="20">
        <v>41057.848336050534</v>
      </c>
      <c r="H325" s="10">
        <v>17942.151663949466</v>
      </c>
      <c r="I325" s="10">
        <v>41000</v>
      </c>
      <c r="J325" s="10">
        <v>57.848336050534272</v>
      </c>
      <c r="K325" s="13"/>
    </row>
    <row r="326" spans="1:11" ht="12.75" customHeight="1" x14ac:dyDescent="0.2">
      <c r="A326" s="18"/>
      <c r="B326" s="18" t="s">
        <v>1589</v>
      </c>
      <c r="C326" s="18" t="s">
        <v>1590</v>
      </c>
      <c r="D326" s="19">
        <v>271</v>
      </c>
      <c r="E326" s="10">
        <v>135500</v>
      </c>
      <c r="F326" s="19">
        <v>235</v>
      </c>
      <c r="G326" s="20">
        <v>117710.23382866182</v>
      </c>
      <c r="H326" s="10">
        <v>17789.766171338182</v>
      </c>
      <c r="I326" s="10">
        <v>117500</v>
      </c>
      <c r="J326" s="10">
        <v>210.23382866181782</v>
      </c>
      <c r="K326" s="13"/>
    </row>
    <row r="327" spans="1:11" ht="12.75" customHeight="1" x14ac:dyDescent="0.25">
      <c r="A327" s="17" t="s">
        <v>1591</v>
      </c>
      <c r="B327" s="18" t="s">
        <v>1592</v>
      </c>
      <c r="C327" s="18" t="s">
        <v>1593</v>
      </c>
      <c r="D327" s="19">
        <v>174</v>
      </c>
      <c r="E327" s="10">
        <v>87000</v>
      </c>
      <c r="F327" s="19">
        <v>138</v>
      </c>
      <c r="G327" s="20">
        <v>69129.092368510203</v>
      </c>
      <c r="H327" s="10">
        <v>17870.907631489797</v>
      </c>
      <c r="I327" s="10">
        <v>69000</v>
      </c>
      <c r="J327" s="10">
        <v>129.0923685102025</v>
      </c>
      <c r="K327" s="13"/>
    </row>
    <row r="328" spans="1:11" ht="12.75" customHeight="1" x14ac:dyDescent="0.2">
      <c r="A328" s="18"/>
      <c r="B328" s="18" t="s">
        <v>152</v>
      </c>
      <c r="C328" s="18" t="s">
        <v>1594</v>
      </c>
      <c r="D328" s="19">
        <v>414</v>
      </c>
      <c r="E328" s="10">
        <v>207000</v>
      </c>
      <c r="F328" s="19">
        <v>378</v>
      </c>
      <c r="G328" s="20">
        <v>189446.80022492819</v>
      </c>
      <c r="H328" s="10">
        <v>17553.199775071815</v>
      </c>
      <c r="I328" s="10">
        <v>189000</v>
      </c>
      <c r="J328" s="10">
        <v>446.80022492818534</v>
      </c>
      <c r="K328" s="13"/>
    </row>
    <row r="329" spans="1:11" ht="12.75" customHeight="1" x14ac:dyDescent="0.25">
      <c r="A329" s="17" t="s">
        <v>1595</v>
      </c>
      <c r="B329" s="18" t="s">
        <v>1596</v>
      </c>
      <c r="C329" s="18" t="s">
        <v>1597</v>
      </c>
      <c r="D329" s="19">
        <v>311</v>
      </c>
      <c r="E329" s="10">
        <v>155500</v>
      </c>
      <c r="F329" s="19">
        <v>275</v>
      </c>
      <c r="G329" s="20">
        <v>137611.75734069227</v>
      </c>
      <c r="H329" s="10">
        <v>17888.242659307725</v>
      </c>
      <c r="I329" s="10">
        <v>137500</v>
      </c>
      <c r="J329" s="10">
        <v>111.75734069227474</v>
      </c>
      <c r="K329" s="13"/>
    </row>
    <row r="330" spans="1:11" ht="12.75" customHeight="1" x14ac:dyDescent="0.25">
      <c r="A330" s="17" t="s">
        <v>1598</v>
      </c>
      <c r="B330" s="18" t="s">
        <v>1599</v>
      </c>
      <c r="C330" s="18" t="s">
        <v>1600</v>
      </c>
      <c r="D330" s="19">
        <v>150</v>
      </c>
      <c r="E330" s="10">
        <v>75000</v>
      </c>
      <c r="F330" s="19">
        <v>114</v>
      </c>
      <c r="G330" s="20">
        <v>57106.2184633137</v>
      </c>
      <c r="H330" s="10">
        <v>17893.7815366863</v>
      </c>
      <c r="I330" s="10">
        <v>57000</v>
      </c>
      <c r="J330" s="10">
        <v>106.21846331370034</v>
      </c>
      <c r="K330" s="13"/>
    </row>
    <row r="331" spans="1:11" ht="12.75" customHeight="1" x14ac:dyDescent="0.25">
      <c r="A331" s="17" t="s">
        <v>1601</v>
      </c>
      <c r="B331" s="18" t="s">
        <v>1602</v>
      </c>
      <c r="C331" s="18" t="s">
        <v>1603</v>
      </c>
      <c r="D331" s="19">
        <v>533</v>
      </c>
      <c r="E331" s="10">
        <v>266500</v>
      </c>
      <c r="F331" s="19">
        <v>497</v>
      </c>
      <c r="G331" s="20">
        <v>248981.12968230594</v>
      </c>
      <c r="H331" s="10">
        <v>17518.870317694062</v>
      </c>
      <c r="I331" s="10">
        <v>248500</v>
      </c>
      <c r="J331" s="10">
        <v>481.12968230593833</v>
      </c>
      <c r="K331" s="13"/>
    </row>
    <row r="332" spans="1:11" ht="12.75" customHeight="1" x14ac:dyDescent="0.25">
      <c r="A332" s="17" t="s">
        <v>1604</v>
      </c>
      <c r="B332" s="18" t="s">
        <v>1605</v>
      </c>
      <c r="C332" s="18" t="s">
        <v>1606</v>
      </c>
      <c r="D332" s="19">
        <v>404</v>
      </c>
      <c r="E332" s="10">
        <v>202000</v>
      </c>
      <c r="F332" s="19">
        <v>368</v>
      </c>
      <c r="G332" s="20">
        <v>184405.02</v>
      </c>
      <c r="H332" s="10">
        <v>17594.98000000001</v>
      </c>
      <c r="I332" s="10">
        <v>184000</v>
      </c>
      <c r="J332" s="10">
        <v>405.01999999998952</v>
      </c>
      <c r="K332" s="13"/>
    </row>
    <row r="333" spans="1:11" ht="12.75" customHeight="1" x14ac:dyDescent="0.25">
      <c r="A333" s="17" t="s">
        <v>1607</v>
      </c>
      <c r="B333" s="18" t="s">
        <v>1608</v>
      </c>
      <c r="C333" s="18" t="s">
        <v>1609</v>
      </c>
      <c r="D333" s="19">
        <v>67</v>
      </c>
      <c r="E333" s="10">
        <v>33500</v>
      </c>
      <c r="F333" s="19">
        <v>31</v>
      </c>
      <c r="G333" s="20">
        <v>15675</v>
      </c>
      <c r="H333" s="10">
        <v>17825</v>
      </c>
      <c r="I333" s="10">
        <v>15500</v>
      </c>
      <c r="J333" s="10">
        <v>175</v>
      </c>
      <c r="K333" s="13"/>
    </row>
    <row r="334" spans="1:11" ht="12.75" customHeight="1" x14ac:dyDescent="0.25">
      <c r="A334" s="17" t="s">
        <v>1610</v>
      </c>
      <c r="B334" s="18" t="s">
        <v>1611</v>
      </c>
      <c r="C334" s="18" t="s">
        <v>1612</v>
      </c>
      <c r="D334" s="19">
        <v>448</v>
      </c>
      <c r="E334" s="10">
        <v>224000</v>
      </c>
      <c r="F334" s="19">
        <v>412</v>
      </c>
      <c r="G334" s="20">
        <v>206061.13171486647</v>
      </c>
      <c r="H334" s="10">
        <v>17938.868285133532</v>
      </c>
      <c r="I334" s="10">
        <v>206000</v>
      </c>
      <c r="J334" s="10">
        <v>61.131714866467519</v>
      </c>
      <c r="K334" s="13"/>
    </row>
    <row r="335" spans="1:11" ht="12.75" customHeight="1" x14ac:dyDescent="0.2">
      <c r="A335" s="18"/>
      <c r="B335" s="18" t="s">
        <v>1613</v>
      </c>
      <c r="C335" s="18" t="s">
        <v>1614</v>
      </c>
      <c r="D335" s="19">
        <v>389</v>
      </c>
      <c r="E335" s="10">
        <v>194500</v>
      </c>
      <c r="F335" s="19">
        <v>353</v>
      </c>
      <c r="G335" s="20">
        <v>176767.27578472617</v>
      </c>
      <c r="H335" s="10">
        <v>17732.724215273833</v>
      </c>
      <c r="I335" s="10">
        <v>176500</v>
      </c>
      <c r="J335" s="10">
        <v>267.27578472616733</v>
      </c>
      <c r="K335" s="13"/>
    </row>
    <row r="336" spans="1:11" ht="12.75" customHeight="1" x14ac:dyDescent="0.25">
      <c r="A336" s="17" t="s">
        <v>1615</v>
      </c>
      <c r="B336" s="18" t="s">
        <v>155</v>
      </c>
      <c r="C336" s="18" t="s">
        <v>1500</v>
      </c>
      <c r="D336" s="19">
        <v>112</v>
      </c>
      <c r="E336" s="10">
        <v>56000</v>
      </c>
      <c r="F336" s="19">
        <v>76</v>
      </c>
      <c r="G336" s="20">
        <v>38321.98917800968</v>
      </c>
      <c r="H336" s="10">
        <v>17678.01082199032</v>
      </c>
      <c r="I336" s="10">
        <v>38000</v>
      </c>
      <c r="J336" s="10">
        <v>321.98917800968047</v>
      </c>
      <c r="K336" s="13"/>
    </row>
    <row r="337" spans="1:19" ht="12.75" customHeight="1" x14ac:dyDescent="0.2">
      <c r="A337" s="11"/>
      <c r="B337" s="11" t="s">
        <v>1616</v>
      </c>
      <c r="C337" s="11" t="s">
        <v>1053</v>
      </c>
      <c r="D337" s="21">
        <v>177</v>
      </c>
      <c r="E337" s="11">
        <v>88500</v>
      </c>
      <c r="F337" s="21">
        <v>141</v>
      </c>
      <c r="G337" s="22">
        <v>70687.668798754938</v>
      </c>
      <c r="H337" s="11">
        <v>17812.331201245062</v>
      </c>
      <c r="I337" s="11">
        <v>70500</v>
      </c>
      <c r="J337" s="11">
        <v>187.6687987549376</v>
      </c>
      <c r="K337" s="24"/>
      <c r="L337" s="25"/>
      <c r="M337" s="25"/>
      <c r="N337" s="25"/>
      <c r="O337" s="25"/>
      <c r="P337" s="25"/>
      <c r="Q337" s="25"/>
      <c r="R337" s="25"/>
      <c r="S337" s="25"/>
    </row>
    <row r="338" spans="1:19" ht="12.75" customHeight="1" x14ac:dyDescent="0.25">
      <c r="A338" s="17" t="s">
        <v>1617</v>
      </c>
      <c r="B338" s="18" t="s">
        <v>1618</v>
      </c>
      <c r="C338" s="18" t="s">
        <v>1619</v>
      </c>
      <c r="D338" s="19">
        <v>283</v>
      </c>
      <c r="E338" s="10">
        <v>141500</v>
      </c>
      <c r="F338" s="19">
        <v>247</v>
      </c>
      <c r="G338" s="20">
        <v>123921.32569115347</v>
      </c>
      <c r="H338" s="10">
        <v>17578.67430884653</v>
      </c>
      <c r="I338" s="10">
        <v>123500</v>
      </c>
      <c r="J338" s="10">
        <v>421.32569115346996</v>
      </c>
      <c r="K338" s="13"/>
    </row>
    <row r="339" spans="1:19" ht="12.75" customHeight="1" x14ac:dyDescent="0.25">
      <c r="A339" s="17" t="s">
        <v>1620</v>
      </c>
      <c r="B339" s="18" t="s">
        <v>798</v>
      </c>
      <c r="C339" s="18" t="s">
        <v>1621</v>
      </c>
      <c r="D339" s="19">
        <v>390</v>
      </c>
      <c r="E339" s="10">
        <v>195000</v>
      </c>
      <c r="F339" s="19">
        <v>354</v>
      </c>
      <c r="G339" s="20">
        <v>177173.07828529913</v>
      </c>
      <c r="H339" s="10">
        <v>17826.921714700875</v>
      </c>
      <c r="I339" s="10">
        <v>177000</v>
      </c>
      <c r="J339" s="10">
        <v>173.07828529912513</v>
      </c>
      <c r="K339" s="13"/>
    </row>
    <row r="340" spans="1:19" ht="12.75" customHeight="1" x14ac:dyDescent="0.25">
      <c r="A340" s="23" t="s">
        <v>1622</v>
      </c>
      <c r="B340" s="11" t="s">
        <v>1623</v>
      </c>
      <c r="C340" s="11" t="s">
        <v>1624</v>
      </c>
      <c r="D340" s="21">
        <v>312</v>
      </c>
      <c r="E340" s="11">
        <v>156000</v>
      </c>
      <c r="F340" s="21">
        <v>276</v>
      </c>
      <c r="G340" s="22">
        <v>138153.64845446957</v>
      </c>
      <c r="H340" s="11">
        <v>17846.35154553043</v>
      </c>
      <c r="I340" s="11">
        <v>138000</v>
      </c>
      <c r="J340" s="11">
        <v>153.64845446957042</v>
      </c>
      <c r="K340" s="24"/>
      <c r="L340" s="25"/>
      <c r="M340" s="25"/>
      <c r="N340" s="25"/>
      <c r="O340" s="25"/>
      <c r="P340" s="25"/>
      <c r="Q340" s="25"/>
      <c r="R340" s="25"/>
      <c r="S340" s="25"/>
    </row>
    <row r="341" spans="1:19" ht="12.75" customHeight="1" x14ac:dyDescent="0.2">
      <c r="A341" s="18"/>
      <c r="B341" s="18" t="s">
        <v>1625</v>
      </c>
      <c r="C341" s="18" t="s">
        <v>1626</v>
      </c>
      <c r="D341" s="19">
        <v>445</v>
      </c>
      <c r="E341" s="10">
        <v>222500</v>
      </c>
      <c r="F341" s="19">
        <v>409</v>
      </c>
      <c r="G341" s="20">
        <v>204996.77877634138</v>
      </c>
      <c r="H341" s="10">
        <v>17503.22122365862</v>
      </c>
      <c r="I341" s="10">
        <v>204500</v>
      </c>
      <c r="J341" s="10">
        <v>496.77877634137985</v>
      </c>
      <c r="K341" s="13"/>
    </row>
    <row r="342" spans="1:19" ht="12.75" customHeight="1" x14ac:dyDescent="0.25">
      <c r="A342" s="17" t="s">
        <v>1627</v>
      </c>
      <c r="B342" s="18" t="s">
        <v>1628</v>
      </c>
      <c r="C342" s="18" t="s">
        <v>817</v>
      </c>
      <c r="D342" s="19">
        <v>213</v>
      </c>
      <c r="E342" s="10">
        <v>106500</v>
      </c>
      <c r="F342" s="19">
        <v>177</v>
      </c>
      <c r="G342" s="20">
        <v>88595.95330297864</v>
      </c>
      <c r="H342" s="10">
        <v>17904.04669702136</v>
      </c>
      <c r="I342" s="10">
        <v>88500</v>
      </c>
      <c r="J342" s="10">
        <v>95.95330297863984</v>
      </c>
      <c r="K342" s="13"/>
    </row>
    <row r="343" spans="1:19" ht="12.75" customHeight="1" x14ac:dyDescent="0.2">
      <c r="A343" s="18"/>
      <c r="B343" s="18" t="s">
        <v>1629</v>
      </c>
      <c r="C343" s="18" t="s">
        <v>1630</v>
      </c>
      <c r="D343" s="19">
        <v>155</v>
      </c>
      <c r="E343" s="10">
        <v>77500</v>
      </c>
      <c r="F343" s="19">
        <v>119</v>
      </c>
      <c r="G343" s="20">
        <v>59554.135841775635</v>
      </c>
      <c r="H343" s="10">
        <v>17945.864158224365</v>
      </c>
      <c r="I343" s="10">
        <v>59500</v>
      </c>
      <c r="J343" s="10">
        <v>54.135841775634617</v>
      </c>
      <c r="K343" s="13"/>
    </row>
    <row r="344" spans="1:19" ht="12.75" customHeight="1" x14ac:dyDescent="0.25">
      <c r="A344" s="17" t="s">
        <v>1631</v>
      </c>
      <c r="B344" s="18" t="s">
        <v>804</v>
      </c>
      <c r="C344" s="18" t="s">
        <v>1632</v>
      </c>
      <c r="D344" s="19">
        <v>428</v>
      </c>
      <c r="E344" s="10">
        <v>214000</v>
      </c>
      <c r="F344" s="19">
        <v>392</v>
      </c>
      <c r="G344" s="20">
        <v>196442.44459734627</v>
      </c>
      <c r="H344" s="10">
        <v>17557.555402653728</v>
      </c>
      <c r="I344" s="10">
        <v>196000</v>
      </c>
      <c r="J344" s="10">
        <v>442.44459734627162</v>
      </c>
      <c r="K344" s="13"/>
    </row>
    <row r="345" spans="1:19" ht="12.75" customHeight="1" x14ac:dyDescent="0.25">
      <c r="A345" s="17" t="s">
        <v>1633</v>
      </c>
      <c r="B345" s="18" t="s">
        <v>1634</v>
      </c>
      <c r="C345" s="18" t="s">
        <v>1635</v>
      </c>
      <c r="D345" s="19">
        <v>112</v>
      </c>
      <c r="E345" s="10">
        <v>56000</v>
      </c>
      <c r="F345" s="19">
        <v>76</v>
      </c>
      <c r="G345" s="20">
        <v>38210.775949286988</v>
      </c>
      <c r="H345" s="10">
        <v>17789.224050713012</v>
      </c>
      <c r="I345" s="10">
        <v>38000</v>
      </c>
      <c r="J345" s="10">
        <v>210.77594928698818</v>
      </c>
      <c r="K345" s="13"/>
    </row>
    <row r="346" spans="1:19" ht="12.75" customHeight="1" x14ac:dyDescent="0.25">
      <c r="A346" s="17" t="s">
        <v>1636</v>
      </c>
      <c r="B346" s="18" t="s">
        <v>807</v>
      </c>
      <c r="C346" s="18" t="s">
        <v>1637</v>
      </c>
      <c r="D346" s="19">
        <v>145</v>
      </c>
      <c r="E346" s="10">
        <v>72500</v>
      </c>
      <c r="F346" s="19">
        <v>109</v>
      </c>
      <c r="G346" s="20">
        <v>54528.617982548632</v>
      </c>
      <c r="H346" s="10">
        <v>17971.382017451368</v>
      </c>
      <c r="I346" s="10">
        <v>54500</v>
      </c>
      <c r="J346" s="10">
        <v>28.617982548632426</v>
      </c>
      <c r="K346" s="13"/>
    </row>
    <row r="347" spans="1:19" ht="12.75" customHeight="1" x14ac:dyDescent="0.25">
      <c r="A347" s="17" t="s">
        <v>1638</v>
      </c>
      <c r="B347" s="18" t="s">
        <v>1639</v>
      </c>
      <c r="C347" s="18" t="s">
        <v>1640</v>
      </c>
      <c r="D347" s="19">
        <v>290</v>
      </c>
      <c r="E347" s="10">
        <v>145000</v>
      </c>
      <c r="F347" s="19">
        <v>254</v>
      </c>
      <c r="G347" s="20">
        <v>127261.0160676862</v>
      </c>
      <c r="H347" s="10">
        <v>17738.9839323138</v>
      </c>
      <c r="I347" s="10">
        <v>127000</v>
      </c>
      <c r="J347" s="10">
        <v>261.01606768619968</v>
      </c>
      <c r="K347" s="13"/>
    </row>
    <row r="348" spans="1:19" ht="12.75" customHeight="1" x14ac:dyDescent="0.25">
      <c r="A348" s="17" t="s">
        <v>1641</v>
      </c>
      <c r="B348" s="18" t="s">
        <v>813</v>
      </c>
      <c r="C348" s="18" t="s">
        <v>1642</v>
      </c>
      <c r="D348" s="19">
        <v>260</v>
      </c>
      <c r="E348" s="10">
        <v>130000</v>
      </c>
      <c r="F348" s="19">
        <v>224</v>
      </c>
      <c r="G348" s="20">
        <v>112341.71420556703</v>
      </c>
      <c r="H348" s="10">
        <v>17658.285794432973</v>
      </c>
      <c r="I348" s="10">
        <v>112000</v>
      </c>
      <c r="J348" s="10">
        <v>341.71420556702651</v>
      </c>
      <c r="K348" s="13"/>
    </row>
    <row r="349" spans="1:19" ht="12.75" customHeight="1" thickBot="1" x14ac:dyDescent="0.25">
      <c r="A349" s="29"/>
      <c r="B349" s="29"/>
      <c r="C349" s="30" t="s">
        <v>157</v>
      </c>
      <c r="D349" s="12">
        <v>107652</v>
      </c>
      <c r="E349" s="12">
        <v>53826000</v>
      </c>
      <c r="F349" s="12">
        <v>95160</v>
      </c>
      <c r="G349" s="31">
        <v>47668292.47513207</v>
      </c>
      <c r="H349" s="12">
        <v>6157707.5248679537</v>
      </c>
      <c r="I349" s="31">
        <v>47580000</v>
      </c>
      <c r="J349" s="31">
        <v>88292.475132046529</v>
      </c>
      <c r="K349" s="29"/>
      <c r="L349" s="32"/>
      <c r="M349" s="32"/>
      <c r="N349" s="32"/>
      <c r="O349" s="32"/>
      <c r="P349" s="32"/>
      <c r="Q349" s="32"/>
      <c r="R349" s="32"/>
      <c r="S349" s="32"/>
    </row>
    <row r="350" spans="1:19" ht="13.5" customHeight="1" thickTop="1" x14ac:dyDescent="0.2">
      <c r="A350" s="13"/>
      <c r="B350" s="13"/>
      <c r="C350" s="13"/>
      <c r="D350" s="13"/>
      <c r="E350" s="13"/>
      <c r="F350" s="33"/>
      <c r="G350" s="13"/>
      <c r="H350" s="13"/>
      <c r="I350" s="13"/>
      <c r="J350" s="13"/>
      <c r="K350" s="13"/>
    </row>
    <row r="351" spans="1:19" ht="12.75" customHeight="1" x14ac:dyDescent="0.2">
      <c r="A351" s="13"/>
      <c r="B351" s="13"/>
      <c r="C351" s="13"/>
      <c r="D351" s="13"/>
      <c r="E351" s="13"/>
      <c r="F351" s="33"/>
      <c r="G351" s="13"/>
      <c r="H351" s="13"/>
      <c r="I351" s="13"/>
      <c r="J351" s="13"/>
      <c r="K351" s="13"/>
    </row>
    <row r="352" spans="1:19" ht="12.75" customHeight="1" x14ac:dyDescent="0.2">
      <c r="A352" s="13"/>
      <c r="B352" s="13"/>
      <c r="C352" s="13"/>
      <c r="D352" s="13"/>
      <c r="E352" s="13"/>
      <c r="F352" s="33"/>
      <c r="G352" s="13"/>
      <c r="H352" s="13"/>
      <c r="I352" s="13"/>
      <c r="J352" s="13"/>
      <c r="K352" s="13"/>
    </row>
    <row r="353" spans="1:11" ht="12.75" customHeight="1" x14ac:dyDescent="0.2">
      <c r="A353" s="13"/>
      <c r="B353" s="13"/>
      <c r="C353" s="13"/>
      <c r="D353" s="13"/>
      <c r="E353" s="13"/>
      <c r="F353" s="33"/>
      <c r="G353" s="13"/>
      <c r="H353" s="13"/>
      <c r="I353" s="13"/>
      <c r="J353" s="13"/>
      <c r="K353" s="13"/>
    </row>
    <row r="354" spans="1:11" ht="12.75" customHeight="1" x14ac:dyDescent="0.2">
      <c r="A354" s="13"/>
      <c r="B354" s="13"/>
      <c r="C354" s="13"/>
      <c r="D354" s="13"/>
      <c r="E354" s="13"/>
      <c r="F354" s="33"/>
      <c r="G354" s="13"/>
      <c r="H354" s="13"/>
      <c r="I354" s="13"/>
      <c r="J354" s="13"/>
      <c r="K354" s="13"/>
    </row>
    <row r="355" spans="1:11" ht="12.75" customHeight="1" x14ac:dyDescent="0.2">
      <c r="A355" s="13"/>
      <c r="B355" s="13"/>
      <c r="C355" s="13"/>
      <c r="D355" s="13"/>
      <c r="E355" s="13"/>
      <c r="F355" s="33"/>
      <c r="G355" s="13"/>
      <c r="H355" s="13"/>
      <c r="I355" s="13"/>
      <c r="J355" s="13"/>
      <c r="K355" s="13"/>
    </row>
    <row r="356" spans="1:11" ht="12.75" customHeight="1" x14ac:dyDescent="0.2">
      <c r="A356" s="13"/>
      <c r="B356" s="13"/>
      <c r="C356" s="13"/>
      <c r="D356" s="13"/>
      <c r="E356" s="13"/>
      <c r="F356" s="33"/>
      <c r="G356" s="13"/>
      <c r="H356" s="13"/>
      <c r="I356" s="13"/>
      <c r="J356" s="13"/>
      <c r="K356" s="13"/>
    </row>
    <row r="357" spans="1:11" ht="12.75" customHeight="1" x14ac:dyDescent="0.2">
      <c r="A357" s="13"/>
      <c r="B357" s="13"/>
      <c r="C357" s="13"/>
      <c r="D357" s="13"/>
      <c r="E357" s="13"/>
      <c r="F357" s="33"/>
      <c r="G357" s="13"/>
      <c r="H357" s="13"/>
      <c r="I357" s="13"/>
      <c r="J357" s="13"/>
      <c r="K357" s="13"/>
    </row>
    <row r="358" spans="1:11" ht="12.75" customHeight="1" x14ac:dyDescent="0.2">
      <c r="A358" s="13"/>
      <c r="B358" s="13"/>
      <c r="C358" s="13"/>
      <c r="D358" s="13"/>
      <c r="E358" s="13"/>
      <c r="F358" s="33"/>
      <c r="G358" s="13"/>
      <c r="H358" s="13"/>
      <c r="I358" s="13"/>
      <c r="J358" s="13"/>
      <c r="K358" s="13"/>
    </row>
    <row r="359" spans="1:11" ht="12.75" customHeight="1" x14ac:dyDescent="0.2">
      <c r="A359" s="13"/>
      <c r="B359" s="13"/>
      <c r="C359" s="13"/>
      <c r="D359" s="13"/>
      <c r="E359" s="13"/>
      <c r="F359" s="33"/>
      <c r="G359" s="13"/>
      <c r="H359" s="13"/>
      <c r="I359" s="13"/>
      <c r="J359" s="13"/>
      <c r="K359" s="13"/>
    </row>
    <row r="360" spans="1:11" ht="12.75" customHeight="1" x14ac:dyDescent="0.2">
      <c r="A360" s="13"/>
      <c r="B360" s="13"/>
      <c r="C360" s="13"/>
      <c r="D360" s="13"/>
      <c r="E360" s="13"/>
      <c r="F360" s="33"/>
      <c r="G360" s="13"/>
      <c r="H360" s="13"/>
      <c r="I360" s="13"/>
      <c r="J360" s="13"/>
      <c r="K360" s="13"/>
    </row>
    <row r="361" spans="1:11" ht="12.75" customHeight="1" x14ac:dyDescent="0.2">
      <c r="A361" s="13"/>
      <c r="B361" s="13"/>
      <c r="C361" s="13"/>
      <c r="D361" s="13"/>
      <c r="E361" s="13"/>
      <c r="F361" s="33"/>
      <c r="G361" s="13"/>
      <c r="H361" s="13"/>
      <c r="I361" s="13"/>
      <c r="J361" s="13"/>
      <c r="K361" s="13"/>
    </row>
    <row r="362" spans="1:11" ht="12.75" customHeight="1" x14ac:dyDescent="0.2">
      <c r="A362" s="13"/>
      <c r="B362" s="13"/>
      <c r="C362" s="13"/>
      <c r="D362" s="13"/>
      <c r="E362" s="13"/>
      <c r="F362" s="33"/>
      <c r="G362" s="13"/>
      <c r="H362" s="13"/>
      <c r="I362" s="13"/>
      <c r="J362" s="13"/>
      <c r="K362" s="13"/>
    </row>
    <row r="363" spans="1:11" ht="12.75" customHeight="1" x14ac:dyDescent="0.2">
      <c r="A363" s="13"/>
      <c r="B363" s="13"/>
      <c r="C363" s="13"/>
      <c r="D363" s="13"/>
      <c r="E363" s="13"/>
      <c r="F363" s="33"/>
      <c r="G363" s="13"/>
      <c r="H363" s="13"/>
      <c r="I363" s="13"/>
      <c r="J363" s="13"/>
      <c r="K363" s="13"/>
    </row>
    <row r="364" spans="1:11" ht="12.75" customHeight="1" x14ac:dyDescent="0.2">
      <c r="A364" s="13"/>
      <c r="B364" s="13"/>
      <c r="C364" s="13"/>
      <c r="D364" s="13"/>
      <c r="E364" s="13"/>
      <c r="F364" s="33"/>
      <c r="G364" s="13"/>
      <c r="H364" s="13"/>
      <c r="I364" s="13"/>
      <c r="J364" s="13"/>
      <c r="K364" s="13"/>
    </row>
    <row r="365" spans="1:11" ht="12.75" customHeight="1" x14ac:dyDescent="0.2">
      <c r="A365" s="13"/>
      <c r="B365" s="13"/>
      <c r="C365" s="13"/>
      <c r="D365" s="13"/>
      <c r="E365" s="13"/>
      <c r="F365" s="33"/>
      <c r="G365" s="13"/>
      <c r="H365" s="13"/>
      <c r="I365" s="13"/>
      <c r="J365" s="13"/>
      <c r="K365" s="13"/>
    </row>
    <row r="366" spans="1:11" ht="12.75" customHeight="1" x14ac:dyDescent="0.2">
      <c r="A366" s="13"/>
      <c r="B366" s="13"/>
      <c r="C366" s="13"/>
      <c r="D366" s="13"/>
      <c r="E366" s="13"/>
      <c r="F366" s="33"/>
      <c r="G366" s="13"/>
      <c r="H366" s="13"/>
      <c r="I366" s="13"/>
      <c r="J366" s="13"/>
      <c r="K366" s="13"/>
    </row>
    <row r="367" spans="1:11" ht="12.75" customHeight="1" x14ac:dyDescent="0.2">
      <c r="A367" s="13"/>
      <c r="B367" s="13"/>
      <c r="C367" s="13"/>
      <c r="D367" s="13"/>
      <c r="E367" s="13"/>
      <c r="F367" s="33"/>
      <c r="G367" s="13"/>
      <c r="H367" s="13"/>
      <c r="I367" s="13"/>
      <c r="J367" s="13"/>
      <c r="K367" s="13"/>
    </row>
    <row r="368" spans="1:11" ht="12.75" customHeight="1" x14ac:dyDescent="0.2">
      <c r="A368" s="13"/>
      <c r="B368" s="13"/>
      <c r="C368" s="13"/>
      <c r="D368" s="13"/>
      <c r="E368" s="13"/>
      <c r="F368" s="33"/>
      <c r="G368" s="13"/>
      <c r="H368" s="13"/>
      <c r="I368" s="13"/>
      <c r="J368" s="13"/>
      <c r="K368" s="13"/>
    </row>
    <row r="369" spans="1:11" ht="12.75" customHeight="1" x14ac:dyDescent="0.2">
      <c r="A369" s="13"/>
      <c r="B369" s="13"/>
      <c r="C369" s="13"/>
      <c r="D369" s="13"/>
      <c r="E369" s="13"/>
      <c r="F369" s="33"/>
      <c r="G369" s="13"/>
      <c r="H369" s="13"/>
      <c r="I369" s="13"/>
      <c r="J369" s="13"/>
      <c r="K369" s="13"/>
    </row>
    <row r="370" spans="1:11" ht="12.75" customHeight="1" x14ac:dyDescent="0.2">
      <c r="A370" s="13"/>
      <c r="B370" s="13"/>
      <c r="C370" s="13"/>
      <c r="D370" s="13"/>
      <c r="E370" s="13"/>
      <c r="F370" s="33"/>
      <c r="G370" s="13"/>
      <c r="H370" s="13"/>
      <c r="I370" s="13"/>
      <c r="J370" s="13"/>
      <c r="K370" s="13"/>
    </row>
    <row r="371" spans="1:11" ht="12.75" customHeight="1" x14ac:dyDescent="0.2">
      <c r="A371" s="13"/>
      <c r="B371" s="13"/>
      <c r="C371" s="13"/>
      <c r="D371" s="13"/>
      <c r="E371" s="13"/>
      <c r="F371" s="33"/>
      <c r="G371" s="13"/>
      <c r="H371" s="13"/>
      <c r="I371" s="13"/>
      <c r="J371" s="13"/>
      <c r="K371" s="13"/>
    </row>
    <row r="372" spans="1:11" ht="12.75" customHeight="1" x14ac:dyDescent="0.2">
      <c r="A372" s="13"/>
      <c r="B372" s="13"/>
      <c r="C372" s="13"/>
      <c r="D372" s="13"/>
      <c r="E372" s="13"/>
      <c r="F372" s="33"/>
      <c r="G372" s="13"/>
      <c r="H372" s="13"/>
      <c r="I372" s="13"/>
      <c r="J372" s="13"/>
      <c r="K372" s="13"/>
    </row>
    <row r="373" spans="1:11" ht="12.75" customHeight="1" x14ac:dyDescent="0.2">
      <c r="A373" s="13"/>
      <c r="B373" s="13"/>
      <c r="C373" s="13"/>
      <c r="D373" s="13"/>
      <c r="E373" s="13"/>
      <c r="F373" s="33"/>
      <c r="G373" s="13"/>
      <c r="H373" s="13"/>
      <c r="I373" s="13"/>
      <c r="J373" s="13"/>
      <c r="K373" s="13"/>
    </row>
    <row r="374" spans="1:11" ht="12.75" customHeight="1" x14ac:dyDescent="0.2">
      <c r="A374" s="13"/>
      <c r="B374" s="13"/>
      <c r="C374" s="13"/>
      <c r="D374" s="13"/>
      <c r="E374" s="13"/>
      <c r="F374" s="33"/>
      <c r="G374" s="13"/>
      <c r="H374" s="13"/>
      <c r="I374" s="13"/>
      <c r="J374" s="13"/>
      <c r="K374" s="13"/>
    </row>
    <row r="375" spans="1:11" ht="12.75" customHeight="1" x14ac:dyDescent="0.2">
      <c r="A375" s="13"/>
      <c r="B375" s="13"/>
      <c r="C375" s="13"/>
      <c r="D375" s="13"/>
      <c r="E375" s="13"/>
      <c r="F375" s="33"/>
      <c r="G375" s="13"/>
      <c r="H375" s="13"/>
      <c r="I375" s="13"/>
      <c r="J375" s="13"/>
      <c r="K375" s="13"/>
    </row>
    <row r="376" spans="1:11" ht="12.75" customHeight="1" x14ac:dyDescent="0.2">
      <c r="A376" s="13"/>
      <c r="B376" s="13"/>
      <c r="C376" s="13"/>
      <c r="D376" s="13"/>
      <c r="E376" s="13"/>
      <c r="F376" s="33"/>
      <c r="G376" s="13"/>
      <c r="H376" s="13"/>
      <c r="I376" s="13"/>
      <c r="J376" s="13"/>
      <c r="K376" s="13"/>
    </row>
    <row r="377" spans="1:11" ht="12.75" customHeight="1" x14ac:dyDescent="0.2">
      <c r="A377" s="13"/>
      <c r="B377" s="13"/>
      <c r="C377" s="13"/>
      <c r="D377" s="13"/>
      <c r="E377" s="13"/>
      <c r="F377" s="33"/>
      <c r="G377" s="13"/>
      <c r="H377" s="13"/>
      <c r="I377" s="13"/>
      <c r="J377" s="13"/>
      <c r="K377" s="13"/>
    </row>
    <row r="378" spans="1:11" ht="12.75" customHeight="1" x14ac:dyDescent="0.2">
      <c r="A378" s="13"/>
      <c r="B378" s="13"/>
      <c r="C378" s="13"/>
      <c r="D378" s="13"/>
      <c r="E378" s="13"/>
      <c r="F378" s="33"/>
      <c r="G378" s="13"/>
      <c r="H378" s="13"/>
      <c r="I378" s="13"/>
      <c r="J378" s="13"/>
      <c r="K378" s="13"/>
    </row>
    <row r="379" spans="1:11" ht="12.75" customHeight="1" x14ac:dyDescent="0.2">
      <c r="A379" s="13"/>
      <c r="B379" s="13"/>
      <c r="C379" s="13"/>
      <c r="D379" s="13"/>
      <c r="E379" s="13"/>
      <c r="F379" s="33"/>
      <c r="G379" s="13"/>
      <c r="H379" s="13"/>
      <c r="I379" s="13"/>
      <c r="J379" s="13"/>
      <c r="K379" s="13"/>
    </row>
    <row r="380" spans="1:11" ht="12.75" customHeight="1" x14ac:dyDescent="0.2">
      <c r="A380" s="13"/>
      <c r="B380" s="13"/>
      <c r="C380" s="13"/>
      <c r="D380" s="13"/>
      <c r="E380" s="13"/>
      <c r="F380" s="33"/>
      <c r="G380" s="13"/>
      <c r="H380" s="13"/>
      <c r="I380" s="13"/>
      <c r="J380" s="13"/>
      <c r="K380" s="13"/>
    </row>
    <row r="381" spans="1:11" ht="12.75" customHeight="1" x14ac:dyDescent="0.2">
      <c r="A381" s="13"/>
      <c r="B381" s="13"/>
      <c r="C381" s="13"/>
      <c r="D381" s="13"/>
      <c r="E381" s="13"/>
      <c r="F381" s="33"/>
      <c r="G381" s="13"/>
      <c r="H381" s="13"/>
      <c r="I381" s="13"/>
      <c r="J381" s="13"/>
      <c r="K381" s="13"/>
    </row>
    <row r="382" spans="1:11" ht="12.75" customHeight="1" x14ac:dyDescent="0.2">
      <c r="A382" s="13"/>
      <c r="B382" s="13"/>
      <c r="C382" s="13"/>
      <c r="D382" s="13"/>
      <c r="E382" s="13"/>
      <c r="F382" s="33"/>
      <c r="G382" s="13"/>
      <c r="H382" s="13"/>
      <c r="I382" s="13"/>
      <c r="J382" s="13"/>
      <c r="K382" s="13"/>
    </row>
    <row r="383" spans="1:11" ht="12.75" customHeight="1" x14ac:dyDescent="0.2">
      <c r="A383" s="13"/>
      <c r="B383" s="13"/>
      <c r="C383" s="13"/>
      <c r="D383" s="13"/>
      <c r="E383" s="13"/>
      <c r="F383" s="33"/>
      <c r="G383" s="13"/>
      <c r="H383" s="13"/>
      <c r="I383" s="13"/>
      <c r="J383" s="13"/>
      <c r="K383" s="13"/>
    </row>
    <row r="384" spans="1:11" ht="12.75" customHeight="1" x14ac:dyDescent="0.2">
      <c r="A384" s="13"/>
      <c r="B384" s="13"/>
      <c r="C384" s="13"/>
      <c r="D384" s="13"/>
      <c r="E384" s="13"/>
      <c r="F384" s="33"/>
      <c r="G384" s="13"/>
      <c r="H384" s="13"/>
      <c r="I384" s="13"/>
      <c r="J384" s="13"/>
      <c r="K384" s="13"/>
    </row>
    <row r="385" spans="1:11" ht="12.75" customHeight="1" x14ac:dyDescent="0.2">
      <c r="A385" s="13"/>
      <c r="B385" s="13"/>
      <c r="C385" s="13"/>
      <c r="D385" s="13"/>
      <c r="E385" s="13"/>
      <c r="F385" s="33"/>
      <c r="G385" s="13"/>
      <c r="H385" s="13"/>
      <c r="I385" s="13"/>
      <c r="J385" s="13"/>
      <c r="K385" s="13"/>
    </row>
    <row r="386" spans="1:11" ht="12.75" customHeight="1" x14ac:dyDescent="0.2">
      <c r="A386" s="13"/>
      <c r="B386" s="13"/>
      <c r="C386" s="13"/>
      <c r="D386" s="13"/>
      <c r="E386" s="13"/>
      <c r="F386" s="33"/>
      <c r="G386" s="13"/>
      <c r="H386" s="13"/>
      <c r="I386" s="13"/>
      <c r="J386" s="13"/>
      <c r="K386" s="13"/>
    </row>
    <row r="387" spans="1:11" ht="12.75" customHeight="1" x14ac:dyDescent="0.2">
      <c r="A387" s="13"/>
      <c r="B387" s="13"/>
      <c r="C387" s="13"/>
      <c r="D387" s="13"/>
      <c r="E387" s="13"/>
      <c r="F387" s="33"/>
      <c r="G387" s="13"/>
      <c r="H387" s="13"/>
      <c r="I387" s="13"/>
      <c r="J387" s="13"/>
      <c r="K387" s="13"/>
    </row>
    <row r="388" spans="1:11" ht="12.75" customHeight="1" x14ac:dyDescent="0.2">
      <c r="A388" s="13"/>
      <c r="B388" s="13"/>
      <c r="C388" s="13"/>
      <c r="D388" s="13"/>
      <c r="E388" s="13"/>
      <c r="F388" s="33"/>
      <c r="G388" s="13"/>
      <c r="H388" s="13"/>
      <c r="I388" s="13"/>
      <c r="J388" s="13"/>
      <c r="K388" s="13"/>
    </row>
    <row r="389" spans="1:11" ht="12.75" customHeight="1" x14ac:dyDescent="0.2">
      <c r="A389" s="13"/>
      <c r="B389" s="13"/>
      <c r="C389" s="13"/>
      <c r="D389" s="13"/>
      <c r="E389" s="13"/>
      <c r="F389" s="33"/>
      <c r="G389" s="13"/>
      <c r="H389" s="13"/>
      <c r="I389" s="13"/>
      <c r="J389" s="13"/>
      <c r="K389" s="13"/>
    </row>
    <row r="390" spans="1:11" ht="12.75" customHeight="1" x14ac:dyDescent="0.2">
      <c r="A390" s="13"/>
      <c r="B390" s="13"/>
      <c r="C390" s="13"/>
      <c r="D390" s="13"/>
      <c r="E390" s="13"/>
      <c r="F390" s="33"/>
      <c r="G390" s="13"/>
      <c r="H390" s="13"/>
      <c r="I390" s="13"/>
      <c r="J390" s="13"/>
      <c r="K390" s="13"/>
    </row>
    <row r="391" spans="1:11" ht="12.75" customHeight="1" x14ac:dyDescent="0.2">
      <c r="A391" s="13"/>
      <c r="B391" s="13"/>
      <c r="C391" s="13"/>
      <c r="D391" s="13"/>
      <c r="E391" s="13"/>
      <c r="F391" s="33"/>
      <c r="G391" s="13"/>
      <c r="H391" s="13"/>
      <c r="I391" s="13"/>
      <c r="J391" s="13"/>
      <c r="K391" s="13"/>
    </row>
    <row r="392" spans="1:11" ht="12.75" customHeight="1" x14ac:dyDescent="0.2">
      <c r="A392" s="13"/>
      <c r="B392" s="13"/>
      <c r="C392" s="13"/>
      <c r="D392" s="13"/>
      <c r="E392" s="13"/>
      <c r="F392" s="33"/>
      <c r="G392" s="13"/>
      <c r="H392" s="13"/>
      <c r="I392" s="13"/>
      <c r="J392" s="13"/>
      <c r="K392" s="13"/>
    </row>
    <row r="393" spans="1:11" ht="12.75" customHeight="1" x14ac:dyDescent="0.2">
      <c r="A393" s="13"/>
      <c r="B393" s="13"/>
      <c r="C393" s="13"/>
      <c r="D393" s="13"/>
      <c r="E393" s="13"/>
      <c r="F393" s="33"/>
      <c r="G393" s="13"/>
      <c r="H393" s="13"/>
      <c r="I393" s="13"/>
      <c r="J393" s="13"/>
      <c r="K393" s="13"/>
    </row>
    <row r="394" spans="1:11" ht="12.75" customHeight="1" x14ac:dyDescent="0.2">
      <c r="A394" s="13"/>
      <c r="B394" s="13"/>
      <c r="C394" s="13"/>
      <c r="D394" s="13"/>
      <c r="E394" s="13"/>
      <c r="F394" s="33"/>
      <c r="G394" s="13"/>
      <c r="H394" s="13"/>
      <c r="I394" s="13"/>
      <c r="J394" s="13"/>
      <c r="K394" s="13"/>
    </row>
    <row r="395" spans="1:11" ht="12.75" customHeight="1" x14ac:dyDescent="0.2">
      <c r="A395" s="13"/>
      <c r="B395" s="13"/>
      <c r="C395" s="13"/>
      <c r="D395" s="13"/>
      <c r="E395" s="13"/>
      <c r="F395" s="33"/>
      <c r="G395" s="13"/>
      <c r="H395" s="13"/>
      <c r="I395" s="13"/>
      <c r="J395" s="13"/>
      <c r="K395" s="13"/>
    </row>
    <row r="396" spans="1:11" ht="12.75" customHeight="1" x14ac:dyDescent="0.2">
      <c r="A396" s="13"/>
      <c r="B396" s="13"/>
      <c r="C396" s="13"/>
      <c r="D396" s="13"/>
      <c r="E396" s="13"/>
      <c r="F396" s="33"/>
      <c r="G396" s="13"/>
      <c r="H396" s="13"/>
      <c r="I396" s="13"/>
      <c r="J396" s="13"/>
      <c r="K396" s="13"/>
    </row>
    <row r="397" spans="1:11" ht="12.75" customHeight="1" x14ac:dyDescent="0.2">
      <c r="A397" s="13"/>
      <c r="B397" s="13"/>
      <c r="C397" s="13"/>
      <c r="D397" s="13"/>
      <c r="E397" s="13"/>
      <c r="F397" s="33"/>
      <c r="G397" s="13"/>
      <c r="H397" s="13"/>
      <c r="I397" s="13"/>
      <c r="J397" s="13"/>
      <c r="K397" s="13"/>
    </row>
    <row r="398" spans="1:11" ht="12.75" customHeight="1" x14ac:dyDescent="0.2">
      <c r="A398" s="13"/>
      <c r="B398" s="13"/>
      <c r="C398" s="13"/>
      <c r="D398" s="13"/>
      <c r="E398" s="13"/>
      <c r="F398" s="33"/>
      <c r="G398" s="13"/>
      <c r="H398" s="13"/>
      <c r="I398" s="13"/>
      <c r="J398" s="13"/>
      <c r="K398" s="13"/>
    </row>
    <row r="399" spans="1:11" ht="12.75" customHeight="1" x14ac:dyDescent="0.2">
      <c r="A399" s="13"/>
      <c r="B399" s="13"/>
      <c r="C399" s="13"/>
      <c r="D399" s="13"/>
      <c r="E399" s="13"/>
      <c r="F399" s="33"/>
      <c r="G399" s="13"/>
      <c r="H399" s="13"/>
      <c r="I399" s="13"/>
      <c r="J399" s="13"/>
      <c r="K399" s="13"/>
    </row>
    <row r="400" spans="1:11" ht="12.75" customHeight="1" x14ac:dyDescent="0.2">
      <c r="A400" s="13"/>
      <c r="B400" s="13"/>
      <c r="C400" s="13"/>
      <c r="D400" s="13"/>
      <c r="E400" s="13"/>
      <c r="F400" s="33"/>
      <c r="G400" s="13"/>
      <c r="H400" s="13"/>
      <c r="I400" s="13"/>
      <c r="J400" s="13"/>
      <c r="K400" s="13"/>
    </row>
    <row r="401" spans="1:11" ht="12.75" customHeight="1" x14ac:dyDescent="0.2">
      <c r="A401" s="13"/>
      <c r="B401" s="13"/>
      <c r="C401" s="13"/>
      <c r="D401" s="13"/>
      <c r="E401" s="13"/>
      <c r="F401" s="33"/>
      <c r="G401" s="13"/>
      <c r="H401" s="13"/>
      <c r="I401" s="13"/>
      <c r="J401" s="13"/>
      <c r="K401" s="13"/>
    </row>
    <row r="402" spans="1:11" ht="12.75" customHeight="1" x14ac:dyDescent="0.2">
      <c r="A402" s="13"/>
      <c r="B402" s="13"/>
      <c r="C402" s="13"/>
      <c r="D402" s="13"/>
      <c r="E402" s="13"/>
      <c r="F402" s="33"/>
      <c r="G402" s="13"/>
      <c r="H402" s="13"/>
      <c r="I402" s="13"/>
      <c r="J402" s="13"/>
      <c r="K402" s="13"/>
    </row>
    <row r="403" spans="1:11" ht="12.75" customHeight="1" x14ac:dyDescent="0.2">
      <c r="A403" s="13"/>
      <c r="B403" s="13"/>
      <c r="C403" s="13"/>
      <c r="D403" s="13"/>
      <c r="E403" s="13"/>
      <c r="F403" s="33"/>
      <c r="G403" s="13"/>
      <c r="H403" s="13"/>
      <c r="I403" s="13"/>
      <c r="J403" s="13"/>
      <c r="K403" s="13"/>
    </row>
    <row r="404" spans="1:11" ht="12.75" customHeight="1" x14ac:dyDescent="0.2">
      <c r="A404" s="13"/>
      <c r="B404" s="13"/>
      <c r="C404" s="13"/>
      <c r="D404" s="13"/>
      <c r="E404" s="13"/>
      <c r="F404" s="33"/>
      <c r="G404" s="13"/>
      <c r="H404" s="13"/>
      <c r="I404" s="13"/>
      <c r="J404" s="13"/>
      <c r="K404" s="13"/>
    </row>
    <row r="405" spans="1:11" ht="12.75" customHeight="1" x14ac:dyDescent="0.2">
      <c r="A405" s="13"/>
      <c r="B405" s="13"/>
      <c r="C405" s="13"/>
      <c r="D405" s="13"/>
      <c r="E405" s="13"/>
      <c r="F405" s="33"/>
      <c r="G405" s="13"/>
      <c r="H405" s="13"/>
      <c r="I405" s="13"/>
      <c r="J405" s="13"/>
      <c r="K405" s="13"/>
    </row>
    <row r="406" spans="1:11" ht="12.75" customHeight="1" x14ac:dyDescent="0.2">
      <c r="A406" s="13"/>
      <c r="B406" s="13"/>
      <c r="C406" s="13"/>
      <c r="D406" s="13"/>
      <c r="E406" s="13"/>
      <c r="F406" s="33"/>
      <c r="G406" s="13"/>
      <c r="H406" s="13"/>
      <c r="I406" s="13"/>
      <c r="J406" s="13"/>
      <c r="K406" s="13"/>
    </row>
    <row r="407" spans="1:11" ht="12.75" customHeight="1" x14ac:dyDescent="0.2">
      <c r="A407" s="13"/>
      <c r="B407" s="13"/>
      <c r="C407" s="13"/>
      <c r="D407" s="13"/>
      <c r="E407" s="13"/>
      <c r="F407" s="33"/>
      <c r="G407" s="13"/>
      <c r="H407" s="13"/>
      <c r="I407" s="13"/>
      <c r="J407" s="13"/>
      <c r="K407" s="13"/>
    </row>
    <row r="408" spans="1:11" ht="12.75" customHeight="1" x14ac:dyDescent="0.2">
      <c r="A408" s="13"/>
      <c r="B408" s="13"/>
      <c r="C408" s="13"/>
      <c r="D408" s="13"/>
      <c r="E408" s="13"/>
      <c r="F408" s="33"/>
      <c r="G408" s="13"/>
      <c r="H408" s="13"/>
      <c r="I408" s="13"/>
      <c r="J408" s="13"/>
      <c r="K408" s="13"/>
    </row>
    <row r="409" spans="1:11" ht="12.75" customHeight="1" x14ac:dyDescent="0.2">
      <c r="A409" s="13"/>
      <c r="B409" s="13"/>
      <c r="C409" s="13"/>
      <c r="D409" s="13"/>
      <c r="E409" s="13"/>
      <c r="F409" s="33"/>
      <c r="G409" s="13"/>
      <c r="H409" s="13"/>
      <c r="I409" s="13"/>
      <c r="J409" s="13"/>
      <c r="K409" s="13"/>
    </row>
    <row r="410" spans="1:11" ht="12.75" customHeight="1" x14ac:dyDescent="0.2">
      <c r="A410" s="13"/>
      <c r="B410" s="13"/>
      <c r="C410" s="13"/>
      <c r="D410" s="13"/>
      <c r="E410" s="13"/>
      <c r="F410" s="33"/>
      <c r="G410" s="13"/>
      <c r="H410" s="13"/>
      <c r="I410" s="13"/>
      <c r="J410" s="13"/>
      <c r="K410" s="13"/>
    </row>
    <row r="411" spans="1:11" ht="12.75" customHeight="1" x14ac:dyDescent="0.2">
      <c r="A411" s="13"/>
      <c r="B411" s="13"/>
      <c r="C411" s="13"/>
      <c r="D411" s="13"/>
      <c r="E411" s="13"/>
      <c r="F411" s="33"/>
      <c r="G411" s="13"/>
      <c r="H411" s="13"/>
      <c r="I411" s="13"/>
      <c r="J411" s="13"/>
      <c r="K411" s="13"/>
    </row>
    <row r="412" spans="1:11" ht="12.75" customHeight="1" x14ac:dyDescent="0.2">
      <c r="A412" s="13"/>
      <c r="B412" s="13"/>
      <c r="C412" s="13"/>
      <c r="D412" s="13"/>
      <c r="E412" s="13"/>
      <c r="F412" s="33"/>
      <c r="G412" s="13"/>
      <c r="H412" s="13"/>
      <c r="I412" s="13"/>
      <c r="J412" s="13"/>
      <c r="K412" s="13"/>
    </row>
    <row r="413" spans="1:11" ht="12.75" customHeight="1" x14ac:dyDescent="0.2">
      <c r="A413" s="13"/>
      <c r="B413" s="13"/>
      <c r="C413" s="13"/>
      <c r="D413" s="13"/>
      <c r="E413" s="13"/>
      <c r="F413" s="33"/>
      <c r="G413" s="13"/>
      <c r="H413" s="13"/>
      <c r="I413" s="13"/>
      <c r="J413" s="13"/>
      <c r="K413" s="13"/>
    </row>
    <row r="414" spans="1:11" ht="12.75" customHeight="1" x14ac:dyDescent="0.2">
      <c r="A414" s="13"/>
      <c r="B414" s="13"/>
      <c r="C414" s="13"/>
      <c r="D414" s="13"/>
      <c r="E414" s="13"/>
      <c r="F414" s="33"/>
      <c r="G414" s="13"/>
      <c r="H414" s="13"/>
      <c r="I414" s="13"/>
      <c r="J414" s="13"/>
      <c r="K414" s="13"/>
    </row>
    <row r="415" spans="1:11" ht="12.75" customHeight="1" x14ac:dyDescent="0.2">
      <c r="A415" s="13"/>
      <c r="B415" s="13"/>
      <c r="C415" s="13"/>
      <c r="D415" s="13"/>
      <c r="E415" s="13"/>
      <c r="F415" s="33"/>
      <c r="G415" s="13"/>
      <c r="H415" s="13"/>
      <c r="I415" s="13"/>
      <c r="J415" s="13"/>
      <c r="K415" s="13"/>
    </row>
    <row r="416" spans="1:11" ht="12.75" customHeight="1" x14ac:dyDescent="0.2">
      <c r="A416" s="13"/>
      <c r="B416" s="13"/>
      <c r="C416" s="13"/>
      <c r="D416" s="13"/>
      <c r="E416" s="13"/>
      <c r="F416" s="33"/>
      <c r="G416" s="13"/>
      <c r="H416" s="13"/>
      <c r="I416" s="13"/>
      <c r="J416" s="13"/>
      <c r="K416" s="13"/>
    </row>
    <row r="417" spans="1:11" ht="12.75" customHeight="1" x14ac:dyDescent="0.2">
      <c r="A417" s="13"/>
      <c r="B417" s="13"/>
      <c r="C417" s="13"/>
      <c r="D417" s="13"/>
      <c r="E417" s="13"/>
      <c r="F417" s="33"/>
      <c r="G417" s="13"/>
      <c r="H417" s="13"/>
      <c r="I417" s="13"/>
      <c r="J417" s="13"/>
      <c r="K417" s="13"/>
    </row>
    <row r="418" spans="1:11" ht="12.75" customHeight="1" x14ac:dyDescent="0.2">
      <c r="A418" s="13"/>
      <c r="B418" s="13"/>
      <c r="C418" s="13"/>
      <c r="D418" s="13"/>
      <c r="E418" s="13"/>
      <c r="F418" s="33"/>
      <c r="G418" s="13"/>
      <c r="H418" s="13"/>
      <c r="I418" s="13"/>
      <c r="J418" s="13"/>
      <c r="K418" s="13"/>
    </row>
    <row r="419" spans="1:11" ht="12.75" customHeight="1" x14ac:dyDescent="0.2">
      <c r="A419" s="13"/>
      <c r="B419" s="13"/>
      <c r="C419" s="13"/>
      <c r="D419" s="13"/>
      <c r="E419" s="13"/>
      <c r="F419" s="33"/>
      <c r="G419" s="13"/>
      <c r="H419" s="13"/>
      <c r="I419" s="13"/>
      <c r="J419" s="13"/>
      <c r="K419" s="13"/>
    </row>
    <row r="420" spans="1:11" ht="12.75" customHeight="1" x14ac:dyDescent="0.2">
      <c r="A420" s="13"/>
      <c r="B420" s="13"/>
      <c r="C420" s="13"/>
      <c r="D420" s="13"/>
      <c r="E420" s="13"/>
      <c r="F420" s="33"/>
      <c r="G420" s="13"/>
      <c r="H420" s="13"/>
      <c r="I420" s="13"/>
      <c r="J420" s="13"/>
      <c r="K420" s="13"/>
    </row>
    <row r="421" spans="1:11" ht="12.75" customHeight="1" x14ac:dyDescent="0.2">
      <c r="A421" s="13"/>
      <c r="B421" s="13"/>
      <c r="C421" s="13"/>
      <c r="D421" s="13"/>
      <c r="E421" s="13"/>
      <c r="F421" s="33"/>
      <c r="G421" s="13"/>
      <c r="H421" s="13"/>
      <c r="I421" s="13"/>
      <c r="J421" s="13"/>
      <c r="K421" s="13"/>
    </row>
    <row r="422" spans="1:11" ht="12.75" customHeight="1" x14ac:dyDescent="0.2">
      <c r="A422" s="13"/>
      <c r="B422" s="13"/>
      <c r="C422" s="13"/>
      <c r="D422" s="13"/>
      <c r="E422" s="13"/>
      <c r="F422" s="33"/>
      <c r="G422" s="13"/>
      <c r="H422" s="13"/>
      <c r="I422" s="13"/>
      <c r="J422" s="13"/>
      <c r="K422" s="13"/>
    </row>
    <row r="423" spans="1:11" ht="12.75" customHeight="1" x14ac:dyDescent="0.2">
      <c r="A423" s="13"/>
      <c r="B423" s="13"/>
      <c r="C423" s="13"/>
      <c r="D423" s="13"/>
      <c r="E423" s="13"/>
      <c r="F423" s="33"/>
      <c r="G423" s="13"/>
      <c r="H423" s="13"/>
      <c r="I423" s="13"/>
      <c r="J423" s="13"/>
      <c r="K423" s="13"/>
    </row>
    <row r="424" spans="1:11" ht="12.75" customHeight="1" x14ac:dyDescent="0.2">
      <c r="A424" s="13"/>
      <c r="B424" s="13"/>
      <c r="C424" s="13"/>
      <c r="D424" s="13"/>
      <c r="E424" s="13"/>
      <c r="F424" s="33"/>
      <c r="G424" s="13"/>
      <c r="H424" s="13"/>
      <c r="I424" s="13"/>
      <c r="J424" s="13"/>
      <c r="K424" s="13"/>
    </row>
    <row r="425" spans="1:11" ht="12.75" customHeight="1" x14ac:dyDescent="0.2">
      <c r="A425" s="13"/>
      <c r="B425" s="13"/>
      <c r="C425" s="13"/>
      <c r="D425" s="13"/>
      <c r="E425" s="13"/>
      <c r="F425" s="33"/>
      <c r="G425" s="13"/>
      <c r="H425" s="13"/>
      <c r="I425" s="13"/>
      <c r="J425" s="13"/>
      <c r="K425" s="13"/>
    </row>
    <row r="426" spans="1:11" ht="12.75" customHeight="1" x14ac:dyDescent="0.2">
      <c r="A426" s="13"/>
      <c r="B426" s="13"/>
      <c r="C426" s="13"/>
      <c r="D426" s="13"/>
      <c r="E426" s="13"/>
      <c r="F426" s="33"/>
      <c r="G426" s="13"/>
      <c r="H426" s="13"/>
      <c r="I426" s="13"/>
      <c r="J426" s="13"/>
      <c r="K426" s="13"/>
    </row>
    <row r="427" spans="1:11" ht="12.75" customHeight="1" x14ac:dyDescent="0.2">
      <c r="A427" s="13"/>
      <c r="B427" s="13"/>
      <c r="C427" s="13"/>
      <c r="D427" s="13"/>
      <c r="E427" s="13"/>
      <c r="F427" s="33"/>
      <c r="G427" s="13"/>
      <c r="H427" s="13"/>
      <c r="I427" s="13"/>
      <c r="J427" s="13"/>
      <c r="K427" s="13"/>
    </row>
    <row r="428" spans="1:11" ht="12.75" customHeight="1" x14ac:dyDescent="0.2">
      <c r="A428" s="13"/>
      <c r="B428" s="13"/>
      <c r="C428" s="13"/>
      <c r="D428" s="13"/>
      <c r="E428" s="13"/>
      <c r="F428" s="33"/>
      <c r="G428" s="13"/>
      <c r="H428" s="13"/>
      <c r="I428" s="13"/>
      <c r="J428" s="13"/>
      <c r="K428" s="13"/>
    </row>
    <row r="429" spans="1:11" ht="12.75" customHeight="1" x14ac:dyDescent="0.2">
      <c r="A429" s="13"/>
      <c r="B429" s="13"/>
      <c r="C429" s="13"/>
      <c r="D429" s="13"/>
      <c r="E429" s="13"/>
      <c r="F429" s="33"/>
      <c r="G429" s="13"/>
      <c r="H429" s="13"/>
      <c r="I429" s="13"/>
      <c r="J429" s="13"/>
      <c r="K429" s="13"/>
    </row>
    <row r="430" spans="1:11" ht="12.75" customHeight="1" x14ac:dyDescent="0.2">
      <c r="A430" s="13"/>
      <c r="B430" s="13"/>
      <c r="C430" s="13"/>
      <c r="D430" s="13"/>
      <c r="E430" s="13"/>
      <c r="F430" s="33"/>
      <c r="G430" s="13"/>
      <c r="H430" s="13"/>
      <c r="I430" s="13"/>
      <c r="J430" s="13"/>
      <c r="K430" s="13"/>
    </row>
    <row r="431" spans="1:11" ht="12.75" customHeight="1" x14ac:dyDescent="0.2">
      <c r="A431" s="13"/>
      <c r="B431" s="13"/>
      <c r="C431" s="13"/>
      <c r="D431" s="13"/>
      <c r="E431" s="13"/>
      <c r="F431" s="33"/>
      <c r="G431" s="13"/>
      <c r="H431" s="13"/>
      <c r="I431" s="13"/>
      <c r="J431" s="13"/>
      <c r="K431" s="13"/>
    </row>
    <row r="432" spans="1:11" ht="12.75" customHeight="1" x14ac:dyDescent="0.2">
      <c r="A432" s="13"/>
      <c r="B432" s="13"/>
      <c r="C432" s="13"/>
      <c r="D432" s="13"/>
      <c r="E432" s="13"/>
      <c r="F432" s="33"/>
      <c r="G432" s="13"/>
      <c r="H432" s="13"/>
      <c r="I432" s="13"/>
      <c r="J432" s="13"/>
      <c r="K432" s="13"/>
    </row>
    <row r="433" spans="1:11" ht="12.75" customHeight="1" x14ac:dyDescent="0.2">
      <c r="A433" s="13"/>
      <c r="B433" s="13"/>
      <c r="C433" s="13"/>
      <c r="D433" s="13"/>
      <c r="E433" s="13"/>
      <c r="F433" s="33"/>
      <c r="G433" s="13"/>
      <c r="H433" s="13"/>
      <c r="I433" s="13"/>
      <c r="J433" s="13"/>
      <c r="K433" s="13"/>
    </row>
    <row r="434" spans="1:11" ht="12.75" customHeight="1" x14ac:dyDescent="0.2">
      <c r="A434" s="13"/>
      <c r="B434" s="13"/>
      <c r="C434" s="13"/>
      <c r="D434" s="13"/>
      <c r="E434" s="13"/>
      <c r="F434" s="33"/>
      <c r="G434" s="13"/>
      <c r="H434" s="13"/>
      <c r="I434" s="13"/>
      <c r="J434" s="13"/>
      <c r="K434" s="13"/>
    </row>
    <row r="435" spans="1:11" ht="12.75" customHeight="1" x14ac:dyDescent="0.2">
      <c r="A435" s="13"/>
      <c r="B435" s="13"/>
      <c r="C435" s="13"/>
      <c r="D435" s="13"/>
      <c r="E435" s="13"/>
      <c r="F435" s="33"/>
      <c r="G435" s="13"/>
      <c r="H435" s="13"/>
      <c r="I435" s="13"/>
      <c r="J435" s="13"/>
      <c r="K435" s="13"/>
    </row>
    <row r="436" spans="1:11" ht="12.75" customHeight="1" x14ac:dyDescent="0.2">
      <c r="A436" s="13"/>
      <c r="B436" s="13"/>
      <c r="C436" s="13"/>
      <c r="D436" s="13"/>
      <c r="E436" s="13"/>
      <c r="F436" s="33"/>
      <c r="G436" s="13"/>
      <c r="H436" s="13"/>
      <c r="I436" s="13"/>
      <c r="J436" s="13"/>
      <c r="K436" s="13"/>
    </row>
    <row r="437" spans="1:11" ht="12.75" customHeight="1" x14ac:dyDescent="0.2">
      <c r="A437" s="13"/>
      <c r="B437" s="13"/>
      <c r="C437" s="13"/>
      <c r="D437" s="13"/>
      <c r="E437" s="13"/>
      <c r="F437" s="33"/>
      <c r="G437" s="13"/>
      <c r="H437" s="13"/>
      <c r="I437" s="13"/>
      <c r="J437" s="13"/>
      <c r="K437" s="13"/>
    </row>
    <row r="438" spans="1:11" ht="12.75" customHeight="1" x14ac:dyDescent="0.2">
      <c r="A438" s="13"/>
      <c r="B438" s="13"/>
      <c r="C438" s="13"/>
      <c r="D438" s="13"/>
      <c r="E438" s="13"/>
      <c r="F438" s="33"/>
      <c r="G438" s="13"/>
      <c r="H438" s="13"/>
      <c r="I438" s="13"/>
      <c r="J438" s="13"/>
      <c r="K438" s="13"/>
    </row>
    <row r="439" spans="1:11" ht="12.75" customHeight="1" x14ac:dyDescent="0.2">
      <c r="A439" s="13"/>
      <c r="B439" s="13"/>
      <c r="C439" s="13"/>
      <c r="D439" s="13"/>
      <c r="E439" s="13"/>
      <c r="F439" s="33"/>
      <c r="G439" s="13"/>
      <c r="H439" s="13"/>
      <c r="I439" s="13"/>
      <c r="J439" s="13"/>
      <c r="K439" s="13"/>
    </row>
    <row r="440" spans="1:11" ht="12.75" customHeight="1" x14ac:dyDescent="0.2">
      <c r="A440" s="13"/>
      <c r="B440" s="13"/>
      <c r="C440" s="13"/>
      <c r="D440" s="13"/>
      <c r="E440" s="13"/>
      <c r="F440" s="33"/>
      <c r="G440" s="13"/>
      <c r="H440" s="13"/>
      <c r="I440" s="13"/>
      <c r="J440" s="13"/>
      <c r="K440" s="13"/>
    </row>
    <row r="441" spans="1:11" ht="12.75" customHeight="1" x14ac:dyDescent="0.2">
      <c r="A441" s="13"/>
      <c r="B441" s="13"/>
      <c r="C441" s="13"/>
      <c r="D441" s="13"/>
      <c r="E441" s="13"/>
      <c r="F441" s="33"/>
      <c r="G441" s="13"/>
      <c r="H441" s="13"/>
      <c r="I441" s="13"/>
      <c r="J441" s="13"/>
      <c r="K441" s="13"/>
    </row>
    <row r="442" spans="1:11" ht="12.75" customHeight="1" x14ac:dyDescent="0.2">
      <c r="A442" s="13"/>
      <c r="B442" s="13"/>
      <c r="C442" s="13"/>
      <c r="D442" s="13"/>
      <c r="E442" s="13"/>
      <c r="F442" s="33"/>
      <c r="G442" s="13"/>
      <c r="H442" s="13"/>
      <c r="I442" s="13"/>
      <c r="J442" s="13"/>
      <c r="K442" s="13"/>
    </row>
    <row r="443" spans="1:11" ht="12.75" customHeight="1" x14ac:dyDescent="0.2">
      <c r="A443" s="13"/>
      <c r="B443" s="13"/>
      <c r="C443" s="13"/>
      <c r="D443" s="13"/>
      <c r="E443" s="13"/>
      <c r="F443" s="33"/>
      <c r="G443" s="13"/>
      <c r="H443" s="13"/>
      <c r="I443" s="13"/>
      <c r="J443" s="13"/>
      <c r="K443" s="13"/>
    </row>
    <row r="444" spans="1:11" ht="12.75" customHeight="1" x14ac:dyDescent="0.2">
      <c r="A444" s="13"/>
      <c r="B444" s="13"/>
      <c r="C444" s="13"/>
      <c r="D444" s="13"/>
      <c r="E444" s="13"/>
      <c r="F444" s="33"/>
      <c r="G444" s="13"/>
      <c r="H444" s="13"/>
      <c r="I444" s="13"/>
      <c r="J444" s="13"/>
      <c r="K444" s="13"/>
    </row>
    <row r="445" spans="1:11" ht="12.75" customHeight="1" x14ac:dyDescent="0.2">
      <c r="A445" s="13"/>
      <c r="B445" s="13"/>
      <c r="C445" s="13"/>
      <c r="D445" s="13"/>
      <c r="E445" s="13"/>
      <c r="F445" s="33"/>
      <c r="G445" s="13"/>
      <c r="H445" s="13"/>
      <c r="I445" s="13"/>
      <c r="J445" s="13"/>
      <c r="K445" s="13"/>
    </row>
    <row r="446" spans="1:11" ht="12.75" customHeight="1" x14ac:dyDescent="0.2">
      <c r="A446" s="13"/>
      <c r="B446" s="13"/>
      <c r="C446" s="13"/>
      <c r="D446" s="13"/>
      <c r="E446" s="13"/>
      <c r="F446" s="33"/>
      <c r="G446" s="13"/>
      <c r="H446" s="13"/>
      <c r="I446" s="13"/>
      <c r="J446" s="13"/>
      <c r="K446" s="13"/>
    </row>
    <row r="447" spans="1:11" ht="12.75" customHeight="1" x14ac:dyDescent="0.2">
      <c r="A447" s="13"/>
      <c r="B447" s="13"/>
      <c r="C447" s="13"/>
      <c r="D447" s="13"/>
      <c r="E447" s="13"/>
      <c r="F447" s="33"/>
      <c r="G447" s="13"/>
      <c r="H447" s="13"/>
      <c r="I447" s="13"/>
      <c r="J447" s="13"/>
      <c r="K447" s="13"/>
    </row>
    <row r="448" spans="1:11" ht="12.75" customHeight="1" x14ac:dyDescent="0.2">
      <c r="A448" s="13"/>
      <c r="B448" s="13"/>
      <c r="C448" s="13"/>
      <c r="D448" s="13"/>
      <c r="E448" s="13"/>
      <c r="F448" s="33"/>
      <c r="G448" s="13"/>
      <c r="H448" s="13"/>
      <c r="I448" s="13"/>
      <c r="J448" s="13"/>
      <c r="K448" s="13"/>
    </row>
    <row r="449" spans="1:11" ht="12.75" customHeight="1" x14ac:dyDescent="0.2">
      <c r="A449" s="13"/>
      <c r="B449" s="13"/>
      <c r="C449" s="13"/>
      <c r="D449" s="13"/>
      <c r="E449" s="13"/>
      <c r="F449" s="33"/>
      <c r="G449" s="13"/>
      <c r="H449" s="13"/>
      <c r="I449" s="13"/>
      <c r="J449" s="13"/>
      <c r="K449" s="13"/>
    </row>
    <row r="450" spans="1:11" ht="12.75" customHeight="1" x14ac:dyDescent="0.2">
      <c r="A450" s="13"/>
      <c r="B450" s="13"/>
      <c r="C450" s="13"/>
      <c r="D450" s="13"/>
      <c r="E450" s="13"/>
      <c r="F450" s="33"/>
      <c r="G450" s="13"/>
      <c r="H450" s="13"/>
      <c r="I450" s="13"/>
      <c r="J450" s="13"/>
      <c r="K450" s="13"/>
    </row>
    <row r="451" spans="1:11" ht="12.75" customHeight="1" x14ac:dyDescent="0.2">
      <c r="A451" s="13"/>
      <c r="B451" s="13"/>
      <c r="C451" s="13"/>
      <c r="D451" s="13"/>
      <c r="E451" s="13"/>
      <c r="F451" s="33"/>
      <c r="G451" s="13"/>
      <c r="H451" s="13"/>
      <c r="I451" s="13"/>
      <c r="J451" s="13"/>
      <c r="K451" s="13"/>
    </row>
    <row r="452" spans="1:11" ht="12.75" customHeight="1" x14ac:dyDescent="0.2">
      <c r="A452" s="13"/>
      <c r="B452" s="13"/>
      <c r="C452" s="13"/>
      <c r="D452" s="13"/>
      <c r="E452" s="13"/>
      <c r="F452" s="33"/>
      <c r="G452" s="13"/>
      <c r="H452" s="13"/>
      <c r="I452" s="13"/>
      <c r="J452" s="13"/>
      <c r="K452" s="13"/>
    </row>
    <row r="453" spans="1:11" ht="12.75" customHeight="1" x14ac:dyDescent="0.2">
      <c r="A453" s="13"/>
      <c r="B453" s="13"/>
      <c r="C453" s="13"/>
      <c r="D453" s="13"/>
      <c r="E453" s="13"/>
      <c r="F453" s="33"/>
      <c r="G453" s="13"/>
      <c r="H453" s="13"/>
      <c r="I453" s="13"/>
      <c r="J453" s="13"/>
      <c r="K453" s="13"/>
    </row>
    <row r="454" spans="1:11" ht="12.75" customHeight="1" x14ac:dyDescent="0.2">
      <c r="A454" s="13"/>
      <c r="B454" s="13"/>
      <c r="C454" s="13"/>
      <c r="D454" s="13"/>
      <c r="E454" s="13"/>
      <c r="F454" s="33"/>
      <c r="G454" s="13"/>
      <c r="H454" s="13"/>
      <c r="I454" s="13"/>
      <c r="J454" s="13"/>
      <c r="K454" s="13"/>
    </row>
    <row r="455" spans="1:11" ht="12.75" customHeight="1" x14ac:dyDescent="0.2">
      <c r="A455" s="13"/>
      <c r="B455" s="13"/>
      <c r="C455" s="13"/>
      <c r="D455" s="13"/>
      <c r="E455" s="13"/>
      <c r="F455" s="33"/>
      <c r="G455" s="13"/>
      <c r="H455" s="13"/>
      <c r="I455" s="13"/>
      <c r="J455" s="13"/>
      <c r="K455" s="13"/>
    </row>
    <row r="456" spans="1:11" ht="12.75" customHeight="1" x14ac:dyDescent="0.2">
      <c r="A456" s="13"/>
      <c r="B456" s="13"/>
      <c r="C456" s="13"/>
      <c r="D456" s="13"/>
      <c r="E456" s="13"/>
      <c r="F456" s="33"/>
      <c r="G456" s="13"/>
      <c r="H456" s="13"/>
      <c r="I456" s="13"/>
      <c r="J456" s="13"/>
      <c r="K456" s="13"/>
    </row>
    <row r="457" spans="1:11" ht="12.75" customHeight="1" x14ac:dyDescent="0.2">
      <c r="A457" s="13"/>
      <c r="B457" s="13"/>
      <c r="C457" s="13"/>
      <c r="D457" s="13"/>
      <c r="E457" s="13"/>
      <c r="F457" s="33"/>
      <c r="G457" s="13"/>
      <c r="H457" s="13"/>
      <c r="I457" s="13"/>
      <c r="J457" s="13"/>
      <c r="K457" s="13"/>
    </row>
    <row r="458" spans="1:11" ht="12.75" customHeight="1" x14ac:dyDescent="0.2">
      <c r="A458" s="13"/>
      <c r="B458" s="13"/>
      <c r="C458" s="13"/>
      <c r="D458" s="13"/>
      <c r="E458" s="13"/>
      <c r="F458" s="33"/>
      <c r="G458" s="13"/>
      <c r="H458" s="13"/>
      <c r="I458" s="13"/>
      <c r="J458" s="13"/>
      <c r="K458" s="13"/>
    </row>
    <row r="459" spans="1:11" ht="12.75" customHeight="1" x14ac:dyDescent="0.2">
      <c r="A459" s="13"/>
      <c r="B459" s="13"/>
      <c r="C459" s="13"/>
      <c r="D459" s="13"/>
      <c r="E459" s="13"/>
      <c r="F459" s="33"/>
      <c r="G459" s="13"/>
      <c r="H459" s="13"/>
      <c r="I459" s="13"/>
      <c r="J459" s="13"/>
      <c r="K459" s="13"/>
    </row>
    <row r="460" spans="1:11" ht="12.75" customHeight="1" x14ac:dyDescent="0.2">
      <c r="A460" s="13"/>
      <c r="B460" s="13"/>
      <c r="C460" s="13"/>
      <c r="D460" s="13"/>
      <c r="E460" s="13"/>
      <c r="F460" s="33"/>
      <c r="G460" s="13"/>
      <c r="H460" s="13"/>
      <c r="I460" s="13"/>
      <c r="J460" s="13"/>
      <c r="K460" s="13"/>
    </row>
    <row r="461" spans="1:11" ht="12.75" customHeight="1" x14ac:dyDescent="0.2">
      <c r="A461" s="13"/>
      <c r="B461" s="13"/>
      <c r="C461" s="13"/>
      <c r="D461" s="13"/>
      <c r="E461" s="13"/>
      <c r="F461" s="33"/>
      <c r="G461" s="13"/>
      <c r="H461" s="13"/>
      <c r="I461" s="13"/>
      <c r="J461" s="13"/>
      <c r="K461" s="13"/>
    </row>
    <row r="462" spans="1:11" ht="12.75" customHeight="1" x14ac:dyDescent="0.2">
      <c r="A462" s="13"/>
      <c r="B462" s="13"/>
      <c r="C462" s="13"/>
      <c r="D462" s="13"/>
      <c r="E462" s="13"/>
      <c r="F462" s="33"/>
      <c r="G462" s="13"/>
      <c r="H462" s="13"/>
      <c r="I462" s="13"/>
      <c r="J462" s="13"/>
      <c r="K462" s="13"/>
    </row>
    <row r="463" spans="1:11" ht="12.75" customHeight="1" x14ac:dyDescent="0.2">
      <c r="A463" s="13"/>
      <c r="B463" s="13"/>
      <c r="C463" s="13"/>
      <c r="D463" s="13"/>
      <c r="E463" s="13"/>
      <c r="F463" s="33"/>
      <c r="G463" s="13"/>
      <c r="H463" s="13"/>
      <c r="I463" s="13"/>
      <c r="J463" s="13"/>
      <c r="K463" s="13"/>
    </row>
    <row r="464" spans="1:11" ht="12.75" customHeight="1" x14ac:dyDescent="0.2">
      <c r="A464" s="13"/>
      <c r="B464" s="13"/>
      <c r="C464" s="13"/>
      <c r="D464" s="13"/>
      <c r="E464" s="13"/>
      <c r="F464" s="33"/>
      <c r="G464" s="13"/>
      <c r="H464" s="13"/>
      <c r="I464" s="13"/>
      <c r="J464" s="13"/>
      <c r="K464" s="13"/>
    </row>
    <row r="465" spans="1:11" ht="12.75" customHeight="1" x14ac:dyDescent="0.2">
      <c r="A465" s="13"/>
      <c r="B465" s="13"/>
      <c r="C465" s="13"/>
      <c r="D465" s="13"/>
      <c r="E465" s="13"/>
      <c r="F465" s="33"/>
      <c r="G465" s="13"/>
      <c r="H465" s="13"/>
      <c r="I465" s="13"/>
      <c r="J465" s="13"/>
      <c r="K465" s="13"/>
    </row>
    <row r="466" spans="1:11" ht="12.75" customHeight="1" x14ac:dyDescent="0.2">
      <c r="A466" s="13"/>
      <c r="B466" s="13"/>
      <c r="C466" s="13"/>
      <c r="D466" s="13"/>
      <c r="E466" s="13"/>
      <c r="F466" s="33"/>
      <c r="G466" s="13"/>
      <c r="H466" s="13"/>
      <c r="I466" s="13"/>
      <c r="J466" s="13"/>
      <c r="K466" s="13"/>
    </row>
    <row r="467" spans="1:11" ht="12.75" customHeight="1" x14ac:dyDescent="0.2">
      <c r="A467" s="13"/>
      <c r="B467" s="13"/>
      <c r="C467" s="13"/>
      <c r="D467" s="13"/>
      <c r="E467" s="13"/>
      <c r="F467" s="33"/>
      <c r="G467" s="13"/>
      <c r="H467" s="13"/>
      <c r="I467" s="13"/>
      <c r="J467" s="13"/>
      <c r="K467" s="13"/>
    </row>
    <row r="468" spans="1:11" ht="12.75" customHeight="1" x14ac:dyDescent="0.2">
      <c r="A468" s="13"/>
      <c r="B468" s="13"/>
      <c r="C468" s="13"/>
      <c r="D468" s="13"/>
      <c r="E468" s="13"/>
      <c r="F468" s="33"/>
      <c r="G468" s="13"/>
      <c r="H468" s="13"/>
      <c r="I468" s="13"/>
      <c r="J468" s="13"/>
      <c r="K468" s="13"/>
    </row>
    <row r="469" spans="1:11" ht="12.75" customHeight="1" x14ac:dyDescent="0.2">
      <c r="A469" s="13"/>
      <c r="B469" s="13"/>
      <c r="C469" s="13"/>
      <c r="D469" s="13"/>
      <c r="E469" s="13"/>
      <c r="F469" s="33"/>
      <c r="G469" s="13"/>
      <c r="H469" s="13"/>
      <c r="I469" s="13"/>
      <c r="J469" s="13"/>
      <c r="K469" s="13"/>
    </row>
    <row r="470" spans="1:11" ht="12.75" customHeight="1" x14ac:dyDescent="0.2">
      <c r="A470" s="13"/>
      <c r="B470" s="13"/>
      <c r="C470" s="13"/>
      <c r="D470" s="13"/>
      <c r="E470" s="13"/>
      <c r="F470" s="33"/>
      <c r="G470" s="13"/>
      <c r="H470" s="13"/>
      <c r="I470" s="13"/>
      <c r="J470" s="13"/>
      <c r="K470" s="13"/>
    </row>
    <row r="471" spans="1:11" ht="12.75" customHeight="1" x14ac:dyDescent="0.2">
      <c r="A471" s="13"/>
      <c r="B471" s="13"/>
      <c r="C471" s="13"/>
      <c r="D471" s="13"/>
      <c r="E471" s="13"/>
      <c r="F471" s="33"/>
      <c r="G471" s="13"/>
      <c r="H471" s="13"/>
      <c r="I471" s="13"/>
      <c r="J471" s="13"/>
      <c r="K471" s="13"/>
    </row>
    <row r="472" spans="1:11" ht="12.75" customHeight="1" x14ac:dyDescent="0.2">
      <c r="A472" s="13"/>
      <c r="B472" s="13"/>
      <c r="C472" s="13"/>
      <c r="D472" s="13"/>
      <c r="E472" s="13"/>
      <c r="F472" s="33"/>
      <c r="G472" s="13"/>
      <c r="H472" s="13"/>
      <c r="I472" s="13"/>
      <c r="J472" s="13"/>
      <c r="K472" s="13"/>
    </row>
    <row r="473" spans="1:11" ht="12.75" customHeight="1" x14ac:dyDescent="0.2">
      <c r="A473" s="13"/>
      <c r="B473" s="13"/>
      <c r="C473" s="13"/>
      <c r="D473" s="13"/>
      <c r="E473" s="13"/>
      <c r="F473" s="33"/>
      <c r="G473" s="13"/>
      <c r="H473" s="13"/>
      <c r="I473" s="13"/>
      <c r="J473" s="13"/>
      <c r="K473" s="13"/>
    </row>
    <row r="474" spans="1:11" ht="12.75" customHeight="1" x14ac:dyDescent="0.2">
      <c r="A474" s="13"/>
      <c r="B474" s="13"/>
      <c r="C474" s="13"/>
      <c r="D474" s="13"/>
      <c r="E474" s="13"/>
      <c r="F474" s="33"/>
      <c r="G474" s="13"/>
      <c r="H474" s="13"/>
      <c r="I474" s="13"/>
      <c r="J474" s="13"/>
      <c r="K474" s="13"/>
    </row>
    <row r="475" spans="1:11" ht="12.75" customHeight="1" x14ac:dyDescent="0.2">
      <c r="A475" s="13"/>
      <c r="B475" s="13"/>
      <c r="C475" s="13"/>
      <c r="D475" s="13"/>
      <c r="E475" s="13"/>
      <c r="F475" s="33"/>
      <c r="G475" s="13"/>
      <c r="H475" s="13"/>
      <c r="I475" s="13"/>
      <c r="J475" s="13"/>
      <c r="K475" s="13"/>
    </row>
    <row r="476" spans="1:11" ht="12.75" customHeight="1" x14ac:dyDescent="0.2">
      <c r="A476" s="13"/>
      <c r="B476" s="13"/>
      <c r="C476" s="13"/>
      <c r="D476" s="13"/>
      <c r="E476" s="13"/>
      <c r="F476" s="33"/>
      <c r="G476" s="13"/>
      <c r="H476" s="13"/>
      <c r="I476" s="13"/>
      <c r="J476" s="13"/>
      <c r="K476" s="13"/>
    </row>
    <row r="477" spans="1:11" ht="12.75" customHeight="1" x14ac:dyDescent="0.2">
      <c r="A477" s="13"/>
      <c r="B477" s="13"/>
      <c r="C477" s="13"/>
      <c r="D477" s="13"/>
      <c r="E477" s="13"/>
      <c r="F477" s="33"/>
      <c r="G477" s="13"/>
      <c r="H477" s="13"/>
      <c r="I477" s="13"/>
      <c r="J477" s="13"/>
      <c r="K477" s="13"/>
    </row>
    <row r="478" spans="1:11" ht="12.75" customHeight="1" x14ac:dyDescent="0.2">
      <c r="A478" s="13"/>
      <c r="B478" s="13"/>
      <c r="C478" s="13"/>
      <c r="D478" s="13"/>
      <c r="E478" s="13"/>
      <c r="F478" s="33"/>
      <c r="G478" s="13"/>
      <c r="H478" s="13"/>
      <c r="I478" s="13"/>
      <c r="J478" s="13"/>
      <c r="K478" s="13"/>
    </row>
    <row r="479" spans="1:11" ht="12.75" customHeight="1" x14ac:dyDescent="0.2">
      <c r="A479" s="13"/>
      <c r="B479" s="13"/>
      <c r="C479" s="13"/>
      <c r="D479" s="13"/>
      <c r="E479" s="13"/>
      <c r="F479" s="33"/>
      <c r="G479" s="13"/>
      <c r="H479" s="13"/>
      <c r="I479" s="13"/>
      <c r="J479" s="13"/>
      <c r="K479" s="13"/>
    </row>
    <row r="480" spans="1:11" ht="12.75" customHeight="1" x14ac:dyDescent="0.2">
      <c r="A480" s="13"/>
      <c r="B480" s="13"/>
      <c r="C480" s="13"/>
      <c r="D480" s="13"/>
      <c r="E480" s="13"/>
      <c r="F480" s="33"/>
      <c r="G480" s="13"/>
      <c r="H480" s="13"/>
      <c r="I480" s="13"/>
      <c r="J480" s="13"/>
      <c r="K480" s="13"/>
    </row>
    <row r="481" spans="1:11" ht="12.75" customHeight="1" x14ac:dyDescent="0.2">
      <c r="A481" s="13"/>
      <c r="B481" s="13"/>
      <c r="C481" s="13"/>
      <c r="D481" s="13"/>
      <c r="E481" s="13"/>
      <c r="F481" s="33"/>
      <c r="G481" s="13"/>
      <c r="H481" s="13"/>
      <c r="I481" s="13"/>
      <c r="J481" s="13"/>
      <c r="K481" s="13"/>
    </row>
    <row r="482" spans="1:11" ht="12.75" customHeight="1" x14ac:dyDescent="0.2">
      <c r="A482" s="13"/>
      <c r="B482" s="13"/>
      <c r="C482" s="13"/>
      <c r="D482" s="13"/>
      <c r="E482" s="13"/>
      <c r="F482" s="33"/>
      <c r="G482" s="13"/>
      <c r="H482" s="13"/>
      <c r="I482" s="13"/>
      <c r="J482" s="13"/>
      <c r="K482" s="13"/>
    </row>
    <row r="483" spans="1:11" ht="12.75" customHeight="1" x14ac:dyDescent="0.2">
      <c r="A483" s="13"/>
      <c r="B483" s="13"/>
      <c r="C483" s="13"/>
      <c r="D483" s="13"/>
      <c r="E483" s="13"/>
      <c r="F483" s="33"/>
      <c r="G483" s="13"/>
      <c r="H483" s="13"/>
      <c r="I483" s="13"/>
      <c r="J483" s="13"/>
      <c r="K483" s="13"/>
    </row>
    <row r="484" spans="1:11" ht="12.75" customHeight="1" x14ac:dyDescent="0.2">
      <c r="A484" s="13"/>
      <c r="B484" s="13"/>
      <c r="C484" s="13"/>
      <c r="D484" s="13"/>
      <c r="E484" s="13"/>
      <c r="F484" s="33"/>
      <c r="G484" s="13"/>
      <c r="H484" s="13"/>
      <c r="I484" s="13"/>
      <c r="J484" s="13"/>
      <c r="K484" s="13"/>
    </row>
    <row r="485" spans="1:11" ht="12.75" customHeight="1" x14ac:dyDescent="0.2">
      <c r="A485" s="13"/>
      <c r="B485" s="13"/>
      <c r="C485" s="13"/>
      <c r="D485" s="13"/>
      <c r="E485" s="13"/>
      <c r="F485" s="33"/>
      <c r="G485" s="13"/>
      <c r="H485" s="13"/>
      <c r="I485" s="13"/>
      <c r="J485" s="13"/>
      <c r="K485" s="13"/>
    </row>
    <row r="486" spans="1:11" ht="12.75" customHeight="1" x14ac:dyDescent="0.2">
      <c r="A486" s="13"/>
      <c r="B486" s="13"/>
      <c r="C486" s="13"/>
      <c r="D486" s="13"/>
      <c r="E486" s="13"/>
      <c r="F486" s="33"/>
      <c r="G486" s="13"/>
      <c r="H486" s="13"/>
      <c r="I486" s="13"/>
      <c r="J486" s="13"/>
      <c r="K486" s="13"/>
    </row>
    <row r="487" spans="1:11" ht="12.75" customHeight="1" x14ac:dyDescent="0.2">
      <c r="A487" s="13"/>
      <c r="B487" s="13"/>
      <c r="C487" s="13"/>
      <c r="D487" s="13"/>
      <c r="E487" s="13"/>
      <c r="F487" s="33"/>
      <c r="G487" s="13"/>
      <c r="H487" s="13"/>
      <c r="I487" s="13"/>
      <c r="J487" s="13"/>
      <c r="K487" s="13"/>
    </row>
    <row r="488" spans="1:11" ht="12.75" customHeight="1" x14ac:dyDescent="0.2">
      <c r="A488" s="13"/>
      <c r="B488" s="13"/>
      <c r="C488" s="13"/>
      <c r="D488" s="13"/>
      <c r="E488" s="13"/>
      <c r="F488" s="33"/>
      <c r="G488" s="13"/>
      <c r="H488" s="13"/>
      <c r="I488" s="13"/>
      <c r="J488" s="13"/>
      <c r="K488" s="13"/>
    </row>
    <row r="489" spans="1:11" ht="12.75" customHeight="1" x14ac:dyDescent="0.2">
      <c r="A489" s="13"/>
      <c r="B489" s="13"/>
      <c r="C489" s="13"/>
      <c r="D489" s="13"/>
      <c r="E489" s="13"/>
      <c r="F489" s="33"/>
      <c r="G489" s="13"/>
      <c r="H489" s="13"/>
      <c r="I489" s="13"/>
      <c r="J489" s="13"/>
      <c r="K489" s="13"/>
    </row>
    <row r="490" spans="1:11" ht="12.75" customHeight="1" x14ac:dyDescent="0.2">
      <c r="A490" s="13"/>
      <c r="B490" s="13"/>
      <c r="C490" s="13"/>
      <c r="D490" s="13"/>
      <c r="E490" s="13"/>
      <c r="F490" s="33"/>
      <c r="G490" s="13"/>
      <c r="H490" s="13"/>
      <c r="I490" s="13"/>
      <c r="J490" s="13"/>
      <c r="K490" s="13"/>
    </row>
    <row r="491" spans="1:11" ht="12.75" customHeight="1" x14ac:dyDescent="0.2">
      <c r="A491" s="13"/>
      <c r="B491" s="13"/>
      <c r="C491" s="13"/>
      <c r="D491" s="13"/>
      <c r="E491" s="13"/>
      <c r="F491" s="33"/>
      <c r="G491" s="13"/>
      <c r="H491" s="13"/>
      <c r="I491" s="13"/>
      <c r="J491" s="13"/>
      <c r="K491" s="13"/>
    </row>
    <row r="492" spans="1:11" ht="12.75" customHeight="1" x14ac:dyDescent="0.2">
      <c r="A492" s="13"/>
      <c r="B492" s="13"/>
      <c r="C492" s="13"/>
      <c r="D492" s="13"/>
      <c r="E492" s="13"/>
      <c r="F492" s="33"/>
      <c r="G492" s="13"/>
      <c r="H492" s="13"/>
      <c r="I492" s="13"/>
      <c r="J492" s="13"/>
      <c r="K492" s="13"/>
    </row>
    <row r="493" spans="1:11" ht="12.75" customHeight="1" x14ac:dyDescent="0.2">
      <c r="A493" s="13"/>
      <c r="B493" s="13"/>
      <c r="C493" s="13"/>
      <c r="D493" s="13"/>
      <c r="E493" s="13"/>
      <c r="F493" s="33"/>
      <c r="G493" s="13"/>
      <c r="H493" s="13"/>
      <c r="I493" s="13"/>
      <c r="J493" s="13"/>
      <c r="K493" s="13"/>
    </row>
    <row r="494" spans="1:11" ht="12.75" customHeight="1" x14ac:dyDescent="0.2">
      <c r="A494" s="13"/>
      <c r="B494" s="13"/>
      <c r="C494" s="13"/>
      <c r="D494" s="13"/>
      <c r="E494" s="13"/>
      <c r="F494" s="33"/>
      <c r="G494" s="13"/>
      <c r="H494" s="13"/>
      <c r="I494" s="13"/>
      <c r="J494" s="13"/>
      <c r="K494" s="13"/>
    </row>
    <row r="495" spans="1:11" ht="12.75" customHeight="1" x14ac:dyDescent="0.2">
      <c r="A495" s="13"/>
      <c r="B495" s="13"/>
      <c r="C495" s="13"/>
      <c r="D495" s="13"/>
      <c r="E495" s="13"/>
      <c r="F495" s="33"/>
      <c r="G495" s="13"/>
      <c r="H495" s="13"/>
      <c r="I495" s="13"/>
      <c r="J495" s="13"/>
      <c r="K495" s="13"/>
    </row>
    <row r="496" spans="1:11" ht="12.75" customHeight="1" x14ac:dyDescent="0.2">
      <c r="A496" s="13"/>
      <c r="B496" s="13"/>
      <c r="C496" s="13"/>
      <c r="D496" s="13"/>
      <c r="E496" s="13"/>
      <c r="F496" s="33"/>
      <c r="G496" s="13"/>
      <c r="H496" s="13"/>
      <c r="I496" s="13"/>
      <c r="J496" s="13"/>
      <c r="K496" s="13"/>
    </row>
    <row r="497" spans="1:11" ht="12.75" customHeight="1" x14ac:dyDescent="0.2">
      <c r="A497" s="13"/>
      <c r="B497" s="13"/>
      <c r="C497" s="13"/>
      <c r="D497" s="13"/>
      <c r="E497" s="13"/>
      <c r="F497" s="33"/>
      <c r="G497" s="13"/>
      <c r="H497" s="13"/>
      <c r="I497" s="13"/>
      <c r="J497" s="13"/>
      <c r="K497" s="13"/>
    </row>
    <row r="498" spans="1:11" ht="12.75" customHeight="1" x14ac:dyDescent="0.2">
      <c r="A498" s="13"/>
      <c r="B498" s="13"/>
      <c r="C498" s="13"/>
      <c r="D498" s="13"/>
      <c r="E498" s="13"/>
      <c r="F498" s="33"/>
      <c r="G498" s="13"/>
      <c r="H498" s="13"/>
      <c r="I498" s="13"/>
      <c r="J498" s="13"/>
      <c r="K498" s="13"/>
    </row>
    <row r="499" spans="1:11" ht="12.75" customHeight="1" x14ac:dyDescent="0.2">
      <c r="A499" s="13"/>
      <c r="B499" s="13"/>
      <c r="C499" s="13"/>
      <c r="D499" s="13"/>
      <c r="E499" s="13"/>
      <c r="F499" s="33"/>
      <c r="G499" s="13"/>
      <c r="H499" s="13"/>
      <c r="I499" s="13"/>
      <c r="J499" s="13"/>
      <c r="K499" s="13"/>
    </row>
    <row r="500" spans="1:11" ht="12.75" customHeight="1" x14ac:dyDescent="0.2">
      <c r="A500" s="13"/>
      <c r="B500" s="13"/>
      <c r="C500" s="13"/>
      <c r="D500" s="13"/>
      <c r="E500" s="13"/>
      <c r="F500" s="33"/>
      <c r="G500" s="13"/>
      <c r="H500" s="13"/>
      <c r="I500" s="13"/>
      <c r="J500" s="13"/>
      <c r="K500" s="13"/>
    </row>
    <row r="501" spans="1:11" ht="12.75" customHeight="1" x14ac:dyDescent="0.2">
      <c r="A501" s="13"/>
      <c r="B501" s="13"/>
      <c r="C501" s="13"/>
      <c r="D501" s="13"/>
      <c r="E501" s="13"/>
      <c r="F501" s="33"/>
      <c r="G501" s="13"/>
      <c r="H501" s="13"/>
      <c r="I501" s="13"/>
      <c r="J501" s="13"/>
      <c r="K501" s="13"/>
    </row>
    <row r="502" spans="1:11" ht="12.75" customHeight="1" x14ac:dyDescent="0.2">
      <c r="A502" s="13"/>
      <c r="B502" s="13"/>
      <c r="C502" s="13"/>
      <c r="D502" s="13"/>
      <c r="E502" s="13"/>
      <c r="F502" s="33"/>
      <c r="G502" s="13"/>
      <c r="H502" s="13"/>
      <c r="I502" s="13"/>
      <c r="J502" s="13"/>
      <c r="K502" s="13"/>
    </row>
    <row r="503" spans="1:11" ht="12.75" customHeight="1" x14ac:dyDescent="0.2">
      <c r="A503" s="13"/>
      <c r="B503" s="13"/>
      <c r="C503" s="13"/>
      <c r="D503" s="13"/>
      <c r="E503" s="13"/>
      <c r="F503" s="33"/>
      <c r="G503" s="13"/>
      <c r="H503" s="13"/>
      <c r="I503" s="13"/>
      <c r="J503" s="13"/>
      <c r="K503" s="13"/>
    </row>
    <row r="504" spans="1:11" ht="12.75" customHeight="1" x14ac:dyDescent="0.2">
      <c r="A504" s="13"/>
      <c r="B504" s="13"/>
      <c r="C504" s="13"/>
      <c r="D504" s="13"/>
      <c r="E504" s="13"/>
      <c r="F504" s="33"/>
      <c r="G504" s="13"/>
      <c r="H504" s="13"/>
      <c r="I504" s="13"/>
      <c r="J504" s="13"/>
      <c r="K504" s="13"/>
    </row>
    <row r="505" spans="1:11" ht="12.75" customHeight="1" x14ac:dyDescent="0.2">
      <c r="A505" s="13"/>
      <c r="B505" s="13"/>
      <c r="C505" s="13"/>
      <c r="D505" s="13"/>
      <c r="E505" s="13"/>
      <c r="F505" s="33"/>
      <c r="G505" s="13"/>
      <c r="H505" s="13"/>
      <c r="I505" s="13"/>
      <c r="J505" s="13"/>
      <c r="K505" s="13"/>
    </row>
    <row r="506" spans="1:11" ht="12.75" customHeight="1" x14ac:dyDescent="0.2">
      <c r="A506" s="13"/>
      <c r="B506" s="13"/>
      <c r="C506" s="13"/>
      <c r="D506" s="13"/>
      <c r="E506" s="13"/>
      <c r="F506" s="33"/>
      <c r="G506" s="13"/>
      <c r="H506" s="13"/>
      <c r="I506" s="13"/>
      <c r="J506" s="13"/>
      <c r="K506" s="13"/>
    </row>
    <row r="507" spans="1:11" ht="12.75" customHeight="1" x14ac:dyDescent="0.2">
      <c r="A507" s="13"/>
      <c r="B507" s="13"/>
      <c r="C507" s="13"/>
      <c r="D507" s="13"/>
      <c r="E507" s="13"/>
      <c r="F507" s="33"/>
      <c r="G507" s="13"/>
      <c r="H507" s="13"/>
      <c r="I507" s="13"/>
      <c r="J507" s="13"/>
      <c r="K507" s="13"/>
    </row>
    <row r="508" spans="1:11" ht="12.75" customHeight="1" x14ac:dyDescent="0.2">
      <c r="A508" s="13"/>
      <c r="B508" s="13"/>
      <c r="C508" s="13"/>
      <c r="D508" s="13"/>
      <c r="E508" s="13"/>
      <c r="F508" s="33"/>
      <c r="G508" s="13"/>
      <c r="H508" s="13"/>
      <c r="I508" s="13"/>
      <c r="J508" s="13"/>
      <c r="K508" s="13"/>
    </row>
    <row r="509" spans="1:11" ht="12.75" customHeight="1" x14ac:dyDescent="0.2">
      <c r="A509" s="13"/>
      <c r="B509" s="13"/>
      <c r="C509" s="13"/>
      <c r="D509" s="13"/>
      <c r="E509" s="13"/>
      <c r="F509" s="33"/>
      <c r="G509" s="13"/>
      <c r="H509" s="13"/>
      <c r="I509" s="13"/>
      <c r="J509" s="13"/>
      <c r="K509" s="13"/>
    </row>
    <row r="510" spans="1:11" ht="12.75" customHeight="1" x14ac:dyDescent="0.2">
      <c r="A510" s="13"/>
      <c r="B510" s="13"/>
      <c r="C510" s="13"/>
      <c r="D510" s="13"/>
      <c r="E510" s="13"/>
      <c r="F510" s="33"/>
      <c r="G510" s="13"/>
      <c r="H510" s="13"/>
      <c r="I510" s="13"/>
      <c r="J510" s="13"/>
      <c r="K510" s="13"/>
    </row>
    <row r="511" spans="1:11" ht="12.75" customHeight="1" x14ac:dyDescent="0.2">
      <c r="A511" s="13"/>
      <c r="B511" s="13"/>
      <c r="C511" s="13"/>
      <c r="D511" s="13"/>
      <c r="E511" s="13"/>
      <c r="F511" s="33"/>
      <c r="G511" s="13"/>
      <c r="H511" s="13"/>
      <c r="I511" s="13"/>
      <c r="J511" s="13"/>
      <c r="K511" s="13"/>
    </row>
    <row r="512" spans="1:11" ht="12.75" customHeight="1" x14ac:dyDescent="0.2">
      <c r="A512" s="13"/>
      <c r="B512" s="13"/>
      <c r="C512" s="13"/>
      <c r="D512" s="13"/>
      <c r="E512" s="13"/>
      <c r="F512" s="33"/>
      <c r="G512" s="13"/>
      <c r="H512" s="13"/>
      <c r="I512" s="13"/>
      <c r="J512" s="13"/>
      <c r="K512" s="13"/>
    </row>
    <row r="513" spans="1:11" ht="12.75" customHeight="1" x14ac:dyDescent="0.2">
      <c r="A513" s="13"/>
      <c r="B513" s="13"/>
      <c r="C513" s="13"/>
      <c r="D513" s="13"/>
      <c r="E513" s="13"/>
      <c r="F513" s="33"/>
      <c r="G513" s="13"/>
      <c r="H513" s="13"/>
      <c r="I513" s="13"/>
      <c r="J513" s="13"/>
      <c r="K513" s="13"/>
    </row>
    <row r="514" spans="1:11" ht="12.75" customHeight="1" x14ac:dyDescent="0.2">
      <c r="A514" s="13"/>
      <c r="B514" s="13"/>
      <c r="C514" s="13"/>
      <c r="D514" s="13"/>
      <c r="E514" s="13"/>
      <c r="F514" s="33"/>
      <c r="G514" s="13"/>
      <c r="H514" s="13"/>
      <c r="I514" s="13"/>
      <c r="J514" s="13"/>
      <c r="K514" s="13"/>
    </row>
    <row r="515" spans="1:11" ht="12.75" customHeight="1" x14ac:dyDescent="0.2">
      <c r="A515" s="13"/>
      <c r="B515" s="13"/>
      <c r="C515" s="13"/>
      <c r="D515" s="13"/>
      <c r="E515" s="13"/>
      <c r="F515" s="33"/>
      <c r="G515" s="13"/>
      <c r="H515" s="13"/>
      <c r="I515" s="13"/>
      <c r="J515" s="13"/>
      <c r="K515" s="13"/>
    </row>
    <row r="516" spans="1:11" ht="12.75" customHeight="1" x14ac:dyDescent="0.2">
      <c r="A516" s="13"/>
      <c r="B516" s="13"/>
      <c r="C516" s="13"/>
      <c r="D516" s="13"/>
      <c r="E516" s="13"/>
      <c r="F516" s="33"/>
      <c r="G516" s="13"/>
      <c r="H516" s="13"/>
      <c r="I516" s="13"/>
      <c r="J516" s="13"/>
      <c r="K516" s="13"/>
    </row>
    <row r="517" spans="1:11" ht="12.75" customHeight="1" x14ac:dyDescent="0.2">
      <c r="A517" s="13"/>
      <c r="B517" s="13"/>
      <c r="C517" s="13"/>
      <c r="D517" s="13"/>
      <c r="E517" s="13"/>
      <c r="F517" s="33"/>
      <c r="G517" s="13"/>
      <c r="H517" s="13"/>
      <c r="I517" s="13"/>
      <c r="J517" s="13"/>
      <c r="K517" s="13"/>
    </row>
    <row r="518" spans="1:11" ht="12.75" customHeight="1" x14ac:dyDescent="0.2">
      <c r="A518" s="13"/>
      <c r="B518" s="13"/>
      <c r="C518" s="13"/>
      <c r="D518" s="13"/>
      <c r="E518" s="13"/>
      <c r="F518" s="33"/>
      <c r="G518" s="13"/>
      <c r="H518" s="13"/>
      <c r="I518" s="13"/>
      <c r="J518" s="13"/>
      <c r="K518" s="13"/>
    </row>
    <row r="519" spans="1:11" ht="12.75" customHeight="1" x14ac:dyDescent="0.2">
      <c r="A519" s="13"/>
      <c r="B519" s="13"/>
      <c r="C519" s="13"/>
      <c r="D519" s="13"/>
      <c r="E519" s="13"/>
      <c r="F519" s="33"/>
      <c r="G519" s="13"/>
      <c r="H519" s="13"/>
      <c r="I519" s="13"/>
      <c r="J519" s="13"/>
      <c r="K519" s="13"/>
    </row>
    <row r="520" spans="1:11" ht="12.75" customHeight="1" x14ac:dyDescent="0.2">
      <c r="A520" s="13"/>
      <c r="B520" s="13"/>
      <c r="C520" s="13"/>
      <c r="D520" s="13"/>
      <c r="E520" s="13"/>
      <c r="F520" s="33"/>
      <c r="G520" s="13"/>
      <c r="H520" s="13"/>
      <c r="I520" s="13"/>
      <c r="J520" s="13"/>
      <c r="K520" s="13"/>
    </row>
    <row r="521" spans="1:11" ht="12.75" customHeight="1" x14ac:dyDescent="0.2">
      <c r="A521" s="13"/>
      <c r="B521" s="13"/>
      <c r="C521" s="13"/>
      <c r="D521" s="13"/>
      <c r="E521" s="13"/>
      <c r="F521" s="33"/>
      <c r="G521" s="13"/>
      <c r="H521" s="13"/>
      <c r="I521" s="13"/>
      <c r="J521" s="13"/>
      <c r="K521" s="13"/>
    </row>
    <row r="522" spans="1:11" ht="12.75" customHeight="1" x14ac:dyDescent="0.2">
      <c r="A522" s="13"/>
      <c r="B522" s="13"/>
      <c r="C522" s="13"/>
      <c r="D522" s="13"/>
      <c r="E522" s="13"/>
      <c r="F522" s="33"/>
      <c r="G522" s="13"/>
      <c r="H522" s="13"/>
      <c r="I522" s="13"/>
      <c r="J522" s="13"/>
      <c r="K522" s="13"/>
    </row>
    <row r="523" spans="1:11" ht="12.75" customHeight="1" x14ac:dyDescent="0.2">
      <c r="A523" s="13"/>
      <c r="B523" s="13"/>
      <c r="C523" s="13"/>
      <c r="D523" s="13"/>
      <c r="E523" s="13"/>
      <c r="F523" s="33"/>
      <c r="G523" s="13"/>
      <c r="H523" s="13"/>
      <c r="I523" s="13"/>
      <c r="J523" s="13"/>
      <c r="K523" s="13"/>
    </row>
    <row r="524" spans="1:11" ht="12.75" customHeight="1" x14ac:dyDescent="0.2">
      <c r="A524" s="13"/>
      <c r="B524" s="13"/>
      <c r="C524" s="13"/>
      <c r="D524" s="13"/>
      <c r="E524" s="13"/>
      <c r="F524" s="33"/>
      <c r="G524" s="13"/>
      <c r="H524" s="13"/>
      <c r="I524" s="13"/>
      <c r="J524" s="13"/>
      <c r="K524" s="13"/>
    </row>
    <row r="525" spans="1:11" ht="12.75" customHeight="1" x14ac:dyDescent="0.2">
      <c r="A525" s="13"/>
      <c r="B525" s="13"/>
      <c r="C525" s="13"/>
      <c r="D525" s="13"/>
      <c r="E525" s="13"/>
      <c r="F525" s="33"/>
      <c r="G525" s="13"/>
      <c r="H525" s="13"/>
      <c r="I525" s="13"/>
      <c r="J525" s="13"/>
      <c r="K525" s="13"/>
    </row>
    <row r="526" spans="1:11" ht="12.75" customHeight="1" x14ac:dyDescent="0.2">
      <c r="A526" s="13"/>
      <c r="B526" s="13"/>
      <c r="C526" s="13"/>
      <c r="D526" s="13"/>
      <c r="E526" s="13"/>
      <c r="F526" s="33"/>
      <c r="G526" s="13"/>
      <c r="H526" s="13"/>
      <c r="I526" s="13"/>
      <c r="J526" s="13"/>
      <c r="K526" s="13"/>
    </row>
    <row r="527" spans="1:11" ht="12.75" customHeight="1" x14ac:dyDescent="0.2">
      <c r="A527" s="13"/>
      <c r="B527" s="13"/>
      <c r="C527" s="13"/>
      <c r="D527" s="13"/>
      <c r="E527" s="13"/>
      <c r="F527" s="33"/>
      <c r="G527" s="13"/>
      <c r="H527" s="13"/>
      <c r="I527" s="13"/>
      <c r="J527" s="13"/>
      <c r="K527" s="13"/>
    </row>
    <row r="528" spans="1:11" ht="12.75" customHeight="1" x14ac:dyDescent="0.2">
      <c r="A528" s="13"/>
      <c r="B528" s="13"/>
      <c r="C528" s="13"/>
      <c r="D528" s="13"/>
      <c r="E528" s="13"/>
      <c r="F528" s="33"/>
      <c r="G528" s="13"/>
      <c r="H528" s="13"/>
      <c r="I528" s="13"/>
      <c r="J528" s="13"/>
      <c r="K528" s="13"/>
    </row>
    <row r="529" spans="1:11" ht="12.75" customHeight="1" x14ac:dyDescent="0.2">
      <c r="A529" s="13"/>
      <c r="B529" s="13"/>
      <c r="C529" s="13"/>
      <c r="D529" s="13"/>
      <c r="E529" s="13"/>
      <c r="F529" s="33"/>
      <c r="G529" s="13"/>
      <c r="H529" s="13"/>
      <c r="I529" s="13"/>
      <c r="J529" s="13"/>
      <c r="K529" s="13"/>
    </row>
    <row r="530" spans="1:11" ht="12.75" customHeight="1" x14ac:dyDescent="0.2">
      <c r="A530" s="13"/>
      <c r="B530" s="13"/>
      <c r="C530" s="13"/>
      <c r="D530" s="13"/>
      <c r="E530" s="13"/>
      <c r="F530" s="33"/>
      <c r="G530" s="13"/>
      <c r="H530" s="13"/>
      <c r="I530" s="13"/>
      <c r="J530" s="13"/>
      <c r="K530" s="13"/>
    </row>
    <row r="531" spans="1:11" ht="12.75" customHeight="1" x14ac:dyDescent="0.2">
      <c r="A531" s="13"/>
      <c r="B531" s="13"/>
      <c r="C531" s="13"/>
      <c r="D531" s="13"/>
      <c r="E531" s="13"/>
      <c r="F531" s="33"/>
      <c r="G531" s="13"/>
      <c r="H531" s="13"/>
      <c r="I531" s="13"/>
      <c r="J531" s="13"/>
      <c r="K531" s="13"/>
    </row>
    <row r="532" spans="1:11" ht="12.75" customHeight="1" x14ac:dyDescent="0.2">
      <c r="A532" s="13"/>
      <c r="B532" s="13"/>
      <c r="C532" s="13"/>
      <c r="D532" s="13"/>
      <c r="E532" s="13"/>
      <c r="F532" s="33"/>
      <c r="G532" s="13"/>
      <c r="H532" s="13"/>
      <c r="I532" s="13"/>
      <c r="J532" s="13"/>
      <c r="K532" s="13"/>
    </row>
    <row r="533" spans="1:11" ht="12.75" customHeight="1" x14ac:dyDescent="0.2">
      <c r="A533" s="13"/>
      <c r="B533" s="13"/>
      <c r="C533" s="13"/>
      <c r="D533" s="13"/>
      <c r="E533" s="13"/>
      <c r="F533" s="33"/>
      <c r="G533" s="13"/>
      <c r="H533" s="13"/>
      <c r="I533" s="13"/>
      <c r="J533" s="13"/>
      <c r="K533" s="13"/>
    </row>
    <row r="534" spans="1:11" ht="12.75" customHeight="1" x14ac:dyDescent="0.2">
      <c r="A534" s="13"/>
      <c r="B534" s="13"/>
      <c r="C534" s="13"/>
      <c r="D534" s="13"/>
      <c r="E534" s="13"/>
      <c r="F534" s="33"/>
      <c r="G534" s="13"/>
      <c r="H534" s="13"/>
      <c r="I534" s="13"/>
      <c r="J534" s="13"/>
      <c r="K534" s="13"/>
    </row>
    <row r="535" spans="1:11" ht="12.75" customHeight="1" x14ac:dyDescent="0.2">
      <c r="A535" s="13"/>
      <c r="B535" s="13"/>
      <c r="C535" s="13"/>
      <c r="D535" s="13"/>
      <c r="E535" s="13"/>
      <c r="F535" s="33"/>
      <c r="G535" s="13"/>
      <c r="H535" s="13"/>
      <c r="I535" s="13"/>
      <c r="J535" s="13"/>
      <c r="K535" s="13"/>
    </row>
    <row r="536" spans="1:11" ht="12.75" customHeight="1" x14ac:dyDescent="0.2">
      <c r="A536" s="13"/>
      <c r="B536" s="13"/>
      <c r="C536" s="13"/>
      <c r="D536" s="13"/>
      <c r="E536" s="13"/>
      <c r="F536" s="33"/>
      <c r="G536" s="13"/>
      <c r="H536" s="13"/>
      <c r="I536" s="13"/>
      <c r="J536" s="13"/>
      <c r="K536" s="13"/>
    </row>
    <row r="537" spans="1:11" ht="12.75" customHeight="1" x14ac:dyDescent="0.2">
      <c r="A537" s="13"/>
      <c r="B537" s="13"/>
      <c r="C537" s="13"/>
      <c r="D537" s="13"/>
      <c r="E537" s="13"/>
      <c r="F537" s="33"/>
      <c r="G537" s="13"/>
      <c r="H537" s="13"/>
      <c r="I537" s="13"/>
      <c r="J537" s="13"/>
      <c r="K537" s="13"/>
    </row>
    <row r="538" spans="1:11" ht="12.75" customHeight="1" x14ac:dyDescent="0.2">
      <c r="A538" s="13"/>
      <c r="B538" s="13"/>
      <c r="C538" s="13"/>
      <c r="D538" s="13"/>
      <c r="E538" s="13"/>
      <c r="F538" s="33"/>
      <c r="G538" s="13"/>
      <c r="H538" s="13"/>
      <c r="I538" s="13"/>
      <c r="J538" s="13"/>
      <c r="K538" s="13"/>
    </row>
    <row r="539" spans="1:11" ht="12.75" customHeight="1" x14ac:dyDescent="0.2">
      <c r="A539" s="13"/>
      <c r="B539" s="13"/>
      <c r="C539" s="13"/>
      <c r="D539" s="13"/>
      <c r="E539" s="13"/>
      <c r="F539" s="33"/>
      <c r="G539" s="13"/>
      <c r="H539" s="13"/>
      <c r="I539" s="13"/>
      <c r="J539" s="13"/>
      <c r="K539" s="13"/>
    </row>
    <row r="540" spans="1:11" ht="12.75" customHeight="1" x14ac:dyDescent="0.2">
      <c r="A540" s="13"/>
      <c r="B540" s="13"/>
      <c r="C540" s="13"/>
      <c r="D540" s="13"/>
      <c r="E540" s="13"/>
      <c r="F540" s="33"/>
      <c r="G540" s="13"/>
      <c r="H540" s="13"/>
      <c r="I540" s="13"/>
      <c r="J540" s="13"/>
      <c r="K540" s="13"/>
    </row>
    <row r="541" spans="1:11" ht="12.75" customHeight="1" x14ac:dyDescent="0.2">
      <c r="A541" s="13"/>
      <c r="B541" s="13"/>
      <c r="C541" s="13"/>
      <c r="D541" s="13"/>
      <c r="E541" s="13"/>
      <c r="F541" s="33"/>
      <c r="G541" s="13"/>
      <c r="H541" s="13"/>
      <c r="I541" s="13"/>
      <c r="J541" s="13"/>
      <c r="K541" s="13"/>
    </row>
    <row r="542" spans="1:11" ht="12.75" customHeight="1" x14ac:dyDescent="0.2">
      <c r="A542" s="13"/>
      <c r="B542" s="13"/>
      <c r="C542" s="13"/>
      <c r="D542" s="13"/>
      <c r="E542" s="13"/>
      <c r="F542" s="33"/>
      <c r="G542" s="13"/>
      <c r="H542" s="13"/>
      <c r="I542" s="13"/>
      <c r="J542" s="13"/>
      <c r="K542" s="13"/>
    </row>
    <row r="543" spans="1:11" ht="12.75" customHeight="1" x14ac:dyDescent="0.2">
      <c r="A543" s="13"/>
      <c r="B543" s="13"/>
      <c r="C543" s="13"/>
      <c r="D543" s="13"/>
      <c r="E543" s="13"/>
      <c r="F543" s="33"/>
      <c r="G543" s="13"/>
      <c r="H543" s="13"/>
      <c r="I543" s="13"/>
      <c r="J543" s="13"/>
      <c r="K543" s="13"/>
    </row>
    <row r="544" spans="1:11" ht="12.75" customHeight="1" x14ac:dyDescent="0.2">
      <c r="A544" s="13"/>
      <c r="B544" s="13"/>
      <c r="C544" s="13"/>
      <c r="D544" s="13"/>
      <c r="E544" s="13"/>
      <c r="F544" s="33"/>
      <c r="G544" s="13"/>
      <c r="H544" s="13"/>
      <c r="I544" s="13"/>
      <c r="J544" s="13"/>
      <c r="K544" s="13"/>
    </row>
    <row r="545" spans="1:11" ht="12.75" customHeight="1" x14ac:dyDescent="0.2">
      <c r="A545" s="13"/>
      <c r="B545" s="13"/>
      <c r="C545" s="13"/>
      <c r="D545" s="13"/>
      <c r="E545" s="13"/>
      <c r="F545" s="33"/>
      <c r="G545" s="13"/>
      <c r="H545" s="13"/>
      <c r="I545" s="13"/>
      <c r="J545" s="13"/>
      <c r="K545" s="13"/>
    </row>
    <row r="546" spans="1:11" ht="12.75" customHeight="1" x14ac:dyDescent="0.2">
      <c r="A546" s="13"/>
      <c r="B546" s="13"/>
      <c r="C546" s="13"/>
      <c r="D546" s="13"/>
      <c r="E546" s="13"/>
      <c r="F546" s="33"/>
      <c r="G546" s="13"/>
      <c r="H546" s="13"/>
      <c r="I546" s="13"/>
      <c r="J546" s="13"/>
      <c r="K546" s="13"/>
    </row>
    <row r="547" spans="1:11" ht="12.75" customHeight="1" x14ac:dyDescent="0.2">
      <c r="A547" s="13"/>
      <c r="B547" s="13"/>
      <c r="C547" s="13"/>
      <c r="D547" s="13"/>
      <c r="E547" s="13"/>
      <c r="F547" s="33"/>
      <c r="G547" s="13"/>
      <c r="H547" s="13"/>
      <c r="I547" s="13"/>
      <c r="J547" s="13"/>
      <c r="K547" s="13"/>
    </row>
    <row r="548" spans="1:11" ht="12.75" customHeight="1" x14ac:dyDescent="0.2">
      <c r="A548" s="13"/>
      <c r="B548" s="13"/>
      <c r="C548" s="13"/>
      <c r="D548" s="13"/>
      <c r="E548" s="13"/>
      <c r="F548" s="33"/>
      <c r="G548" s="13"/>
      <c r="H548" s="13"/>
      <c r="I548" s="13"/>
      <c r="J548" s="13"/>
      <c r="K548" s="13"/>
    </row>
    <row r="549" spans="1:11" ht="12.75" customHeight="1" x14ac:dyDescent="0.2">
      <c r="A549" s="13"/>
      <c r="B549" s="13"/>
      <c r="C549" s="13"/>
      <c r="D549" s="13"/>
      <c r="E549" s="13"/>
      <c r="F549" s="33"/>
      <c r="G549" s="13"/>
      <c r="H549" s="13"/>
      <c r="I549" s="13"/>
      <c r="J549" s="13"/>
      <c r="K549" s="13"/>
    </row>
    <row r="550" spans="1:11" ht="12.75" customHeight="1" x14ac:dyDescent="0.2">
      <c r="A550" s="13"/>
      <c r="B550" s="13"/>
      <c r="C550" s="13"/>
      <c r="D550" s="13"/>
      <c r="E550" s="13"/>
      <c r="F550" s="33"/>
      <c r="G550" s="13"/>
      <c r="H550" s="13"/>
      <c r="I550" s="13"/>
      <c r="J550" s="13"/>
      <c r="K550" s="13"/>
    </row>
    <row r="551" spans="1:11" ht="12.75" customHeight="1" x14ac:dyDescent="0.2">
      <c r="A551" s="13"/>
      <c r="B551" s="13"/>
      <c r="C551" s="13"/>
      <c r="D551" s="13"/>
      <c r="E551" s="13"/>
      <c r="F551" s="33"/>
      <c r="G551" s="13"/>
      <c r="H551" s="13"/>
      <c r="I551" s="13"/>
      <c r="J551" s="13"/>
      <c r="K551" s="13"/>
    </row>
    <row r="552" spans="1:11" ht="12.75" customHeight="1" x14ac:dyDescent="0.2">
      <c r="A552" s="13"/>
      <c r="B552" s="13"/>
      <c r="C552" s="13"/>
      <c r="D552" s="13"/>
      <c r="E552" s="13"/>
      <c r="F552" s="33"/>
      <c r="G552" s="13"/>
      <c r="H552" s="13"/>
      <c r="I552" s="13"/>
      <c r="J552" s="13"/>
      <c r="K552" s="13"/>
    </row>
    <row r="553" spans="1:11" ht="12.75" customHeight="1" x14ac:dyDescent="0.2">
      <c r="A553" s="13"/>
      <c r="B553" s="13"/>
      <c r="C553" s="13"/>
      <c r="D553" s="13"/>
      <c r="E553" s="13"/>
      <c r="F553" s="33"/>
      <c r="G553" s="13"/>
      <c r="H553" s="13"/>
      <c r="I553" s="13"/>
      <c r="J553" s="13"/>
      <c r="K553" s="13"/>
    </row>
    <row r="554" spans="1:11" ht="12.75" customHeight="1" x14ac:dyDescent="0.2">
      <c r="A554" s="13"/>
      <c r="B554" s="13"/>
      <c r="C554" s="13"/>
      <c r="D554" s="13"/>
      <c r="E554" s="13"/>
      <c r="F554" s="33"/>
      <c r="G554" s="13"/>
      <c r="H554" s="13"/>
      <c r="I554" s="13"/>
      <c r="J554" s="13"/>
      <c r="K554" s="13"/>
    </row>
    <row r="555" spans="1:11" ht="12.75" customHeight="1" x14ac:dyDescent="0.2">
      <c r="A555" s="13"/>
      <c r="B555" s="13"/>
      <c r="C555" s="13"/>
      <c r="D555" s="13"/>
      <c r="E555" s="13"/>
      <c r="F555" s="33"/>
      <c r="G555" s="13"/>
      <c r="H555" s="13"/>
      <c r="I555" s="13"/>
      <c r="J555" s="13"/>
      <c r="K555" s="13"/>
    </row>
    <row r="556" spans="1:11" ht="12.75" customHeight="1" x14ac:dyDescent="0.2">
      <c r="A556" s="13"/>
      <c r="B556" s="13"/>
      <c r="C556" s="13"/>
      <c r="D556" s="13"/>
      <c r="E556" s="13"/>
      <c r="F556" s="33"/>
      <c r="G556" s="13"/>
      <c r="H556" s="13"/>
      <c r="I556" s="13"/>
      <c r="J556" s="13"/>
      <c r="K556" s="13"/>
    </row>
    <row r="557" spans="1:11" ht="12.75" customHeight="1" x14ac:dyDescent="0.2">
      <c r="A557" s="13"/>
      <c r="B557" s="13"/>
      <c r="C557" s="13"/>
      <c r="D557" s="13"/>
      <c r="E557" s="13"/>
      <c r="F557" s="33"/>
      <c r="G557" s="13"/>
      <c r="H557" s="13"/>
      <c r="I557" s="13"/>
      <c r="J557" s="13"/>
      <c r="K557" s="13"/>
    </row>
    <row r="558" spans="1:11" ht="12.75" customHeight="1" x14ac:dyDescent="0.2">
      <c r="A558" s="13"/>
      <c r="B558" s="13"/>
      <c r="C558" s="13"/>
      <c r="D558" s="13"/>
      <c r="E558" s="13"/>
      <c r="F558" s="33"/>
      <c r="G558" s="13"/>
      <c r="H558" s="13"/>
      <c r="I558" s="13"/>
      <c r="J558" s="13"/>
      <c r="K558" s="13"/>
    </row>
    <row r="559" spans="1:11" ht="12.75" customHeight="1" x14ac:dyDescent="0.2">
      <c r="A559" s="13"/>
      <c r="B559" s="13"/>
      <c r="C559" s="13"/>
      <c r="D559" s="13"/>
      <c r="E559" s="13"/>
      <c r="F559" s="33"/>
      <c r="G559" s="13"/>
      <c r="H559" s="13"/>
      <c r="I559" s="13"/>
      <c r="J559" s="13"/>
      <c r="K559" s="13"/>
    </row>
    <row r="560" spans="1:11" ht="12.75" customHeight="1" x14ac:dyDescent="0.2">
      <c r="A560" s="13"/>
      <c r="B560" s="13"/>
      <c r="C560" s="13"/>
      <c r="D560" s="13"/>
      <c r="E560" s="13"/>
      <c r="F560" s="33"/>
      <c r="G560" s="13"/>
      <c r="H560" s="13"/>
      <c r="I560" s="13"/>
      <c r="J560" s="13"/>
      <c r="K560" s="13"/>
    </row>
    <row r="561" spans="1:11" ht="12.75" customHeight="1" x14ac:dyDescent="0.2">
      <c r="A561" s="13"/>
      <c r="B561" s="13"/>
      <c r="C561" s="13"/>
      <c r="D561" s="13"/>
      <c r="E561" s="13"/>
      <c r="F561" s="33"/>
      <c r="G561" s="13"/>
      <c r="H561" s="13"/>
      <c r="I561" s="13"/>
      <c r="J561" s="13"/>
      <c r="K561" s="13"/>
    </row>
    <row r="562" spans="1:11" ht="12.75" customHeight="1" x14ac:dyDescent="0.2">
      <c r="A562" s="13"/>
      <c r="B562" s="13"/>
      <c r="C562" s="13"/>
      <c r="D562" s="13"/>
      <c r="E562" s="13"/>
      <c r="F562" s="33"/>
      <c r="G562" s="13"/>
      <c r="H562" s="13"/>
      <c r="I562" s="13"/>
      <c r="J562" s="13"/>
      <c r="K562" s="13"/>
    </row>
    <row r="563" spans="1:11" ht="12.75" customHeight="1" x14ac:dyDescent="0.2">
      <c r="A563" s="13"/>
      <c r="B563" s="13"/>
      <c r="C563" s="13"/>
      <c r="D563" s="13"/>
      <c r="E563" s="13"/>
      <c r="F563" s="33"/>
      <c r="G563" s="13"/>
      <c r="H563" s="13"/>
      <c r="I563" s="13"/>
      <c r="J563" s="13"/>
      <c r="K563" s="13"/>
    </row>
    <row r="564" spans="1:11" ht="12.75" customHeight="1" x14ac:dyDescent="0.2">
      <c r="A564" s="13"/>
      <c r="B564" s="13"/>
      <c r="C564" s="13"/>
      <c r="D564" s="13"/>
      <c r="E564" s="13"/>
      <c r="F564" s="33"/>
      <c r="G564" s="13"/>
      <c r="H564" s="13"/>
      <c r="I564" s="13"/>
      <c r="J564" s="13"/>
      <c r="K564" s="13"/>
    </row>
    <row r="565" spans="1:11" ht="12.75" customHeight="1" x14ac:dyDescent="0.2">
      <c r="A565" s="13"/>
      <c r="B565" s="13"/>
      <c r="C565" s="13"/>
      <c r="D565" s="13"/>
      <c r="E565" s="13"/>
      <c r="F565" s="33"/>
      <c r="G565" s="13"/>
      <c r="H565" s="13"/>
      <c r="I565" s="13"/>
      <c r="J565" s="13"/>
      <c r="K565" s="13"/>
    </row>
    <row r="566" spans="1:11" ht="12.75" customHeight="1" x14ac:dyDescent="0.2">
      <c r="A566" s="13"/>
      <c r="B566" s="13"/>
      <c r="C566" s="13"/>
      <c r="D566" s="13"/>
      <c r="E566" s="13"/>
      <c r="F566" s="33"/>
      <c r="G566" s="13"/>
      <c r="H566" s="13"/>
      <c r="I566" s="13"/>
      <c r="J566" s="13"/>
      <c r="K566" s="13"/>
    </row>
    <row r="567" spans="1:11" ht="12.75" customHeight="1" x14ac:dyDescent="0.2">
      <c r="A567" s="13"/>
      <c r="B567" s="13"/>
      <c r="C567" s="13"/>
      <c r="D567" s="13"/>
      <c r="E567" s="13"/>
      <c r="F567" s="33"/>
      <c r="G567" s="13"/>
      <c r="H567" s="13"/>
      <c r="I567" s="13"/>
      <c r="J567" s="13"/>
      <c r="K567" s="13"/>
    </row>
    <row r="568" spans="1:11" ht="12.75" customHeight="1" x14ac:dyDescent="0.2">
      <c r="A568" s="13"/>
      <c r="B568" s="13"/>
      <c r="C568" s="13"/>
      <c r="D568" s="13"/>
      <c r="E568" s="13"/>
      <c r="F568" s="33"/>
      <c r="G568" s="13"/>
      <c r="H568" s="13"/>
      <c r="I568" s="13"/>
      <c r="J568" s="13"/>
      <c r="K568" s="13"/>
    </row>
    <row r="569" spans="1:11" ht="12.75" customHeight="1" x14ac:dyDescent="0.2">
      <c r="A569" s="13"/>
      <c r="B569" s="13"/>
      <c r="C569" s="13"/>
      <c r="D569" s="13"/>
      <c r="E569" s="13"/>
      <c r="F569" s="33"/>
      <c r="G569" s="13"/>
      <c r="H569" s="13"/>
      <c r="I569" s="13"/>
      <c r="J569" s="13"/>
      <c r="K569" s="13"/>
    </row>
    <row r="570" spans="1:11" ht="12.75" customHeight="1" x14ac:dyDescent="0.2">
      <c r="A570" s="13"/>
      <c r="B570" s="13"/>
      <c r="C570" s="13"/>
      <c r="D570" s="13"/>
      <c r="E570" s="13"/>
      <c r="F570" s="33"/>
      <c r="G570" s="13"/>
      <c r="H570" s="13"/>
      <c r="I570" s="13"/>
      <c r="J570" s="13"/>
      <c r="K570" s="13"/>
    </row>
    <row r="571" spans="1:11" ht="12.75" customHeight="1" x14ac:dyDescent="0.2">
      <c r="A571" s="13"/>
      <c r="B571" s="13"/>
      <c r="C571" s="13"/>
      <c r="D571" s="13"/>
      <c r="E571" s="13"/>
      <c r="F571" s="33"/>
      <c r="G571" s="13"/>
      <c r="H571" s="13"/>
      <c r="I571" s="13"/>
      <c r="J571" s="13"/>
      <c r="K571" s="13"/>
    </row>
    <row r="572" spans="1:11" ht="12.75" customHeight="1" x14ac:dyDescent="0.2">
      <c r="A572" s="13"/>
      <c r="B572" s="13"/>
      <c r="C572" s="13"/>
      <c r="D572" s="13"/>
      <c r="E572" s="13"/>
      <c r="F572" s="33"/>
      <c r="G572" s="13"/>
      <c r="H572" s="13"/>
      <c r="I572" s="13"/>
      <c r="J572" s="13"/>
      <c r="K572" s="13"/>
    </row>
    <row r="573" spans="1:11" ht="12.75" customHeight="1" x14ac:dyDescent="0.2">
      <c r="A573" s="13"/>
      <c r="B573" s="13"/>
      <c r="C573" s="13"/>
      <c r="D573" s="13"/>
      <c r="E573" s="13"/>
      <c r="F573" s="33"/>
      <c r="G573" s="13"/>
      <c r="H573" s="13"/>
      <c r="I573" s="13"/>
      <c r="J573" s="13"/>
      <c r="K573" s="13"/>
    </row>
    <row r="574" spans="1:11" ht="12.75" customHeight="1" x14ac:dyDescent="0.2">
      <c r="A574" s="13"/>
      <c r="B574" s="13"/>
      <c r="C574" s="13"/>
      <c r="D574" s="13"/>
      <c r="E574" s="13"/>
      <c r="F574" s="33"/>
      <c r="G574" s="13"/>
      <c r="H574" s="13"/>
      <c r="I574" s="13"/>
      <c r="J574" s="13"/>
      <c r="K574" s="13"/>
    </row>
    <row r="575" spans="1:11" ht="12.75" customHeight="1" x14ac:dyDescent="0.2">
      <c r="A575" s="13"/>
      <c r="B575" s="13"/>
      <c r="C575" s="13"/>
      <c r="D575" s="13"/>
      <c r="E575" s="13"/>
      <c r="F575" s="33"/>
      <c r="G575" s="13"/>
      <c r="H575" s="13"/>
      <c r="I575" s="13"/>
      <c r="J575" s="13"/>
      <c r="K575" s="13"/>
    </row>
    <row r="576" spans="1:11" ht="12.75" customHeight="1" x14ac:dyDescent="0.2">
      <c r="A576" s="13"/>
      <c r="B576" s="13"/>
      <c r="C576" s="13"/>
      <c r="D576" s="13"/>
      <c r="E576" s="13"/>
      <c r="F576" s="33"/>
      <c r="G576" s="13"/>
      <c r="H576" s="13"/>
      <c r="I576" s="13"/>
      <c r="J576" s="13"/>
      <c r="K576" s="13"/>
    </row>
    <row r="577" spans="1:11" ht="12.75" customHeight="1" x14ac:dyDescent="0.2">
      <c r="A577" s="13"/>
      <c r="B577" s="13"/>
      <c r="C577" s="13"/>
      <c r="D577" s="13"/>
      <c r="E577" s="13"/>
      <c r="F577" s="33"/>
      <c r="G577" s="13"/>
      <c r="H577" s="13"/>
      <c r="I577" s="13"/>
      <c r="J577" s="13"/>
      <c r="K577" s="13"/>
    </row>
    <row r="578" spans="1:11" ht="12.75" customHeight="1" x14ac:dyDescent="0.2">
      <c r="A578" s="13"/>
      <c r="B578" s="13"/>
      <c r="C578" s="13"/>
      <c r="D578" s="13"/>
      <c r="E578" s="13"/>
      <c r="F578" s="33"/>
      <c r="G578" s="13"/>
      <c r="H578" s="13"/>
      <c r="I578" s="13"/>
      <c r="J578" s="13"/>
      <c r="K578" s="13"/>
    </row>
    <row r="579" spans="1:11" ht="12.75" customHeight="1" x14ac:dyDescent="0.2">
      <c r="A579" s="13"/>
      <c r="B579" s="13"/>
      <c r="C579" s="13"/>
      <c r="D579" s="13"/>
      <c r="E579" s="13"/>
      <c r="F579" s="33"/>
      <c r="G579" s="13"/>
      <c r="H579" s="13"/>
      <c r="I579" s="13"/>
      <c r="J579" s="13"/>
      <c r="K579" s="13"/>
    </row>
    <row r="580" spans="1:11" ht="12.75" customHeight="1" x14ac:dyDescent="0.2">
      <c r="A580" s="13"/>
      <c r="B580" s="13"/>
      <c r="C580" s="13"/>
      <c r="D580" s="13"/>
      <c r="E580" s="13"/>
      <c r="F580" s="33"/>
      <c r="G580" s="13"/>
      <c r="H580" s="13"/>
      <c r="I580" s="13"/>
      <c r="J580" s="13"/>
      <c r="K580" s="13"/>
    </row>
    <row r="581" spans="1:11" ht="12.75" customHeight="1" x14ac:dyDescent="0.2">
      <c r="A581" s="13"/>
      <c r="B581" s="13"/>
      <c r="C581" s="13"/>
      <c r="D581" s="13"/>
      <c r="E581" s="13"/>
      <c r="F581" s="33"/>
      <c r="G581" s="13"/>
      <c r="H581" s="13"/>
      <c r="I581" s="13"/>
      <c r="J581" s="13"/>
      <c r="K581" s="13"/>
    </row>
    <row r="582" spans="1:11" ht="12.75" customHeight="1" x14ac:dyDescent="0.2">
      <c r="A582" s="13"/>
      <c r="B582" s="13"/>
      <c r="C582" s="13"/>
      <c r="D582" s="13"/>
      <c r="E582" s="13"/>
      <c r="F582" s="33"/>
      <c r="G582" s="13"/>
      <c r="H582" s="13"/>
      <c r="I582" s="13"/>
      <c r="J582" s="13"/>
      <c r="K582" s="13"/>
    </row>
    <row r="583" spans="1:11" ht="12.75" customHeight="1" x14ac:dyDescent="0.2">
      <c r="A583" s="13"/>
      <c r="B583" s="13"/>
      <c r="C583" s="13"/>
      <c r="D583" s="13"/>
      <c r="E583" s="13"/>
      <c r="F583" s="33"/>
      <c r="G583" s="13"/>
      <c r="H583" s="13"/>
      <c r="I583" s="13"/>
      <c r="J583" s="13"/>
      <c r="K583" s="13"/>
    </row>
    <row r="584" spans="1:11" ht="12.75" customHeight="1" x14ac:dyDescent="0.2">
      <c r="A584" s="13"/>
      <c r="B584" s="13"/>
      <c r="C584" s="13"/>
      <c r="D584" s="13"/>
      <c r="E584" s="13"/>
      <c r="F584" s="33"/>
      <c r="G584" s="13"/>
      <c r="H584" s="13"/>
      <c r="I584" s="13"/>
      <c r="J584" s="13"/>
      <c r="K584" s="13"/>
    </row>
    <row r="585" spans="1:11" ht="12.75" customHeight="1" x14ac:dyDescent="0.2">
      <c r="A585" s="13"/>
      <c r="B585" s="13"/>
      <c r="C585" s="13"/>
      <c r="D585" s="13"/>
      <c r="E585" s="13"/>
      <c r="F585" s="33"/>
      <c r="G585" s="13"/>
      <c r="H585" s="13"/>
      <c r="I585" s="13"/>
      <c r="J585" s="13"/>
      <c r="K585" s="13"/>
    </row>
    <row r="586" spans="1:11" ht="12.75" customHeight="1" x14ac:dyDescent="0.2">
      <c r="A586" s="13"/>
      <c r="B586" s="13"/>
      <c r="C586" s="13"/>
      <c r="D586" s="13"/>
      <c r="E586" s="13"/>
      <c r="F586" s="33"/>
      <c r="G586" s="13"/>
      <c r="H586" s="13"/>
      <c r="I586" s="13"/>
      <c r="J586" s="13"/>
      <c r="K586" s="13"/>
    </row>
    <row r="587" spans="1:11" ht="12.75" customHeight="1" x14ac:dyDescent="0.2">
      <c r="A587" s="13"/>
      <c r="B587" s="13"/>
      <c r="C587" s="13"/>
      <c r="D587" s="13"/>
      <c r="E587" s="13"/>
      <c r="F587" s="33"/>
      <c r="G587" s="13"/>
      <c r="H587" s="13"/>
      <c r="I587" s="13"/>
      <c r="J587" s="13"/>
      <c r="K587" s="13"/>
    </row>
    <row r="588" spans="1:11" ht="12.75" customHeight="1" x14ac:dyDescent="0.2">
      <c r="A588" s="13"/>
      <c r="B588" s="13"/>
      <c r="C588" s="13"/>
      <c r="D588" s="13"/>
      <c r="E588" s="13"/>
      <c r="F588" s="33"/>
      <c r="G588" s="13"/>
      <c r="H588" s="13"/>
      <c r="I588" s="13"/>
      <c r="J588" s="13"/>
      <c r="K588" s="13"/>
    </row>
    <row r="589" spans="1:11" ht="12.75" customHeight="1" x14ac:dyDescent="0.2">
      <c r="A589" s="13"/>
      <c r="B589" s="13"/>
      <c r="C589" s="13"/>
      <c r="D589" s="13"/>
      <c r="E589" s="13"/>
      <c r="F589" s="33"/>
      <c r="G589" s="13"/>
      <c r="H589" s="13"/>
      <c r="I589" s="13"/>
      <c r="J589" s="13"/>
      <c r="K589" s="13"/>
    </row>
    <row r="590" spans="1:11" ht="12.75" customHeight="1" x14ac:dyDescent="0.2">
      <c r="A590" s="13"/>
      <c r="B590" s="13"/>
      <c r="C590" s="13"/>
      <c r="D590" s="13"/>
      <c r="E590" s="13"/>
      <c r="F590" s="33"/>
      <c r="G590" s="13"/>
      <c r="H590" s="13"/>
      <c r="I590" s="13"/>
      <c r="J590" s="13"/>
      <c r="K590" s="13"/>
    </row>
    <row r="591" spans="1:11" ht="12.75" customHeight="1" x14ac:dyDescent="0.2">
      <c r="A591" s="13"/>
      <c r="B591" s="13"/>
      <c r="C591" s="13"/>
      <c r="D591" s="13"/>
      <c r="E591" s="13"/>
      <c r="F591" s="33"/>
      <c r="G591" s="13"/>
      <c r="H591" s="13"/>
      <c r="I591" s="13"/>
      <c r="J591" s="13"/>
      <c r="K591" s="13"/>
    </row>
    <row r="592" spans="1:11" ht="12.75" customHeight="1" x14ac:dyDescent="0.2">
      <c r="A592" s="13"/>
      <c r="B592" s="13"/>
      <c r="C592" s="13"/>
      <c r="D592" s="13"/>
      <c r="E592" s="13"/>
      <c r="F592" s="33"/>
      <c r="G592" s="13"/>
      <c r="H592" s="13"/>
      <c r="I592" s="13"/>
      <c r="J592" s="13"/>
      <c r="K592" s="13"/>
    </row>
    <row r="593" spans="1:11" ht="12.75" customHeight="1" x14ac:dyDescent="0.2">
      <c r="A593" s="13"/>
      <c r="B593" s="13"/>
      <c r="C593" s="13"/>
      <c r="D593" s="13"/>
      <c r="E593" s="13"/>
      <c r="F593" s="33"/>
      <c r="G593" s="13"/>
      <c r="H593" s="13"/>
      <c r="I593" s="13"/>
      <c r="J593" s="13"/>
      <c r="K593" s="13"/>
    </row>
    <row r="594" spans="1:11" ht="12.75" customHeight="1" x14ac:dyDescent="0.2">
      <c r="A594" s="13"/>
      <c r="B594" s="13"/>
      <c r="C594" s="13"/>
      <c r="D594" s="13"/>
      <c r="E594" s="13"/>
      <c r="F594" s="33"/>
      <c r="G594" s="13"/>
      <c r="H594" s="13"/>
      <c r="I594" s="13"/>
      <c r="J594" s="13"/>
      <c r="K594" s="13"/>
    </row>
    <row r="595" spans="1:11" ht="12.75" customHeight="1" x14ac:dyDescent="0.2">
      <c r="A595" s="13"/>
      <c r="B595" s="13"/>
      <c r="C595" s="13"/>
      <c r="D595" s="13"/>
      <c r="E595" s="13"/>
      <c r="F595" s="33"/>
      <c r="G595" s="13"/>
      <c r="H595" s="13"/>
      <c r="I595" s="13"/>
      <c r="J595" s="13"/>
      <c r="K595" s="13"/>
    </row>
    <row r="596" spans="1:11" ht="12.75" customHeight="1" x14ac:dyDescent="0.2">
      <c r="A596" s="13"/>
      <c r="B596" s="13"/>
      <c r="C596" s="13"/>
      <c r="D596" s="13"/>
      <c r="E596" s="13"/>
      <c r="F596" s="33"/>
      <c r="G596" s="13"/>
      <c r="H596" s="13"/>
      <c r="I596" s="13"/>
      <c r="J596" s="13"/>
      <c r="K596" s="13"/>
    </row>
    <row r="597" spans="1:11" ht="12.75" customHeight="1" x14ac:dyDescent="0.2">
      <c r="A597" s="13"/>
      <c r="B597" s="13"/>
      <c r="C597" s="13"/>
      <c r="D597" s="13"/>
      <c r="E597" s="13"/>
      <c r="F597" s="33"/>
      <c r="G597" s="13"/>
      <c r="H597" s="13"/>
      <c r="I597" s="13"/>
      <c r="J597" s="13"/>
      <c r="K597" s="13"/>
    </row>
    <row r="598" spans="1:11" ht="12.75" customHeight="1" x14ac:dyDescent="0.2">
      <c r="A598" s="13"/>
      <c r="B598" s="13"/>
      <c r="C598" s="13"/>
      <c r="D598" s="13"/>
      <c r="E598" s="13"/>
      <c r="F598" s="33"/>
      <c r="G598" s="13"/>
      <c r="H598" s="13"/>
      <c r="I598" s="13"/>
      <c r="J598" s="13"/>
      <c r="K598" s="13"/>
    </row>
    <row r="599" spans="1:11" ht="12.75" customHeight="1" x14ac:dyDescent="0.2">
      <c r="A599" s="13"/>
      <c r="B599" s="13"/>
      <c r="C599" s="13"/>
      <c r="D599" s="13"/>
      <c r="E599" s="13"/>
      <c r="F599" s="33"/>
      <c r="G599" s="13"/>
      <c r="H599" s="13"/>
      <c r="I599" s="13"/>
      <c r="J599" s="13"/>
      <c r="K599" s="13"/>
    </row>
    <row r="600" spans="1:11" ht="12.75" customHeight="1" x14ac:dyDescent="0.2">
      <c r="A600" s="13"/>
      <c r="B600" s="13"/>
      <c r="C600" s="13"/>
      <c r="D600" s="13"/>
      <c r="E600" s="13"/>
      <c r="F600" s="33"/>
      <c r="G600" s="13"/>
      <c r="H600" s="13"/>
      <c r="I600" s="13"/>
      <c r="J600" s="13"/>
      <c r="K600" s="13"/>
    </row>
    <row r="601" spans="1:11" ht="12.75" customHeight="1" x14ac:dyDescent="0.2">
      <c r="A601" s="13"/>
      <c r="B601" s="13"/>
      <c r="C601" s="13"/>
      <c r="D601" s="13"/>
      <c r="E601" s="13"/>
      <c r="F601" s="33"/>
      <c r="G601" s="13"/>
      <c r="H601" s="13"/>
      <c r="I601" s="13"/>
      <c r="J601" s="13"/>
      <c r="K601" s="13"/>
    </row>
    <row r="602" spans="1:11" ht="12.75" customHeight="1" x14ac:dyDescent="0.2">
      <c r="A602" s="13"/>
      <c r="B602" s="13"/>
      <c r="C602" s="13"/>
      <c r="D602" s="13"/>
      <c r="E602" s="13"/>
      <c r="F602" s="33"/>
      <c r="G602" s="13"/>
      <c r="H602" s="13"/>
      <c r="I602" s="13"/>
      <c r="J602" s="13"/>
      <c r="K602" s="13"/>
    </row>
    <row r="603" spans="1:11" ht="12.75" customHeight="1" x14ac:dyDescent="0.2">
      <c r="A603" s="13"/>
      <c r="B603" s="13"/>
      <c r="C603" s="13"/>
      <c r="D603" s="13"/>
      <c r="E603" s="13"/>
      <c r="F603" s="33"/>
      <c r="G603" s="13"/>
      <c r="H603" s="13"/>
      <c r="I603" s="13"/>
      <c r="J603" s="13"/>
      <c r="K603" s="13"/>
    </row>
    <row r="604" spans="1:11" ht="12.75" customHeight="1" x14ac:dyDescent="0.2">
      <c r="A604" s="13"/>
      <c r="B604" s="13"/>
      <c r="C604" s="13"/>
      <c r="D604" s="13"/>
      <c r="E604" s="13"/>
      <c r="F604" s="33"/>
      <c r="G604" s="13"/>
      <c r="H604" s="13"/>
      <c r="I604" s="13"/>
      <c r="J604" s="13"/>
      <c r="K604" s="13"/>
    </row>
    <row r="605" spans="1:11" ht="12.75" customHeight="1" x14ac:dyDescent="0.2">
      <c r="A605" s="13"/>
      <c r="B605" s="13"/>
      <c r="C605" s="13"/>
      <c r="D605" s="13"/>
      <c r="E605" s="13"/>
      <c r="F605" s="33"/>
      <c r="G605" s="13"/>
      <c r="H605" s="13"/>
      <c r="I605" s="13"/>
      <c r="J605" s="13"/>
      <c r="K605" s="13"/>
    </row>
    <row r="606" spans="1:11" ht="12.75" customHeight="1" x14ac:dyDescent="0.2">
      <c r="A606" s="13"/>
      <c r="B606" s="13"/>
      <c r="C606" s="13"/>
      <c r="D606" s="13"/>
      <c r="E606" s="13"/>
      <c r="F606" s="33"/>
      <c r="G606" s="13"/>
      <c r="H606" s="13"/>
      <c r="I606" s="13"/>
      <c r="J606" s="13"/>
      <c r="K606" s="13"/>
    </row>
    <row r="607" spans="1:11" ht="12.75" customHeight="1" x14ac:dyDescent="0.2">
      <c r="A607" s="13"/>
      <c r="B607" s="13"/>
      <c r="C607" s="13"/>
      <c r="D607" s="13"/>
      <c r="E607" s="13"/>
      <c r="F607" s="33"/>
      <c r="G607" s="13"/>
      <c r="H607" s="13"/>
      <c r="I607" s="13"/>
      <c r="J607" s="13"/>
      <c r="K607" s="13"/>
    </row>
    <row r="608" spans="1:11" ht="12.75" customHeight="1" x14ac:dyDescent="0.2">
      <c r="A608" s="13"/>
      <c r="B608" s="13"/>
      <c r="C608" s="13"/>
      <c r="D608" s="13"/>
      <c r="E608" s="13"/>
      <c r="F608" s="33"/>
      <c r="G608" s="13"/>
      <c r="H608" s="13"/>
      <c r="I608" s="13"/>
      <c r="J608" s="13"/>
      <c r="K608" s="13"/>
    </row>
    <row r="609" spans="1:11" ht="12.75" customHeight="1" x14ac:dyDescent="0.2">
      <c r="A609" s="13"/>
      <c r="B609" s="13"/>
      <c r="C609" s="13"/>
      <c r="D609" s="13"/>
      <c r="E609" s="13"/>
      <c r="F609" s="33"/>
      <c r="G609" s="13"/>
      <c r="H609" s="13"/>
      <c r="I609" s="13"/>
      <c r="J609" s="13"/>
      <c r="K609" s="13"/>
    </row>
    <row r="610" spans="1:11" ht="12.75" customHeight="1" x14ac:dyDescent="0.2">
      <c r="A610" s="13"/>
      <c r="B610" s="13"/>
      <c r="C610" s="13"/>
      <c r="D610" s="13"/>
      <c r="E610" s="13"/>
      <c r="F610" s="33"/>
      <c r="G610" s="13"/>
      <c r="H610" s="13"/>
      <c r="I610" s="13"/>
      <c r="J610" s="13"/>
      <c r="K610" s="13"/>
    </row>
    <row r="611" spans="1:11" ht="12.75" customHeight="1" x14ac:dyDescent="0.2">
      <c r="A611" s="13"/>
      <c r="B611" s="13"/>
      <c r="C611" s="13"/>
      <c r="D611" s="13"/>
      <c r="E611" s="13"/>
      <c r="F611" s="33"/>
      <c r="G611" s="13"/>
      <c r="H611" s="13"/>
      <c r="I611" s="13"/>
      <c r="J611" s="13"/>
      <c r="K611" s="13"/>
    </row>
    <row r="612" spans="1:11" ht="12.75" customHeight="1" x14ac:dyDescent="0.2">
      <c r="A612" s="13"/>
      <c r="B612" s="13"/>
      <c r="C612" s="13"/>
      <c r="D612" s="13"/>
      <c r="E612" s="13"/>
      <c r="F612" s="33"/>
      <c r="G612" s="13"/>
      <c r="H612" s="13"/>
      <c r="I612" s="13"/>
      <c r="J612" s="13"/>
      <c r="K612" s="13"/>
    </row>
    <row r="613" spans="1:11" ht="12.75" customHeight="1" x14ac:dyDescent="0.2">
      <c r="A613" s="13"/>
      <c r="B613" s="13"/>
      <c r="C613" s="13"/>
      <c r="D613" s="13"/>
      <c r="E613" s="13"/>
      <c r="F613" s="33"/>
      <c r="G613" s="13"/>
      <c r="H613" s="13"/>
      <c r="I613" s="13"/>
      <c r="J613" s="13"/>
      <c r="K613" s="13"/>
    </row>
    <row r="614" spans="1:11" ht="12.75" customHeight="1" x14ac:dyDescent="0.2">
      <c r="A614" s="13"/>
      <c r="B614" s="13"/>
      <c r="C614" s="13"/>
      <c r="D614" s="13"/>
      <c r="E614" s="13"/>
      <c r="F614" s="33"/>
      <c r="G614" s="13"/>
      <c r="H614" s="13"/>
      <c r="I614" s="13"/>
      <c r="J614" s="13"/>
      <c r="K614" s="13"/>
    </row>
    <row r="615" spans="1:11" ht="12.75" customHeight="1" x14ac:dyDescent="0.2">
      <c r="A615" s="13"/>
      <c r="B615" s="13"/>
      <c r="C615" s="13"/>
      <c r="D615" s="13"/>
      <c r="E615" s="13"/>
      <c r="F615" s="33"/>
      <c r="G615" s="13"/>
      <c r="H615" s="13"/>
      <c r="I615" s="13"/>
      <c r="J615" s="13"/>
      <c r="K615" s="13"/>
    </row>
    <row r="616" spans="1:11" ht="12.75" customHeight="1" x14ac:dyDescent="0.2">
      <c r="A616" s="13"/>
      <c r="B616" s="13"/>
      <c r="C616" s="13"/>
      <c r="D616" s="13"/>
      <c r="E616" s="13"/>
      <c r="F616" s="33"/>
      <c r="G616" s="13"/>
      <c r="H616" s="13"/>
      <c r="I616" s="13"/>
      <c r="J616" s="13"/>
      <c r="K616" s="13"/>
    </row>
    <row r="617" spans="1:11" ht="12.75" customHeight="1" x14ac:dyDescent="0.2">
      <c r="A617" s="13"/>
      <c r="B617" s="13"/>
      <c r="C617" s="13"/>
      <c r="D617" s="13"/>
      <c r="E617" s="13"/>
      <c r="F617" s="33"/>
      <c r="G617" s="13"/>
      <c r="H617" s="13"/>
      <c r="I617" s="13"/>
      <c r="J617" s="13"/>
      <c r="K617" s="13"/>
    </row>
    <row r="618" spans="1:11" ht="12.75" customHeight="1" x14ac:dyDescent="0.2">
      <c r="A618" s="13"/>
      <c r="B618" s="13"/>
      <c r="C618" s="13"/>
      <c r="D618" s="13"/>
      <c r="E618" s="13"/>
      <c r="F618" s="33"/>
      <c r="G618" s="13"/>
      <c r="H618" s="13"/>
      <c r="I618" s="13"/>
      <c r="J618" s="13"/>
      <c r="K618" s="13"/>
    </row>
    <row r="619" spans="1:11" ht="12.75" customHeight="1" x14ac:dyDescent="0.2">
      <c r="A619" s="13"/>
      <c r="B619" s="13"/>
      <c r="C619" s="13"/>
      <c r="D619" s="13"/>
      <c r="E619" s="13"/>
      <c r="F619" s="33"/>
      <c r="G619" s="13"/>
      <c r="H619" s="13"/>
      <c r="I619" s="13"/>
      <c r="J619" s="13"/>
      <c r="K619" s="13"/>
    </row>
    <row r="620" spans="1:11" ht="12.75" customHeight="1" x14ac:dyDescent="0.2">
      <c r="A620" s="13"/>
      <c r="B620" s="13"/>
      <c r="C620" s="13"/>
      <c r="D620" s="13"/>
      <c r="E620" s="13"/>
      <c r="F620" s="33"/>
      <c r="G620" s="13"/>
      <c r="H620" s="13"/>
      <c r="I620" s="13"/>
      <c r="J620" s="13"/>
      <c r="K620" s="13"/>
    </row>
    <row r="621" spans="1:11" ht="12.75" customHeight="1" x14ac:dyDescent="0.2">
      <c r="A621" s="13"/>
      <c r="B621" s="13"/>
      <c r="C621" s="13"/>
      <c r="D621" s="13"/>
      <c r="E621" s="13"/>
      <c r="F621" s="33"/>
      <c r="G621" s="13"/>
      <c r="H621" s="13"/>
      <c r="I621" s="13"/>
      <c r="J621" s="13"/>
      <c r="K621" s="13"/>
    </row>
    <row r="622" spans="1:11" ht="12.75" customHeight="1" x14ac:dyDescent="0.2">
      <c r="A622" s="13"/>
      <c r="B622" s="13"/>
      <c r="C622" s="13"/>
      <c r="D622" s="13"/>
      <c r="E622" s="13"/>
      <c r="F622" s="33"/>
      <c r="G622" s="13"/>
      <c r="H622" s="13"/>
      <c r="I622" s="13"/>
      <c r="J622" s="13"/>
      <c r="K622" s="13"/>
    </row>
    <row r="623" spans="1:11" ht="12.75" customHeight="1" x14ac:dyDescent="0.2">
      <c r="A623" s="13"/>
      <c r="B623" s="13"/>
      <c r="C623" s="13"/>
      <c r="D623" s="13"/>
      <c r="E623" s="13"/>
      <c r="F623" s="33"/>
      <c r="G623" s="13"/>
      <c r="H623" s="13"/>
      <c r="I623" s="13"/>
      <c r="J623" s="13"/>
      <c r="K623" s="13"/>
    </row>
    <row r="624" spans="1:11" ht="12.75" customHeight="1" x14ac:dyDescent="0.2">
      <c r="A624" s="13"/>
      <c r="B624" s="13"/>
      <c r="C624" s="13"/>
      <c r="D624" s="13"/>
      <c r="E624" s="13"/>
      <c r="F624" s="33"/>
      <c r="G624" s="13"/>
      <c r="H624" s="13"/>
      <c r="I624" s="13"/>
      <c r="J624" s="13"/>
      <c r="K624" s="13"/>
    </row>
    <row r="625" spans="1:11" ht="12.75" customHeight="1" x14ac:dyDescent="0.2">
      <c r="A625" s="13"/>
      <c r="B625" s="13"/>
      <c r="C625" s="13"/>
      <c r="D625" s="13"/>
      <c r="E625" s="13"/>
      <c r="F625" s="33"/>
      <c r="G625" s="13"/>
      <c r="H625" s="13"/>
      <c r="I625" s="13"/>
      <c r="J625" s="13"/>
      <c r="K625" s="13"/>
    </row>
    <row r="626" spans="1:11" ht="12.75" customHeight="1" x14ac:dyDescent="0.2">
      <c r="A626" s="13"/>
      <c r="B626" s="13"/>
      <c r="C626" s="13"/>
      <c r="D626" s="13"/>
      <c r="E626" s="13"/>
      <c r="F626" s="33"/>
      <c r="G626" s="13"/>
      <c r="H626" s="13"/>
      <c r="I626" s="13"/>
      <c r="J626" s="13"/>
      <c r="K626" s="13"/>
    </row>
    <row r="627" spans="1:11" ht="12.75" customHeight="1" x14ac:dyDescent="0.2">
      <c r="A627" s="13"/>
      <c r="B627" s="13"/>
      <c r="C627" s="13"/>
      <c r="D627" s="13"/>
      <c r="E627" s="13"/>
      <c r="F627" s="33"/>
      <c r="G627" s="13"/>
      <c r="H627" s="13"/>
      <c r="I627" s="13"/>
      <c r="J627" s="13"/>
      <c r="K627" s="13"/>
    </row>
    <row r="628" spans="1:11" ht="12.75" customHeight="1" x14ac:dyDescent="0.2">
      <c r="A628" s="13"/>
      <c r="B628" s="13"/>
      <c r="C628" s="13"/>
      <c r="D628" s="13"/>
      <c r="E628" s="13"/>
      <c r="F628" s="33"/>
      <c r="G628" s="13"/>
      <c r="H628" s="13"/>
      <c r="I628" s="13"/>
      <c r="J628" s="13"/>
      <c r="K628" s="13"/>
    </row>
    <row r="629" spans="1:11" ht="12.75" customHeight="1" x14ac:dyDescent="0.2">
      <c r="A629" s="13"/>
      <c r="B629" s="13"/>
      <c r="C629" s="13"/>
      <c r="D629" s="13"/>
      <c r="E629" s="13"/>
      <c r="F629" s="33"/>
      <c r="G629" s="13"/>
      <c r="H629" s="13"/>
      <c r="I629" s="13"/>
      <c r="J629" s="13"/>
      <c r="K629" s="13"/>
    </row>
    <row r="630" spans="1:11" ht="12.75" customHeight="1" x14ac:dyDescent="0.2">
      <c r="A630" s="13"/>
      <c r="B630" s="13"/>
      <c r="C630" s="13"/>
      <c r="D630" s="13"/>
      <c r="E630" s="13"/>
      <c r="F630" s="33"/>
      <c r="G630" s="13"/>
      <c r="H630" s="13"/>
      <c r="I630" s="13"/>
      <c r="J630" s="13"/>
      <c r="K630" s="13"/>
    </row>
    <row r="631" spans="1:11" ht="12.75" customHeight="1" x14ac:dyDescent="0.2">
      <c r="A631" s="13"/>
      <c r="B631" s="13"/>
      <c r="C631" s="13"/>
      <c r="D631" s="13"/>
      <c r="E631" s="13"/>
      <c r="F631" s="33"/>
      <c r="G631" s="13"/>
      <c r="H631" s="13"/>
      <c r="I631" s="13"/>
      <c r="J631" s="13"/>
      <c r="K631" s="13"/>
    </row>
    <row r="632" spans="1:11" ht="12.75" customHeight="1" x14ac:dyDescent="0.2">
      <c r="A632" s="13"/>
      <c r="B632" s="13"/>
      <c r="C632" s="13"/>
      <c r="D632" s="13"/>
      <c r="E632" s="13"/>
      <c r="F632" s="33"/>
      <c r="G632" s="13"/>
      <c r="H632" s="13"/>
      <c r="I632" s="13"/>
      <c r="J632" s="13"/>
      <c r="K632" s="13"/>
    </row>
    <row r="633" spans="1:11" ht="12.75" customHeight="1" x14ac:dyDescent="0.2">
      <c r="A633" s="13"/>
      <c r="B633" s="13"/>
      <c r="C633" s="13"/>
      <c r="D633" s="13"/>
      <c r="E633" s="13"/>
      <c r="F633" s="33"/>
      <c r="G633" s="13"/>
      <c r="H633" s="13"/>
      <c r="I633" s="13"/>
      <c r="J633" s="13"/>
      <c r="K633" s="13"/>
    </row>
    <row r="634" spans="1:11" ht="12.75" customHeight="1" x14ac:dyDescent="0.2">
      <c r="A634" s="13"/>
      <c r="B634" s="13"/>
      <c r="C634" s="13"/>
      <c r="D634" s="13"/>
      <c r="E634" s="13"/>
      <c r="F634" s="33"/>
      <c r="G634" s="13"/>
      <c r="H634" s="13"/>
      <c r="I634" s="13"/>
      <c r="J634" s="13"/>
      <c r="K634" s="13"/>
    </row>
    <row r="635" spans="1:11" ht="12.75" customHeight="1" x14ac:dyDescent="0.2">
      <c r="A635" s="13"/>
      <c r="B635" s="13"/>
      <c r="C635" s="13"/>
      <c r="D635" s="13"/>
      <c r="E635" s="13"/>
      <c r="F635" s="33"/>
      <c r="G635" s="13"/>
      <c r="H635" s="13"/>
      <c r="I635" s="13"/>
      <c r="J635" s="13"/>
      <c r="K635" s="13"/>
    </row>
    <row r="636" spans="1:11" ht="12.75" customHeight="1" x14ac:dyDescent="0.2">
      <c r="A636" s="13"/>
      <c r="B636" s="13"/>
      <c r="C636" s="13"/>
      <c r="D636" s="13"/>
      <c r="E636" s="13"/>
      <c r="F636" s="33"/>
      <c r="G636" s="13"/>
      <c r="H636" s="13"/>
      <c r="I636" s="13"/>
      <c r="J636" s="13"/>
      <c r="K636" s="13"/>
    </row>
    <row r="637" spans="1:11" ht="12.75" customHeight="1" x14ac:dyDescent="0.2">
      <c r="A637" s="13"/>
      <c r="B637" s="13"/>
      <c r="C637" s="13"/>
      <c r="D637" s="13"/>
      <c r="E637" s="13"/>
      <c r="F637" s="33"/>
      <c r="G637" s="13"/>
      <c r="H637" s="13"/>
      <c r="I637" s="13"/>
      <c r="J637" s="13"/>
      <c r="K637" s="13"/>
    </row>
    <row r="638" spans="1:11" ht="12.75" customHeight="1" x14ac:dyDescent="0.2">
      <c r="A638" s="13"/>
      <c r="B638" s="13"/>
      <c r="C638" s="13"/>
      <c r="D638" s="13"/>
      <c r="E638" s="13"/>
      <c r="F638" s="33"/>
      <c r="G638" s="13"/>
      <c r="H638" s="13"/>
      <c r="I638" s="13"/>
      <c r="J638" s="13"/>
      <c r="K638" s="13"/>
    </row>
    <row r="639" spans="1:11" ht="12.75" customHeight="1" x14ac:dyDescent="0.2">
      <c r="A639" s="13"/>
      <c r="B639" s="13"/>
      <c r="C639" s="13"/>
      <c r="D639" s="13"/>
      <c r="E639" s="13"/>
      <c r="F639" s="33"/>
      <c r="G639" s="13"/>
      <c r="H639" s="13"/>
      <c r="I639" s="13"/>
      <c r="J639" s="13"/>
      <c r="K639" s="13"/>
    </row>
    <row r="640" spans="1:11" ht="12.75" customHeight="1" x14ac:dyDescent="0.2">
      <c r="A640" s="13"/>
      <c r="B640" s="13"/>
      <c r="C640" s="13"/>
      <c r="D640" s="13"/>
      <c r="E640" s="13"/>
      <c r="F640" s="33"/>
      <c r="G640" s="13"/>
      <c r="H640" s="13"/>
      <c r="I640" s="13"/>
      <c r="J640" s="13"/>
      <c r="K640" s="13"/>
    </row>
    <row r="641" spans="1:11" ht="12.75" customHeight="1" x14ac:dyDescent="0.2">
      <c r="A641" s="13"/>
      <c r="B641" s="13"/>
      <c r="C641" s="13"/>
      <c r="D641" s="13"/>
      <c r="E641" s="13"/>
      <c r="F641" s="33"/>
      <c r="G641" s="13"/>
      <c r="H641" s="13"/>
      <c r="I641" s="13"/>
      <c r="J641" s="13"/>
      <c r="K641" s="13"/>
    </row>
    <row r="642" spans="1:11" ht="12.75" customHeight="1" x14ac:dyDescent="0.2">
      <c r="A642" s="13"/>
      <c r="B642" s="13"/>
      <c r="C642" s="13"/>
      <c r="D642" s="13"/>
      <c r="E642" s="13"/>
      <c r="F642" s="33"/>
      <c r="G642" s="13"/>
      <c r="H642" s="13"/>
      <c r="I642" s="13"/>
      <c r="J642" s="13"/>
      <c r="K642" s="13"/>
    </row>
    <row r="643" spans="1:11" ht="12.75" customHeight="1" x14ac:dyDescent="0.2">
      <c r="A643" s="13"/>
      <c r="B643" s="13"/>
      <c r="C643" s="13"/>
      <c r="D643" s="13"/>
      <c r="E643" s="13"/>
      <c r="F643" s="33"/>
      <c r="G643" s="13"/>
      <c r="H643" s="13"/>
      <c r="I643" s="13"/>
      <c r="J643" s="13"/>
      <c r="K643" s="13"/>
    </row>
    <row r="644" spans="1:11" ht="12.75" customHeight="1" x14ac:dyDescent="0.2">
      <c r="A644" s="13"/>
      <c r="B644" s="13"/>
      <c r="C644" s="13"/>
      <c r="D644" s="13"/>
      <c r="E644" s="13"/>
      <c r="F644" s="33"/>
      <c r="G644" s="13"/>
      <c r="H644" s="13"/>
      <c r="I644" s="13"/>
      <c r="J644" s="13"/>
      <c r="K644" s="13"/>
    </row>
    <row r="645" spans="1:11" ht="12.75" customHeight="1" x14ac:dyDescent="0.2">
      <c r="A645" s="13"/>
      <c r="B645" s="13"/>
      <c r="C645" s="13"/>
      <c r="D645" s="13"/>
      <c r="E645" s="13"/>
      <c r="F645" s="33"/>
      <c r="G645" s="13"/>
      <c r="H645" s="13"/>
      <c r="I645" s="13"/>
      <c r="J645" s="13"/>
      <c r="K645" s="13"/>
    </row>
    <row r="646" spans="1:11" ht="12.75" customHeight="1" x14ac:dyDescent="0.2">
      <c r="A646" s="13"/>
      <c r="B646" s="13"/>
      <c r="C646" s="13"/>
      <c r="D646" s="13"/>
      <c r="E646" s="13"/>
      <c r="F646" s="33"/>
      <c r="G646" s="13"/>
      <c r="H646" s="13"/>
      <c r="I646" s="13"/>
      <c r="J646" s="13"/>
      <c r="K646" s="13"/>
    </row>
    <row r="647" spans="1:11" ht="12.75" customHeight="1" x14ac:dyDescent="0.2">
      <c r="A647" s="13"/>
      <c r="B647" s="13"/>
      <c r="C647" s="13"/>
      <c r="D647" s="13"/>
      <c r="E647" s="13"/>
      <c r="F647" s="33"/>
      <c r="G647" s="13"/>
      <c r="H647" s="13"/>
      <c r="I647" s="13"/>
      <c r="J647" s="13"/>
      <c r="K647" s="13"/>
    </row>
    <row r="648" spans="1:11" ht="12.75" customHeight="1" x14ac:dyDescent="0.2">
      <c r="A648" s="13"/>
      <c r="B648" s="13"/>
      <c r="C648" s="13"/>
      <c r="D648" s="13"/>
      <c r="E648" s="13"/>
      <c r="F648" s="33"/>
      <c r="G648" s="13"/>
      <c r="H648" s="13"/>
      <c r="I648" s="13"/>
      <c r="J648" s="13"/>
      <c r="K648" s="13"/>
    </row>
    <row r="649" spans="1:11" ht="12.75" customHeight="1" x14ac:dyDescent="0.2">
      <c r="A649" s="13"/>
      <c r="B649" s="13"/>
      <c r="C649" s="13"/>
      <c r="D649" s="13"/>
      <c r="E649" s="13"/>
      <c r="F649" s="33"/>
      <c r="G649" s="13"/>
      <c r="H649" s="13"/>
      <c r="I649" s="13"/>
      <c r="J649" s="13"/>
      <c r="K649" s="13"/>
    </row>
    <row r="650" spans="1:11" ht="12.75" customHeight="1" x14ac:dyDescent="0.2">
      <c r="A650" s="13"/>
      <c r="B650" s="13"/>
      <c r="C650" s="13"/>
      <c r="D650" s="13"/>
      <c r="E650" s="13"/>
      <c r="F650" s="33"/>
      <c r="G650" s="13"/>
      <c r="H650" s="13"/>
      <c r="I650" s="13"/>
      <c r="J650" s="13"/>
      <c r="K650" s="13"/>
    </row>
    <row r="651" spans="1:11" ht="12.75" customHeight="1" x14ac:dyDescent="0.2">
      <c r="A651" s="13"/>
      <c r="B651" s="13"/>
      <c r="C651" s="13"/>
      <c r="D651" s="13"/>
      <c r="E651" s="13"/>
      <c r="F651" s="33"/>
      <c r="G651" s="13"/>
      <c r="H651" s="13"/>
      <c r="I651" s="13"/>
      <c r="J651" s="13"/>
      <c r="K651" s="13"/>
    </row>
    <row r="652" spans="1:11" ht="12.75" customHeight="1" x14ac:dyDescent="0.2">
      <c r="A652" s="13"/>
      <c r="B652" s="13"/>
      <c r="C652" s="13"/>
      <c r="D652" s="13"/>
      <c r="E652" s="13"/>
      <c r="F652" s="33"/>
      <c r="G652" s="13"/>
      <c r="H652" s="13"/>
      <c r="I652" s="13"/>
      <c r="J652" s="13"/>
      <c r="K652" s="13"/>
    </row>
    <row r="653" spans="1:11" ht="12.75" customHeight="1" x14ac:dyDescent="0.2">
      <c r="A653" s="13"/>
      <c r="B653" s="13"/>
      <c r="C653" s="13"/>
      <c r="D653" s="13"/>
      <c r="E653" s="13"/>
      <c r="F653" s="33"/>
      <c r="G653" s="13"/>
      <c r="H653" s="13"/>
      <c r="I653" s="13"/>
      <c r="J653" s="13"/>
      <c r="K653" s="13"/>
    </row>
    <row r="654" spans="1:11" ht="12.75" customHeight="1" x14ac:dyDescent="0.2">
      <c r="A654" s="13"/>
      <c r="B654" s="13"/>
      <c r="C654" s="13"/>
      <c r="D654" s="13"/>
      <c r="E654" s="13"/>
      <c r="F654" s="33"/>
      <c r="G654" s="13"/>
      <c r="H654" s="13"/>
      <c r="I654" s="13"/>
      <c r="J654" s="13"/>
      <c r="K654" s="13"/>
    </row>
    <row r="655" spans="1:11" ht="12.75" customHeight="1" x14ac:dyDescent="0.2">
      <c r="A655" s="13"/>
      <c r="B655" s="13"/>
      <c r="C655" s="13"/>
      <c r="D655" s="13"/>
      <c r="E655" s="13"/>
      <c r="F655" s="33"/>
      <c r="G655" s="13"/>
      <c r="H655" s="13"/>
      <c r="I655" s="13"/>
      <c r="J655" s="13"/>
      <c r="K655" s="13"/>
    </row>
    <row r="656" spans="1:11" ht="12.75" customHeight="1" x14ac:dyDescent="0.2">
      <c r="A656" s="13"/>
      <c r="B656" s="13"/>
      <c r="C656" s="13"/>
      <c r="D656" s="13"/>
      <c r="E656" s="13"/>
      <c r="F656" s="33"/>
      <c r="G656" s="13"/>
      <c r="H656" s="13"/>
      <c r="I656" s="13"/>
      <c r="J656" s="13"/>
      <c r="K656" s="13"/>
    </row>
    <row r="657" spans="1:11" ht="12.75" customHeight="1" x14ac:dyDescent="0.2">
      <c r="A657" s="13"/>
      <c r="B657" s="13"/>
      <c r="C657" s="13"/>
      <c r="D657" s="13"/>
      <c r="E657" s="13"/>
      <c r="F657" s="33"/>
      <c r="G657" s="13"/>
      <c r="H657" s="13"/>
      <c r="I657" s="13"/>
      <c r="J657" s="13"/>
      <c r="K657" s="13"/>
    </row>
    <row r="658" spans="1:11" ht="12.75" customHeight="1" x14ac:dyDescent="0.2">
      <c r="A658" s="13"/>
      <c r="B658" s="13"/>
      <c r="C658" s="13"/>
      <c r="D658" s="13"/>
      <c r="E658" s="13"/>
      <c r="F658" s="33"/>
      <c r="G658" s="13"/>
      <c r="H658" s="13"/>
      <c r="I658" s="13"/>
      <c r="J658" s="13"/>
      <c r="K658" s="13"/>
    </row>
    <row r="659" spans="1:11" ht="12.75" customHeight="1" x14ac:dyDescent="0.2">
      <c r="A659" s="13"/>
      <c r="B659" s="13"/>
      <c r="C659" s="13"/>
      <c r="D659" s="13"/>
      <c r="E659" s="13"/>
      <c r="F659" s="33"/>
      <c r="G659" s="13"/>
      <c r="H659" s="13"/>
      <c r="I659" s="13"/>
      <c r="J659" s="13"/>
      <c r="K659" s="13"/>
    </row>
    <row r="660" spans="1:11" ht="12.75" customHeight="1" x14ac:dyDescent="0.2">
      <c r="A660" s="13"/>
      <c r="B660" s="13"/>
      <c r="C660" s="13"/>
      <c r="D660" s="13"/>
      <c r="E660" s="13"/>
      <c r="F660" s="33"/>
      <c r="G660" s="13"/>
      <c r="H660" s="13"/>
      <c r="I660" s="13"/>
      <c r="J660" s="13"/>
      <c r="K660" s="13"/>
    </row>
    <row r="661" spans="1:11" ht="12.75" customHeight="1" x14ac:dyDescent="0.2">
      <c r="A661" s="13"/>
      <c r="B661" s="13"/>
      <c r="C661" s="13"/>
      <c r="D661" s="13"/>
      <c r="E661" s="13"/>
      <c r="F661" s="33"/>
      <c r="G661" s="13"/>
      <c r="H661" s="13"/>
      <c r="I661" s="13"/>
      <c r="J661" s="13"/>
      <c r="K661" s="13"/>
    </row>
    <row r="662" spans="1:11" ht="12.75" customHeight="1" x14ac:dyDescent="0.2">
      <c r="A662" s="13"/>
      <c r="B662" s="13"/>
      <c r="C662" s="13"/>
      <c r="D662" s="13"/>
      <c r="E662" s="13"/>
      <c r="F662" s="33"/>
      <c r="G662" s="13"/>
      <c r="H662" s="13"/>
      <c r="I662" s="13"/>
      <c r="J662" s="13"/>
      <c r="K662" s="13"/>
    </row>
    <row r="663" spans="1:11" ht="12.75" customHeight="1" x14ac:dyDescent="0.2">
      <c r="A663" s="13"/>
      <c r="B663" s="13"/>
      <c r="C663" s="13"/>
      <c r="D663" s="13"/>
      <c r="E663" s="13"/>
      <c r="F663" s="33"/>
      <c r="G663" s="13"/>
      <c r="H663" s="13"/>
      <c r="I663" s="13"/>
      <c r="J663" s="13"/>
      <c r="K663" s="13"/>
    </row>
    <row r="664" spans="1:11" ht="12.75" customHeight="1" x14ac:dyDescent="0.2">
      <c r="A664" s="13"/>
      <c r="B664" s="13"/>
      <c r="C664" s="13"/>
      <c r="D664" s="13"/>
      <c r="E664" s="13"/>
      <c r="F664" s="33"/>
      <c r="G664" s="13"/>
      <c r="H664" s="13"/>
      <c r="I664" s="13"/>
      <c r="J664" s="13"/>
      <c r="K664" s="13"/>
    </row>
    <row r="665" spans="1:11" ht="12.75" customHeight="1" x14ac:dyDescent="0.2">
      <c r="A665" s="13"/>
      <c r="B665" s="13"/>
      <c r="C665" s="13"/>
      <c r="D665" s="13"/>
      <c r="E665" s="13"/>
      <c r="F665" s="33"/>
      <c r="G665" s="13"/>
      <c r="H665" s="13"/>
      <c r="I665" s="13"/>
      <c r="J665" s="13"/>
      <c r="K665" s="13"/>
    </row>
    <row r="666" spans="1:11" ht="12.75" customHeight="1" x14ac:dyDescent="0.2">
      <c r="A666" s="13"/>
      <c r="B666" s="13"/>
      <c r="C666" s="13"/>
      <c r="D666" s="13"/>
      <c r="E666" s="13"/>
      <c r="F666" s="33"/>
      <c r="G666" s="13"/>
      <c r="H666" s="13"/>
      <c r="I666" s="13"/>
      <c r="J666" s="13"/>
      <c r="K666" s="13"/>
    </row>
    <row r="667" spans="1:11" ht="12.75" customHeight="1" x14ac:dyDescent="0.2">
      <c r="A667" s="13"/>
      <c r="B667" s="13"/>
      <c r="C667" s="13"/>
      <c r="D667" s="13"/>
      <c r="E667" s="13"/>
      <c r="F667" s="33"/>
      <c r="G667" s="13"/>
      <c r="H667" s="13"/>
      <c r="I667" s="13"/>
      <c r="J667" s="13"/>
      <c r="K667" s="13"/>
    </row>
    <row r="668" spans="1:11" ht="12.75" customHeight="1" x14ac:dyDescent="0.2">
      <c r="A668" s="13"/>
      <c r="B668" s="13"/>
      <c r="C668" s="13"/>
      <c r="D668" s="13"/>
      <c r="E668" s="13"/>
      <c r="F668" s="33"/>
      <c r="G668" s="13"/>
      <c r="H668" s="13"/>
      <c r="I668" s="13"/>
      <c r="J668" s="13"/>
      <c r="K668" s="13"/>
    </row>
    <row r="669" spans="1:11" ht="12.75" customHeight="1" x14ac:dyDescent="0.2">
      <c r="A669" s="13"/>
      <c r="B669" s="13"/>
      <c r="C669" s="13"/>
      <c r="D669" s="13"/>
      <c r="E669" s="13"/>
      <c r="F669" s="33"/>
      <c r="G669" s="13"/>
      <c r="H669" s="13"/>
      <c r="I669" s="13"/>
      <c r="J669" s="13"/>
      <c r="K669" s="13"/>
    </row>
    <row r="670" spans="1:11" ht="12.75" customHeight="1" x14ac:dyDescent="0.2">
      <c r="A670" s="13"/>
      <c r="B670" s="13"/>
      <c r="C670" s="13"/>
      <c r="D670" s="13"/>
      <c r="E670" s="13"/>
      <c r="F670" s="33"/>
      <c r="G670" s="13"/>
      <c r="H670" s="13"/>
      <c r="I670" s="13"/>
      <c r="J670" s="13"/>
      <c r="K670" s="13"/>
    </row>
    <row r="671" spans="1:11" ht="12.75" customHeight="1" x14ac:dyDescent="0.2">
      <c r="A671" s="13"/>
      <c r="B671" s="13"/>
      <c r="C671" s="13"/>
      <c r="D671" s="13"/>
      <c r="E671" s="13"/>
      <c r="F671" s="33"/>
      <c r="G671" s="13"/>
      <c r="H671" s="13"/>
      <c r="I671" s="13"/>
      <c r="J671" s="13"/>
      <c r="K671" s="13"/>
    </row>
    <row r="672" spans="1:11" ht="12.75" customHeight="1" x14ac:dyDescent="0.2">
      <c r="A672" s="13"/>
      <c r="B672" s="13"/>
      <c r="C672" s="13"/>
      <c r="D672" s="13"/>
      <c r="E672" s="13"/>
      <c r="F672" s="33"/>
      <c r="G672" s="13"/>
      <c r="H672" s="13"/>
      <c r="I672" s="13"/>
      <c r="J672" s="13"/>
      <c r="K672" s="13"/>
    </row>
    <row r="673" spans="1:11" ht="12.75" customHeight="1" x14ac:dyDescent="0.2">
      <c r="A673" s="13"/>
      <c r="B673" s="13"/>
      <c r="C673" s="13"/>
      <c r="D673" s="13"/>
      <c r="E673" s="13"/>
      <c r="F673" s="33"/>
      <c r="G673" s="13"/>
      <c r="H673" s="13"/>
      <c r="I673" s="13"/>
      <c r="J673" s="13"/>
      <c r="K673" s="13"/>
    </row>
    <row r="674" spans="1:11" ht="12.75" customHeight="1" x14ac:dyDescent="0.2">
      <c r="A674" s="13"/>
      <c r="B674" s="13"/>
      <c r="C674" s="13"/>
      <c r="D674" s="13"/>
      <c r="E674" s="13"/>
      <c r="F674" s="33"/>
      <c r="G674" s="13"/>
      <c r="H674" s="13"/>
      <c r="I674" s="13"/>
      <c r="J674" s="13"/>
      <c r="K674" s="13"/>
    </row>
    <row r="675" spans="1:11" ht="12.75" customHeight="1" x14ac:dyDescent="0.2">
      <c r="A675" s="13"/>
      <c r="B675" s="13"/>
      <c r="C675" s="13"/>
      <c r="D675" s="13"/>
      <c r="E675" s="13"/>
      <c r="F675" s="33"/>
      <c r="G675" s="13"/>
      <c r="H675" s="13"/>
      <c r="I675" s="13"/>
      <c r="J675" s="13"/>
      <c r="K675" s="13"/>
    </row>
    <row r="676" spans="1:11" ht="12.75" customHeight="1" x14ac:dyDescent="0.2">
      <c r="A676" s="13"/>
      <c r="B676" s="13"/>
      <c r="C676" s="13"/>
      <c r="D676" s="13"/>
      <c r="E676" s="13"/>
      <c r="F676" s="33"/>
      <c r="G676" s="13"/>
      <c r="H676" s="13"/>
      <c r="I676" s="13"/>
      <c r="J676" s="13"/>
      <c r="K676" s="13"/>
    </row>
    <row r="677" spans="1:11" ht="12.75" customHeight="1" x14ac:dyDescent="0.2">
      <c r="A677" s="13"/>
      <c r="B677" s="13"/>
      <c r="C677" s="13"/>
      <c r="D677" s="13"/>
      <c r="E677" s="13"/>
      <c r="F677" s="33"/>
      <c r="G677" s="13"/>
      <c r="H677" s="13"/>
      <c r="I677" s="13"/>
      <c r="J677" s="13"/>
      <c r="K677" s="13"/>
    </row>
    <row r="678" spans="1:11" ht="12.75" customHeight="1" x14ac:dyDescent="0.2">
      <c r="A678" s="13"/>
      <c r="B678" s="13"/>
      <c r="C678" s="13"/>
      <c r="D678" s="13"/>
      <c r="E678" s="13"/>
      <c r="F678" s="33"/>
      <c r="G678" s="13"/>
      <c r="H678" s="13"/>
      <c r="I678" s="13"/>
      <c r="J678" s="13"/>
      <c r="K678" s="13"/>
    </row>
    <row r="679" spans="1:11" ht="12.75" customHeight="1" x14ac:dyDescent="0.2">
      <c r="A679" s="13"/>
      <c r="B679" s="13"/>
      <c r="C679" s="13"/>
      <c r="D679" s="13"/>
      <c r="E679" s="13"/>
      <c r="F679" s="33"/>
      <c r="G679" s="13"/>
      <c r="H679" s="13"/>
      <c r="I679" s="13"/>
      <c r="J679" s="13"/>
      <c r="K679" s="13"/>
    </row>
    <row r="680" spans="1:11" ht="12.75" customHeight="1" x14ac:dyDescent="0.2">
      <c r="A680" s="13"/>
      <c r="B680" s="13"/>
      <c r="C680" s="13"/>
      <c r="D680" s="13"/>
      <c r="E680" s="13"/>
      <c r="F680" s="33"/>
      <c r="G680" s="13"/>
      <c r="H680" s="13"/>
      <c r="I680" s="13"/>
      <c r="J680" s="13"/>
      <c r="K680" s="13"/>
    </row>
    <row r="681" spans="1:11" ht="12.75" customHeight="1" x14ac:dyDescent="0.2">
      <c r="A681" s="13"/>
      <c r="B681" s="13"/>
      <c r="C681" s="13"/>
      <c r="D681" s="13"/>
      <c r="E681" s="13"/>
      <c r="F681" s="33"/>
      <c r="G681" s="13"/>
      <c r="H681" s="13"/>
      <c r="I681" s="13"/>
      <c r="J681" s="13"/>
      <c r="K681" s="13"/>
    </row>
    <row r="682" spans="1:11" ht="12.75" customHeight="1" x14ac:dyDescent="0.2">
      <c r="A682" s="13"/>
      <c r="B682" s="13"/>
      <c r="C682" s="13"/>
      <c r="D682" s="13"/>
      <c r="E682" s="13"/>
      <c r="F682" s="33"/>
      <c r="G682" s="13"/>
      <c r="H682" s="13"/>
      <c r="I682" s="13"/>
      <c r="J682" s="13"/>
      <c r="K682" s="13"/>
    </row>
    <row r="683" spans="1:11" ht="12.75" customHeight="1" x14ac:dyDescent="0.2">
      <c r="A683" s="13"/>
      <c r="B683" s="13"/>
      <c r="C683" s="13"/>
      <c r="D683" s="13"/>
      <c r="E683" s="13"/>
      <c r="F683" s="33"/>
      <c r="G683" s="13"/>
      <c r="H683" s="13"/>
      <c r="I683" s="13"/>
      <c r="J683" s="13"/>
      <c r="K683" s="13"/>
    </row>
    <row r="684" spans="1:11" ht="12.75" customHeight="1" x14ac:dyDescent="0.2">
      <c r="A684" s="13"/>
      <c r="B684" s="13"/>
      <c r="C684" s="13"/>
      <c r="D684" s="13"/>
      <c r="E684" s="13"/>
      <c r="F684" s="33"/>
      <c r="G684" s="13"/>
      <c r="H684" s="13"/>
      <c r="I684" s="13"/>
      <c r="J684" s="13"/>
      <c r="K684" s="13"/>
    </row>
    <row r="685" spans="1:11" ht="12.75" customHeight="1" x14ac:dyDescent="0.2">
      <c r="A685" s="13"/>
      <c r="B685" s="13"/>
      <c r="C685" s="13"/>
      <c r="D685" s="13"/>
      <c r="E685" s="13"/>
      <c r="F685" s="33"/>
      <c r="G685" s="13"/>
      <c r="H685" s="13"/>
      <c r="I685" s="13"/>
      <c r="J685" s="13"/>
      <c r="K685" s="13"/>
    </row>
    <row r="686" spans="1:11" ht="12.75" customHeight="1" x14ac:dyDescent="0.2">
      <c r="A686" s="13"/>
      <c r="B686" s="13"/>
      <c r="C686" s="13"/>
      <c r="D686" s="13"/>
      <c r="E686" s="13"/>
      <c r="F686" s="33"/>
      <c r="G686" s="13"/>
      <c r="H686" s="13"/>
      <c r="I686" s="13"/>
      <c r="J686" s="13"/>
      <c r="K686" s="13"/>
    </row>
    <row r="687" spans="1:11" ht="12.75" customHeight="1" x14ac:dyDescent="0.2">
      <c r="A687" s="13"/>
      <c r="B687" s="13"/>
      <c r="C687" s="13"/>
      <c r="D687" s="13"/>
      <c r="E687" s="13"/>
      <c r="F687" s="33"/>
      <c r="G687" s="13"/>
      <c r="H687" s="13"/>
      <c r="I687" s="13"/>
      <c r="J687" s="13"/>
      <c r="K687" s="13"/>
    </row>
    <row r="688" spans="1:11" ht="12.75" customHeight="1" x14ac:dyDescent="0.2">
      <c r="A688" s="13"/>
      <c r="B688" s="13"/>
      <c r="C688" s="13"/>
      <c r="D688" s="13"/>
      <c r="E688" s="13"/>
      <c r="F688" s="33"/>
      <c r="G688" s="13"/>
      <c r="H688" s="13"/>
      <c r="I688" s="13"/>
      <c r="J688" s="13"/>
      <c r="K688" s="13"/>
    </row>
    <row r="689" spans="1:11" ht="12.75" customHeight="1" x14ac:dyDescent="0.2">
      <c r="A689" s="13"/>
      <c r="B689" s="13"/>
      <c r="C689" s="13"/>
      <c r="D689" s="13"/>
      <c r="E689" s="13"/>
      <c r="F689" s="33"/>
      <c r="G689" s="13"/>
      <c r="H689" s="13"/>
      <c r="I689" s="13"/>
      <c r="J689" s="13"/>
      <c r="K689" s="13"/>
    </row>
    <row r="690" spans="1:11" ht="12.75" customHeight="1" x14ac:dyDescent="0.2">
      <c r="A690" s="13"/>
      <c r="B690" s="13"/>
      <c r="C690" s="13"/>
      <c r="D690" s="13"/>
      <c r="E690" s="13"/>
      <c r="F690" s="33"/>
      <c r="G690" s="13"/>
      <c r="H690" s="13"/>
      <c r="I690" s="13"/>
      <c r="J690" s="13"/>
      <c r="K690" s="13"/>
    </row>
    <row r="691" spans="1:11" ht="12.75" customHeight="1" x14ac:dyDescent="0.2">
      <c r="A691" s="13"/>
      <c r="B691" s="13"/>
      <c r="C691" s="13"/>
      <c r="D691" s="13"/>
      <c r="E691" s="13"/>
      <c r="F691" s="33"/>
      <c r="G691" s="13"/>
      <c r="H691" s="13"/>
      <c r="I691" s="13"/>
      <c r="J691" s="13"/>
      <c r="K691" s="13"/>
    </row>
    <row r="692" spans="1:11" ht="12.75" customHeight="1" x14ac:dyDescent="0.2">
      <c r="A692" s="13"/>
      <c r="B692" s="13"/>
      <c r="C692" s="13"/>
      <c r="D692" s="13"/>
      <c r="E692" s="13"/>
      <c r="F692" s="33"/>
      <c r="G692" s="13"/>
      <c r="H692" s="13"/>
      <c r="I692" s="13"/>
      <c r="J692" s="13"/>
      <c r="K692" s="13"/>
    </row>
    <row r="693" spans="1:11" ht="12.75" customHeight="1" x14ac:dyDescent="0.2">
      <c r="A693" s="13"/>
      <c r="B693" s="13"/>
      <c r="C693" s="13"/>
      <c r="D693" s="13"/>
      <c r="E693" s="13"/>
      <c r="F693" s="33"/>
      <c r="G693" s="13"/>
      <c r="H693" s="13"/>
      <c r="I693" s="13"/>
      <c r="J693" s="13"/>
      <c r="K693" s="13"/>
    </row>
    <row r="694" spans="1:11" ht="12.75" customHeight="1" x14ac:dyDescent="0.2">
      <c r="A694" s="13"/>
      <c r="B694" s="13"/>
      <c r="C694" s="13"/>
      <c r="D694" s="13"/>
      <c r="E694" s="13"/>
      <c r="F694" s="33"/>
      <c r="G694" s="13"/>
      <c r="H694" s="13"/>
      <c r="I694" s="13"/>
      <c r="J694" s="13"/>
      <c r="K694" s="13"/>
    </row>
    <row r="695" spans="1:11" ht="12.75" customHeight="1" x14ac:dyDescent="0.2">
      <c r="A695" s="13"/>
      <c r="B695" s="13"/>
      <c r="C695" s="13"/>
      <c r="D695" s="13"/>
      <c r="E695" s="13"/>
      <c r="F695" s="33"/>
      <c r="G695" s="13"/>
      <c r="H695" s="13"/>
      <c r="I695" s="13"/>
      <c r="J695" s="13"/>
      <c r="K695" s="13"/>
    </row>
    <row r="696" spans="1:11" ht="12.75" customHeight="1" x14ac:dyDescent="0.2">
      <c r="A696" s="13"/>
      <c r="B696" s="13"/>
      <c r="C696" s="13"/>
      <c r="D696" s="13"/>
      <c r="E696" s="13"/>
      <c r="F696" s="33"/>
      <c r="G696" s="13"/>
      <c r="H696" s="13"/>
      <c r="I696" s="13"/>
      <c r="J696" s="13"/>
      <c r="K696" s="13"/>
    </row>
    <row r="697" spans="1:11" ht="12.75" customHeight="1" x14ac:dyDescent="0.2">
      <c r="A697" s="13"/>
      <c r="B697" s="13"/>
      <c r="C697" s="13"/>
      <c r="D697" s="13"/>
      <c r="E697" s="13"/>
      <c r="F697" s="33"/>
      <c r="G697" s="13"/>
      <c r="H697" s="13"/>
      <c r="I697" s="13"/>
      <c r="J697" s="13"/>
      <c r="K697" s="13"/>
    </row>
    <row r="698" spans="1:11" ht="12.75" customHeight="1" x14ac:dyDescent="0.2">
      <c r="A698" s="13"/>
      <c r="B698" s="13"/>
      <c r="C698" s="13"/>
      <c r="D698" s="13"/>
      <c r="E698" s="13"/>
      <c r="F698" s="33"/>
      <c r="G698" s="13"/>
      <c r="H698" s="13"/>
      <c r="I698" s="13"/>
      <c r="J698" s="13"/>
      <c r="K698" s="13"/>
    </row>
    <row r="699" spans="1:11" ht="12.75" customHeight="1" x14ac:dyDescent="0.2">
      <c r="A699" s="13"/>
      <c r="B699" s="13"/>
      <c r="C699" s="13"/>
      <c r="D699" s="13"/>
      <c r="E699" s="13"/>
      <c r="F699" s="33"/>
      <c r="G699" s="13"/>
      <c r="H699" s="13"/>
      <c r="I699" s="13"/>
      <c r="J699" s="13"/>
      <c r="K699" s="13"/>
    </row>
    <row r="700" spans="1:11" ht="12.75" customHeight="1" x14ac:dyDescent="0.2">
      <c r="A700" s="13"/>
      <c r="B700" s="13"/>
      <c r="C700" s="13"/>
      <c r="D700" s="13"/>
      <c r="E700" s="13"/>
      <c r="F700" s="33"/>
      <c r="G700" s="13"/>
      <c r="H700" s="13"/>
      <c r="I700" s="13"/>
      <c r="J700" s="13"/>
      <c r="K700" s="13"/>
    </row>
    <row r="701" spans="1:11" ht="12.75" customHeight="1" x14ac:dyDescent="0.2">
      <c r="A701" s="13"/>
      <c r="B701" s="13"/>
      <c r="C701" s="13"/>
      <c r="D701" s="13"/>
      <c r="E701" s="13"/>
      <c r="F701" s="33"/>
      <c r="G701" s="13"/>
      <c r="H701" s="13"/>
      <c r="I701" s="13"/>
      <c r="J701" s="13"/>
      <c r="K701" s="13"/>
    </row>
    <row r="702" spans="1:11" ht="12.75" customHeight="1" x14ac:dyDescent="0.2">
      <c r="A702" s="13"/>
      <c r="B702" s="13"/>
      <c r="C702" s="13"/>
      <c r="D702" s="13"/>
      <c r="E702" s="13"/>
      <c r="F702" s="33"/>
      <c r="G702" s="13"/>
      <c r="H702" s="13"/>
      <c r="I702" s="13"/>
      <c r="J702" s="13"/>
      <c r="K702" s="13"/>
    </row>
    <row r="703" spans="1:11" ht="12.75" customHeight="1" x14ac:dyDescent="0.2">
      <c r="A703" s="13"/>
      <c r="B703" s="13"/>
      <c r="C703" s="13"/>
      <c r="D703" s="13"/>
      <c r="E703" s="13"/>
      <c r="F703" s="33"/>
      <c r="G703" s="13"/>
      <c r="H703" s="13"/>
      <c r="I703" s="13"/>
      <c r="J703" s="13"/>
      <c r="K703" s="13"/>
    </row>
    <row r="704" spans="1:11" ht="12.75" customHeight="1" x14ac:dyDescent="0.2">
      <c r="A704" s="13"/>
      <c r="B704" s="13"/>
      <c r="C704" s="13"/>
      <c r="D704" s="13"/>
      <c r="E704" s="13"/>
      <c r="F704" s="33"/>
      <c r="G704" s="13"/>
      <c r="H704" s="13"/>
      <c r="I704" s="13"/>
      <c r="J704" s="13"/>
      <c r="K704" s="13"/>
    </row>
    <row r="705" spans="1:11" ht="12.75" customHeight="1" x14ac:dyDescent="0.2">
      <c r="A705" s="13"/>
      <c r="B705" s="13"/>
      <c r="C705" s="13"/>
      <c r="D705" s="13"/>
      <c r="E705" s="13"/>
      <c r="F705" s="33"/>
      <c r="G705" s="13"/>
      <c r="H705" s="13"/>
      <c r="I705" s="13"/>
      <c r="J705" s="13"/>
      <c r="K705" s="13"/>
    </row>
    <row r="706" spans="1:11" ht="12.75" customHeight="1" x14ac:dyDescent="0.2">
      <c r="A706" s="13"/>
      <c r="B706" s="13"/>
      <c r="C706" s="13"/>
      <c r="D706" s="13"/>
      <c r="E706" s="13"/>
      <c r="F706" s="33"/>
      <c r="G706" s="13"/>
      <c r="H706" s="13"/>
      <c r="I706" s="13"/>
      <c r="J706" s="13"/>
      <c r="K706" s="13"/>
    </row>
    <row r="707" spans="1:11" ht="12.75" customHeight="1" x14ac:dyDescent="0.2">
      <c r="A707" s="13"/>
      <c r="B707" s="13"/>
      <c r="C707" s="13"/>
      <c r="D707" s="13"/>
      <c r="E707" s="13"/>
      <c r="F707" s="33"/>
      <c r="G707" s="13"/>
      <c r="H707" s="13"/>
      <c r="I707" s="13"/>
      <c r="J707" s="13"/>
      <c r="K707" s="13"/>
    </row>
    <row r="708" spans="1:11" ht="12.75" customHeight="1" x14ac:dyDescent="0.2">
      <c r="A708" s="13"/>
      <c r="B708" s="13"/>
      <c r="C708" s="13"/>
      <c r="D708" s="13"/>
      <c r="E708" s="13"/>
      <c r="F708" s="33"/>
      <c r="G708" s="13"/>
      <c r="H708" s="13"/>
      <c r="I708" s="13"/>
      <c r="J708" s="13"/>
      <c r="K708" s="13"/>
    </row>
    <row r="709" spans="1:11" ht="12.75" customHeight="1" x14ac:dyDescent="0.2">
      <c r="A709" s="13"/>
      <c r="B709" s="13"/>
      <c r="C709" s="13"/>
      <c r="D709" s="13"/>
      <c r="E709" s="13"/>
      <c r="F709" s="33"/>
      <c r="G709" s="13"/>
      <c r="H709" s="13"/>
      <c r="I709" s="13"/>
      <c r="J709" s="13"/>
      <c r="K709" s="13"/>
    </row>
    <row r="710" spans="1:11" ht="12.75" customHeight="1" x14ac:dyDescent="0.2">
      <c r="A710" s="13"/>
      <c r="B710" s="13"/>
      <c r="C710" s="13"/>
      <c r="D710" s="13"/>
      <c r="E710" s="13"/>
      <c r="F710" s="33"/>
      <c r="G710" s="13"/>
      <c r="H710" s="13"/>
      <c r="I710" s="13"/>
      <c r="J710" s="13"/>
      <c r="K710" s="13"/>
    </row>
    <row r="711" spans="1:11" ht="12.75" customHeight="1" x14ac:dyDescent="0.2">
      <c r="A711" s="13"/>
      <c r="B711" s="13"/>
      <c r="C711" s="13"/>
      <c r="D711" s="13"/>
      <c r="E711" s="13"/>
      <c r="F711" s="33"/>
      <c r="G711" s="13"/>
      <c r="H711" s="13"/>
      <c r="I711" s="13"/>
      <c r="J711" s="13"/>
      <c r="K711" s="13"/>
    </row>
    <row r="712" spans="1:11" ht="12.75" customHeight="1" x14ac:dyDescent="0.2">
      <c r="A712" s="13"/>
      <c r="B712" s="13"/>
      <c r="C712" s="13"/>
      <c r="D712" s="13"/>
      <c r="E712" s="13"/>
      <c r="F712" s="33"/>
      <c r="G712" s="13"/>
      <c r="H712" s="13"/>
      <c r="I712" s="13"/>
      <c r="J712" s="13"/>
      <c r="K712" s="13"/>
    </row>
    <row r="713" spans="1:11" ht="12.75" customHeight="1" x14ac:dyDescent="0.2">
      <c r="A713" s="13"/>
      <c r="B713" s="13"/>
      <c r="C713" s="13"/>
      <c r="D713" s="13"/>
      <c r="E713" s="13"/>
      <c r="F713" s="33"/>
      <c r="G713" s="13"/>
      <c r="H713" s="13"/>
      <c r="I713" s="13"/>
      <c r="J713" s="13"/>
      <c r="K713" s="13"/>
    </row>
    <row r="714" spans="1:11" ht="12.75" customHeight="1" x14ac:dyDescent="0.2">
      <c r="A714" s="13"/>
      <c r="B714" s="13"/>
      <c r="C714" s="13"/>
      <c r="D714" s="13"/>
      <c r="E714" s="13"/>
      <c r="F714" s="33"/>
      <c r="G714" s="13"/>
      <c r="H714" s="13"/>
      <c r="I714" s="13"/>
      <c r="J714" s="13"/>
      <c r="K714" s="13"/>
    </row>
    <row r="715" spans="1:11" ht="12.75" customHeight="1" x14ac:dyDescent="0.2">
      <c r="A715" s="13"/>
      <c r="B715" s="13"/>
      <c r="C715" s="13"/>
      <c r="D715" s="13"/>
      <c r="E715" s="13"/>
      <c r="F715" s="33"/>
      <c r="G715" s="13"/>
      <c r="H715" s="13"/>
      <c r="I715" s="13"/>
      <c r="J715" s="13"/>
      <c r="K715" s="13"/>
    </row>
    <row r="716" spans="1:11" ht="12.75" customHeight="1" x14ac:dyDescent="0.2">
      <c r="A716" s="13"/>
      <c r="B716" s="13"/>
      <c r="C716" s="13"/>
      <c r="D716" s="13"/>
      <c r="E716" s="13"/>
      <c r="F716" s="33"/>
      <c r="G716" s="13"/>
      <c r="H716" s="13"/>
      <c r="I716" s="13"/>
      <c r="J716" s="13"/>
      <c r="K716" s="13"/>
    </row>
    <row r="717" spans="1:11" ht="12.75" customHeight="1" x14ac:dyDescent="0.2">
      <c r="A717" s="13"/>
      <c r="B717" s="13"/>
      <c r="C717" s="13"/>
      <c r="D717" s="13"/>
      <c r="E717" s="13"/>
      <c r="F717" s="33"/>
      <c r="G717" s="13"/>
      <c r="H717" s="13"/>
      <c r="I717" s="13"/>
      <c r="J717" s="13"/>
      <c r="K717" s="13"/>
    </row>
    <row r="718" spans="1:11" ht="12.75" customHeight="1" x14ac:dyDescent="0.2">
      <c r="A718" s="13"/>
      <c r="B718" s="13"/>
      <c r="C718" s="13"/>
      <c r="D718" s="13"/>
      <c r="E718" s="13"/>
      <c r="F718" s="33"/>
      <c r="G718" s="13"/>
      <c r="H718" s="13"/>
      <c r="I718" s="13"/>
      <c r="J718" s="13"/>
      <c r="K718" s="13"/>
    </row>
    <row r="719" spans="1:11" ht="12.75" customHeight="1" x14ac:dyDescent="0.2">
      <c r="A719" s="13"/>
      <c r="B719" s="13"/>
      <c r="C719" s="13"/>
      <c r="D719" s="13"/>
      <c r="E719" s="13"/>
      <c r="F719" s="33"/>
      <c r="G719" s="13"/>
      <c r="H719" s="13"/>
      <c r="I719" s="13"/>
      <c r="J719" s="13"/>
      <c r="K719" s="13"/>
    </row>
    <row r="720" spans="1:11" ht="12.75" customHeight="1" x14ac:dyDescent="0.2">
      <c r="A720" s="13"/>
      <c r="B720" s="13"/>
      <c r="C720" s="13"/>
      <c r="D720" s="13"/>
      <c r="E720" s="13"/>
      <c r="F720" s="33"/>
      <c r="G720" s="13"/>
      <c r="H720" s="13"/>
      <c r="I720" s="13"/>
      <c r="J720" s="13"/>
      <c r="K720" s="13"/>
    </row>
    <row r="721" spans="1:11" ht="12.75" customHeight="1" x14ac:dyDescent="0.2">
      <c r="A721" s="13"/>
      <c r="B721" s="13"/>
      <c r="C721" s="13"/>
      <c r="D721" s="13"/>
      <c r="E721" s="13"/>
      <c r="F721" s="33"/>
      <c r="G721" s="13"/>
      <c r="H721" s="13"/>
      <c r="I721" s="13"/>
      <c r="J721" s="13"/>
      <c r="K721" s="13"/>
    </row>
    <row r="722" spans="1:11" ht="12.75" customHeight="1" x14ac:dyDescent="0.2">
      <c r="A722" s="13"/>
      <c r="B722" s="13"/>
      <c r="C722" s="13"/>
      <c r="D722" s="13"/>
      <c r="E722" s="13"/>
      <c r="F722" s="33"/>
      <c r="G722" s="13"/>
      <c r="H722" s="13"/>
      <c r="I722" s="13"/>
      <c r="J722" s="13"/>
      <c r="K722" s="13"/>
    </row>
    <row r="723" spans="1:11" ht="12.75" customHeight="1" x14ac:dyDescent="0.2">
      <c r="A723" s="13"/>
      <c r="B723" s="13"/>
      <c r="C723" s="13"/>
      <c r="D723" s="13"/>
      <c r="E723" s="13"/>
      <c r="F723" s="33"/>
      <c r="G723" s="13"/>
      <c r="H723" s="13"/>
      <c r="I723" s="13"/>
      <c r="J723" s="13"/>
      <c r="K723" s="13"/>
    </row>
    <row r="724" spans="1:11" ht="12.75" customHeight="1" x14ac:dyDescent="0.2">
      <c r="A724" s="13"/>
      <c r="B724" s="13"/>
      <c r="C724" s="13"/>
      <c r="D724" s="13"/>
      <c r="E724" s="13"/>
      <c r="F724" s="33"/>
      <c r="G724" s="13"/>
      <c r="H724" s="13"/>
      <c r="I724" s="13"/>
      <c r="J724" s="13"/>
      <c r="K724" s="13"/>
    </row>
    <row r="725" spans="1:11" ht="12.75" customHeight="1" x14ac:dyDescent="0.2">
      <c r="A725" s="13"/>
      <c r="B725" s="13"/>
      <c r="C725" s="13"/>
      <c r="D725" s="13"/>
      <c r="E725" s="13"/>
      <c r="F725" s="33"/>
      <c r="G725" s="13"/>
      <c r="H725" s="13"/>
      <c r="I725" s="13"/>
      <c r="J725" s="13"/>
      <c r="K725" s="13"/>
    </row>
    <row r="726" spans="1:11" ht="12.75" customHeight="1" x14ac:dyDescent="0.2">
      <c r="A726" s="13"/>
      <c r="B726" s="13"/>
      <c r="C726" s="13"/>
      <c r="D726" s="13"/>
      <c r="E726" s="13"/>
      <c r="F726" s="33"/>
      <c r="G726" s="13"/>
      <c r="H726" s="13"/>
      <c r="I726" s="13"/>
      <c r="J726" s="13"/>
      <c r="K726" s="13"/>
    </row>
    <row r="727" spans="1:11" ht="12.75" customHeight="1" x14ac:dyDescent="0.2">
      <c r="A727" s="13"/>
      <c r="B727" s="13"/>
      <c r="C727" s="13"/>
      <c r="D727" s="13"/>
      <c r="E727" s="13"/>
      <c r="F727" s="33"/>
      <c r="G727" s="13"/>
      <c r="H727" s="13"/>
      <c r="I727" s="13"/>
      <c r="J727" s="13"/>
      <c r="K727" s="13"/>
    </row>
    <row r="728" spans="1:11" ht="12.75" customHeight="1" x14ac:dyDescent="0.2">
      <c r="A728" s="13"/>
      <c r="B728" s="13"/>
      <c r="C728" s="13"/>
      <c r="D728" s="13"/>
      <c r="E728" s="13"/>
      <c r="F728" s="33"/>
      <c r="G728" s="13"/>
      <c r="H728" s="13"/>
      <c r="I728" s="13"/>
      <c r="J728" s="13"/>
      <c r="K728" s="13"/>
    </row>
    <row r="729" spans="1:11" ht="12.75" customHeight="1" x14ac:dyDescent="0.2">
      <c r="A729" s="13"/>
      <c r="B729" s="13"/>
      <c r="C729" s="13"/>
      <c r="D729" s="13"/>
      <c r="E729" s="13"/>
      <c r="F729" s="33"/>
      <c r="G729" s="13"/>
      <c r="H729" s="13"/>
      <c r="I729" s="13"/>
      <c r="J729" s="13"/>
      <c r="K729" s="13"/>
    </row>
    <row r="730" spans="1:11" ht="12.75" customHeight="1" x14ac:dyDescent="0.2">
      <c r="A730" s="13"/>
      <c r="B730" s="13"/>
      <c r="C730" s="13"/>
      <c r="D730" s="13"/>
      <c r="E730" s="13"/>
      <c r="F730" s="33"/>
      <c r="G730" s="13"/>
      <c r="H730" s="13"/>
      <c r="I730" s="13"/>
      <c r="J730" s="13"/>
      <c r="K730" s="13"/>
    </row>
    <row r="731" spans="1:11" ht="12.75" customHeight="1" x14ac:dyDescent="0.2">
      <c r="A731" s="13"/>
      <c r="B731" s="13"/>
      <c r="C731" s="13"/>
      <c r="D731" s="13"/>
      <c r="E731" s="13"/>
      <c r="F731" s="33"/>
      <c r="G731" s="13"/>
      <c r="H731" s="13"/>
      <c r="I731" s="13"/>
      <c r="J731" s="13"/>
      <c r="K731" s="13"/>
    </row>
    <row r="732" spans="1:11" ht="12.75" customHeight="1" x14ac:dyDescent="0.2">
      <c r="A732" s="13"/>
      <c r="B732" s="13"/>
      <c r="C732" s="13"/>
      <c r="D732" s="13"/>
      <c r="E732" s="13"/>
      <c r="F732" s="33"/>
      <c r="G732" s="13"/>
      <c r="H732" s="13"/>
      <c r="I732" s="13"/>
      <c r="J732" s="13"/>
      <c r="K732" s="13"/>
    </row>
    <row r="733" spans="1:11" ht="12.75" customHeight="1" x14ac:dyDescent="0.2">
      <c r="A733" s="13"/>
      <c r="B733" s="13"/>
      <c r="C733" s="13"/>
      <c r="D733" s="13"/>
      <c r="E733" s="13"/>
      <c r="F733" s="33"/>
      <c r="G733" s="13"/>
      <c r="H733" s="13"/>
      <c r="I733" s="13"/>
      <c r="J733" s="13"/>
      <c r="K733" s="13"/>
    </row>
    <row r="734" spans="1:11" ht="12.75" customHeight="1" x14ac:dyDescent="0.2">
      <c r="A734" s="13"/>
      <c r="B734" s="13"/>
      <c r="C734" s="13"/>
      <c r="D734" s="13"/>
      <c r="E734" s="13"/>
      <c r="F734" s="33"/>
      <c r="G734" s="13"/>
      <c r="H734" s="13"/>
      <c r="I734" s="13"/>
      <c r="J734" s="13"/>
      <c r="K734" s="13"/>
    </row>
    <row r="735" spans="1:11" ht="12.75" customHeight="1" x14ac:dyDescent="0.2">
      <c r="A735" s="13"/>
      <c r="B735" s="13"/>
      <c r="C735" s="13"/>
      <c r="D735" s="13"/>
      <c r="E735" s="13"/>
      <c r="F735" s="33"/>
      <c r="G735" s="13"/>
      <c r="H735" s="13"/>
      <c r="I735" s="13"/>
      <c r="J735" s="13"/>
      <c r="K735" s="13"/>
    </row>
    <row r="736" spans="1:11" ht="12.75" customHeight="1" x14ac:dyDescent="0.2">
      <c r="A736" s="13"/>
      <c r="B736" s="13"/>
      <c r="C736" s="13"/>
      <c r="D736" s="13"/>
      <c r="E736" s="13"/>
      <c r="F736" s="33"/>
      <c r="G736" s="13"/>
      <c r="H736" s="13"/>
      <c r="I736" s="13"/>
      <c r="J736" s="13"/>
      <c r="K736" s="13"/>
    </row>
    <row r="737" spans="1:11" ht="12.75" customHeight="1" x14ac:dyDescent="0.2">
      <c r="A737" s="13"/>
      <c r="B737" s="13"/>
      <c r="C737" s="13"/>
      <c r="D737" s="13"/>
      <c r="E737" s="13"/>
      <c r="F737" s="33"/>
      <c r="G737" s="13"/>
      <c r="H737" s="13"/>
      <c r="I737" s="13"/>
      <c r="J737" s="13"/>
      <c r="K737" s="13"/>
    </row>
    <row r="738" spans="1:11" ht="12.75" customHeight="1" x14ac:dyDescent="0.2">
      <c r="A738" s="13"/>
      <c r="B738" s="13"/>
      <c r="C738" s="13"/>
      <c r="D738" s="13"/>
      <c r="E738" s="13"/>
      <c r="F738" s="33"/>
      <c r="G738" s="13"/>
      <c r="H738" s="13"/>
      <c r="I738" s="13"/>
      <c r="J738" s="13"/>
      <c r="K738" s="13"/>
    </row>
    <row r="739" spans="1:11" ht="12.75" customHeight="1" x14ac:dyDescent="0.2">
      <c r="A739" s="13"/>
      <c r="B739" s="13"/>
      <c r="C739" s="13"/>
      <c r="D739" s="13"/>
      <c r="E739" s="13"/>
      <c r="F739" s="33"/>
      <c r="G739" s="13"/>
      <c r="H739" s="13"/>
      <c r="I739" s="13"/>
      <c r="J739" s="13"/>
      <c r="K739" s="13"/>
    </row>
    <row r="740" spans="1:11" ht="12.75" customHeight="1" x14ac:dyDescent="0.2">
      <c r="A740" s="13"/>
      <c r="B740" s="13"/>
      <c r="C740" s="13"/>
      <c r="D740" s="13"/>
      <c r="E740" s="13"/>
      <c r="F740" s="33"/>
      <c r="G740" s="13"/>
      <c r="H740" s="13"/>
      <c r="I740" s="13"/>
      <c r="J740" s="13"/>
      <c r="K740" s="13"/>
    </row>
    <row r="741" spans="1:11" ht="12.75" customHeight="1" x14ac:dyDescent="0.2">
      <c r="A741" s="13"/>
      <c r="B741" s="13"/>
      <c r="C741" s="13"/>
      <c r="D741" s="13"/>
      <c r="E741" s="13"/>
      <c r="F741" s="33"/>
      <c r="G741" s="13"/>
      <c r="H741" s="13"/>
      <c r="I741" s="13"/>
      <c r="J741" s="13"/>
      <c r="K741" s="13"/>
    </row>
    <row r="742" spans="1:11" ht="12.75" customHeight="1" x14ac:dyDescent="0.2">
      <c r="A742" s="13"/>
      <c r="B742" s="13"/>
      <c r="C742" s="13"/>
      <c r="D742" s="13"/>
      <c r="E742" s="13"/>
      <c r="F742" s="33"/>
      <c r="G742" s="13"/>
      <c r="H742" s="13"/>
      <c r="I742" s="13"/>
      <c r="J742" s="13"/>
      <c r="K742" s="13"/>
    </row>
    <row r="743" spans="1:11" ht="12.75" customHeight="1" x14ac:dyDescent="0.2">
      <c r="A743" s="13"/>
      <c r="B743" s="13"/>
      <c r="C743" s="13"/>
      <c r="D743" s="13"/>
      <c r="E743" s="13"/>
      <c r="F743" s="33"/>
      <c r="G743" s="13"/>
      <c r="H743" s="13"/>
      <c r="I743" s="13"/>
      <c r="J743" s="13"/>
      <c r="K743" s="13"/>
    </row>
    <row r="744" spans="1:11" ht="12.75" customHeight="1" x14ac:dyDescent="0.2">
      <c r="A744" s="13"/>
      <c r="B744" s="13"/>
      <c r="C744" s="13"/>
      <c r="D744" s="13"/>
      <c r="E744" s="13"/>
      <c r="F744" s="33"/>
      <c r="G744" s="13"/>
      <c r="H744" s="13"/>
      <c r="I744" s="13"/>
      <c r="J744" s="13"/>
      <c r="K744" s="13"/>
    </row>
    <row r="745" spans="1:11" ht="12.75" customHeight="1" x14ac:dyDescent="0.2">
      <c r="A745" s="13"/>
      <c r="B745" s="13"/>
      <c r="C745" s="13"/>
      <c r="D745" s="13"/>
      <c r="E745" s="13"/>
      <c r="F745" s="33"/>
      <c r="G745" s="13"/>
      <c r="H745" s="13"/>
      <c r="I745" s="13"/>
      <c r="J745" s="13"/>
      <c r="K745" s="13"/>
    </row>
    <row r="746" spans="1:11" ht="12.75" customHeight="1" x14ac:dyDescent="0.2">
      <c r="A746" s="13"/>
      <c r="B746" s="13"/>
      <c r="C746" s="13"/>
      <c r="D746" s="13"/>
      <c r="E746" s="13"/>
      <c r="F746" s="33"/>
      <c r="G746" s="13"/>
      <c r="H746" s="13"/>
      <c r="I746" s="13"/>
      <c r="J746" s="13"/>
      <c r="K746" s="13"/>
    </row>
    <row r="747" spans="1:11" ht="12.75" customHeight="1" x14ac:dyDescent="0.2">
      <c r="A747" s="13"/>
      <c r="B747" s="13"/>
      <c r="C747" s="13"/>
      <c r="D747" s="13"/>
      <c r="E747" s="13"/>
      <c r="F747" s="33"/>
      <c r="G747" s="13"/>
      <c r="H747" s="13"/>
      <c r="I747" s="13"/>
      <c r="J747" s="13"/>
      <c r="K747" s="13"/>
    </row>
    <row r="748" spans="1:11" ht="12.75" customHeight="1" x14ac:dyDescent="0.2">
      <c r="A748" s="13"/>
      <c r="B748" s="13"/>
      <c r="C748" s="13"/>
      <c r="D748" s="13"/>
      <c r="E748" s="13"/>
      <c r="F748" s="33"/>
      <c r="G748" s="13"/>
      <c r="H748" s="13"/>
      <c r="I748" s="13"/>
      <c r="J748" s="13"/>
      <c r="K748" s="13"/>
    </row>
    <row r="749" spans="1:11" ht="12.75" customHeight="1" x14ac:dyDescent="0.2">
      <c r="A749" s="13"/>
      <c r="B749" s="13"/>
      <c r="C749" s="13"/>
      <c r="D749" s="13"/>
      <c r="E749" s="13"/>
      <c r="F749" s="33"/>
      <c r="G749" s="13"/>
      <c r="H749" s="13"/>
      <c r="I749" s="13"/>
      <c r="J749" s="13"/>
      <c r="K749" s="13"/>
    </row>
    <row r="750" spans="1:11" ht="12.75" customHeight="1" x14ac:dyDescent="0.2">
      <c r="A750" s="13"/>
      <c r="B750" s="13"/>
      <c r="C750" s="13"/>
      <c r="D750" s="13"/>
      <c r="E750" s="13"/>
      <c r="F750" s="33"/>
      <c r="G750" s="13"/>
      <c r="H750" s="13"/>
      <c r="I750" s="13"/>
      <c r="J750" s="13"/>
      <c r="K750" s="13"/>
    </row>
    <row r="751" spans="1:11" ht="12.75" customHeight="1" x14ac:dyDescent="0.2">
      <c r="A751" s="13"/>
      <c r="B751" s="13"/>
      <c r="C751" s="13"/>
      <c r="D751" s="13"/>
      <c r="E751" s="13"/>
      <c r="F751" s="33"/>
      <c r="G751" s="13"/>
      <c r="H751" s="13"/>
      <c r="I751" s="13"/>
      <c r="J751" s="13"/>
      <c r="K751" s="13"/>
    </row>
    <row r="752" spans="1:11" ht="12.75" customHeight="1" x14ac:dyDescent="0.2">
      <c r="A752" s="13"/>
      <c r="B752" s="13"/>
      <c r="C752" s="13"/>
      <c r="D752" s="13"/>
      <c r="E752" s="13"/>
      <c r="F752" s="33"/>
      <c r="G752" s="13"/>
      <c r="H752" s="13"/>
      <c r="I752" s="13"/>
      <c r="J752" s="13"/>
      <c r="K752" s="13"/>
    </row>
    <row r="753" spans="1:11" ht="12.75" customHeight="1" x14ac:dyDescent="0.2">
      <c r="A753" s="13"/>
      <c r="B753" s="13"/>
      <c r="C753" s="13"/>
      <c r="D753" s="13"/>
      <c r="E753" s="13"/>
      <c r="F753" s="33"/>
      <c r="G753" s="13"/>
      <c r="H753" s="13"/>
      <c r="I753" s="13"/>
      <c r="J753" s="13"/>
      <c r="K753" s="13"/>
    </row>
    <row r="754" spans="1:11" ht="12.75" customHeight="1" x14ac:dyDescent="0.2">
      <c r="A754" s="13"/>
      <c r="B754" s="13"/>
      <c r="C754" s="13"/>
      <c r="D754" s="13"/>
      <c r="E754" s="13"/>
      <c r="F754" s="33"/>
      <c r="G754" s="13"/>
      <c r="H754" s="13"/>
      <c r="I754" s="13"/>
      <c r="J754" s="13"/>
      <c r="K754" s="13"/>
    </row>
    <row r="755" spans="1:11" ht="12.75" customHeight="1" x14ac:dyDescent="0.2">
      <c r="A755" s="13"/>
      <c r="B755" s="13"/>
      <c r="C755" s="13"/>
      <c r="D755" s="13"/>
      <c r="E755" s="13"/>
      <c r="F755" s="33"/>
      <c r="G755" s="13"/>
      <c r="H755" s="13"/>
      <c r="I755" s="13"/>
      <c r="J755" s="13"/>
      <c r="K755" s="13"/>
    </row>
    <row r="756" spans="1:11" ht="12.75" customHeight="1" x14ac:dyDescent="0.2">
      <c r="A756" s="13"/>
      <c r="B756" s="13"/>
      <c r="C756" s="13"/>
      <c r="D756" s="13"/>
      <c r="E756" s="13"/>
      <c r="F756" s="33"/>
      <c r="G756" s="13"/>
      <c r="H756" s="13"/>
      <c r="I756" s="13"/>
      <c r="J756" s="13"/>
      <c r="K756" s="13"/>
    </row>
    <row r="757" spans="1:11" ht="12.75" customHeight="1" x14ac:dyDescent="0.2">
      <c r="A757" s="13"/>
      <c r="B757" s="13"/>
      <c r="C757" s="13"/>
      <c r="D757" s="13"/>
      <c r="E757" s="13"/>
      <c r="F757" s="33"/>
      <c r="G757" s="13"/>
      <c r="H757" s="13"/>
      <c r="I757" s="13"/>
      <c r="J757" s="13"/>
      <c r="K757" s="13"/>
    </row>
    <row r="758" spans="1:11" ht="12.75" customHeight="1" x14ac:dyDescent="0.2">
      <c r="A758" s="13"/>
      <c r="B758" s="13"/>
      <c r="C758" s="13"/>
      <c r="D758" s="13"/>
      <c r="E758" s="13"/>
      <c r="F758" s="33"/>
      <c r="G758" s="13"/>
      <c r="H758" s="13"/>
      <c r="I758" s="13"/>
      <c r="J758" s="13"/>
      <c r="K758" s="13"/>
    </row>
    <row r="759" spans="1:11" ht="12.75" customHeight="1" x14ac:dyDescent="0.2">
      <c r="A759" s="13"/>
      <c r="B759" s="13"/>
      <c r="C759" s="13"/>
      <c r="D759" s="13"/>
      <c r="E759" s="13"/>
      <c r="F759" s="33"/>
      <c r="G759" s="13"/>
      <c r="H759" s="13"/>
      <c r="I759" s="13"/>
      <c r="J759" s="13"/>
      <c r="K759" s="13"/>
    </row>
    <row r="760" spans="1:11" ht="12.75" customHeight="1" x14ac:dyDescent="0.2">
      <c r="A760" s="13"/>
      <c r="B760" s="13"/>
      <c r="C760" s="13"/>
      <c r="D760" s="13"/>
      <c r="E760" s="13"/>
      <c r="F760" s="33"/>
      <c r="G760" s="13"/>
      <c r="H760" s="13"/>
      <c r="I760" s="13"/>
      <c r="J760" s="13"/>
      <c r="K760" s="13"/>
    </row>
    <row r="761" spans="1:11" ht="12.75" customHeight="1" x14ac:dyDescent="0.2">
      <c r="A761" s="13"/>
      <c r="B761" s="13"/>
      <c r="C761" s="13"/>
      <c r="D761" s="13"/>
      <c r="E761" s="13"/>
      <c r="F761" s="33"/>
      <c r="G761" s="13"/>
      <c r="H761" s="13"/>
      <c r="I761" s="13"/>
      <c r="J761" s="13"/>
      <c r="K761" s="13"/>
    </row>
    <row r="762" spans="1:11" ht="12.75" customHeight="1" x14ac:dyDescent="0.2">
      <c r="A762" s="13"/>
      <c r="B762" s="13"/>
      <c r="C762" s="13"/>
      <c r="D762" s="13"/>
      <c r="E762" s="13"/>
      <c r="F762" s="33"/>
      <c r="G762" s="13"/>
      <c r="H762" s="13"/>
      <c r="I762" s="13"/>
      <c r="J762" s="13"/>
      <c r="K762" s="13"/>
    </row>
    <row r="763" spans="1:11" ht="12.75" customHeight="1" x14ac:dyDescent="0.2">
      <c r="A763" s="13"/>
      <c r="B763" s="13"/>
      <c r="C763" s="13"/>
      <c r="D763" s="13"/>
      <c r="E763" s="13"/>
      <c r="F763" s="33"/>
      <c r="G763" s="13"/>
      <c r="H763" s="13"/>
      <c r="I763" s="13"/>
      <c r="J763" s="13"/>
      <c r="K763" s="13"/>
    </row>
    <row r="764" spans="1:11" ht="12.75" customHeight="1" x14ac:dyDescent="0.2">
      <c r="A764" s="13"/>
      <c r="B764" s="13"/>
      <c r="C764" s="13"/>
      <c r="D764" s="13"/>
      <c r="E764" s="13"/>
      <c r="F764" s="33"/>
      <c r="G764" s="13"/>
      <c r="H764" s="13"/>
      <c r="I764" s="13"/>
      <c r="J764" s="13"/>
      <c r="K764" s="13"/>
    </row>
    <row r="765" spans="1:11" ht="12.75" customHeight="1" x14ac:dyDescent="0.2">
      <c r="A765" s="13"/>
      <c r="B765" s="13"/>
      <c r="C765" s="13"/>
      <c r="D765" s="13"/>
      <c r="E765" s="13"/>
      <c r="F765" s="33"/>
      <c r="G765" s="13"/>
      <c r="H765" s="13"/>
      <c r="I765" s="13"/>
      <c r="J765" s="13"/>
      <c r="K765" s="13"/>
    </row>
    <row r="766" spans="1:11" ht="12.75" customHeight="1" x14ac:dyDescent="0.2">
      <c r="A766" s="13"/>
      <c r="B766" s="13"/>
      <c r="C766" s="13"/>
      <c r="D766" s="13"/>
      <c r="E766" s="13"/>
      <c r="F766" s="33"/>
      <c r="G766" s="13"/>
      <c r="H766" s="13"/>
      <c r="I766" s="13"/>
      <c r="J766" s="13"/>
      <c r="K766" s="13"/>
    </row>
    <row r="767" spans="1:11" ht="12.75" customHeight="1" x14ac:dyDescent="0.2">
      <c r="A767" s="13"/>
      <c r="B767" s="13"/>
      <c r="C767" s="13"/>
      <c r="D767" s="13"/>
      <c r="E767" s="13"/>
      <c r="F767" s="33"/>
      <c r="G767" s="13"/>
      <c r="H767" s="13"/>
      <c r="I767" s="13"/>
      <c r="J767" s="13"/>
      <c r="K767" s="13"/>
    </row>
    <row r="768" spans="1:11" ht="12.75" customHeight="1" x14ac:dyDescent="0.2">
      <c r="A768" s="13"/>
      <c r="B768" s="13"/>
      <c r="C768" s="13"/>
      <c r="D768" s="13"/>
      <c r="E768" s="13"/>
      <c r="F768" s="33"/>
      <c r="G768" s="13"/>
      <c r="H768" s="13"/>
      <c r="I768" s="13"/>
      <c r="J768" s="13"/>
      <c r="K768" s="13"/>
    </row>
    <row r="769" spans="1:11" ht="12.75" customHeight="1" x14ac:dyDescent="0.2">
      <c r="A769" s="13"/>
      <c r="B769" s="13"/>
      <c r="C769" s="13"/>
      <c r="D769" s="13"/>
      <c r="E769" s="13"/>
      <c r="F769" s="33"/>
      <c r="G769" s="13"/>
      <c r="H769" s="13"/>
      <c r="I769" s="13"/>
      <c r="J769" s="13"/>
      <c r="K769" s="13"/>
    </row>
    <row r="770" spans="1:11" ht="12.75" customHeight="1" x14ac:dyDescent="0.2">
      <c r="A770" s="13"/>
      <c r="B770" s="13"/>
      <c r="C770" s="13"/>
      <c r="D770" s="13"/>
      <c r="E770" s="13"/>
      <c r="F770" s="33"/>
      <c r="G770" s="13"/>
      <c r="H770" s="13"/>
      <c r="I770" s="13"/>
      <c r="J770" s="13"/>
      <c r="K770" s="13"/>
    </row>
    <row r="771" spans="1:11" ht="12.75" customHeight="1" x14ac:dyDescent="0.2">
      <c r="A771" s="13"/>
      <c r="B771" s="13"/>
      <c r="C771" s="13"/>
      <c r="D771" s="13"/>
      <c r="E771" s="13"/>
      <c r="F771" s="33"/>
      <c r="G771" s="13"/>
      <c r="H771" s="13"/>
      <c r="I771" s="13"/>
      <c r="J771" s="13"/>
      <c r="K771" s="13"/>
    </row>
    <row r="772" spans="1:11" ht="12.75" customHeight="1" x14ac:dyDescent="0.2">
      <c r="A772" s="13"/>
      <c r="B772" s="13"/>
      <c r="C772" s="13"/>
      <c r="D772" s="13"/>
      <c r="E772" s="13"/>
      <c r="F772" s="33"/>
      <c r="G772" s="13"/>
      <c r="H772" s="13"/>
      <c r="I772" s="13"/>
      <c r="J772" s="13"/>
      <c r="K772" s="13"/>
    </row>
    <row r="773" spans="1:11" ht="12.75" customHeight="1" x14ac:dyDescent="0.2">
      <c r="A773" s="13"/>
      <c r="B773" s="13"/>
      <c r="C773" s="13"/>
      <c r="D773" s="13"/>
      <c r="E773" s="13"/>
      <c r="F773" s="33"/>
      <c r="G773" s="13"/>
      <c r="H773" s="13"/>
      <c r="I773" s="13"/>
      <c r="J773" s="13"/>
      <c r="K773" s="13"/>
    </row>
    <row r="774" spans="1:11" ht="12.75" customHeight="1" x14ac:dyDescent="0.2">
      <c r="A774" s="13"/>
      <c r="B774" s="13"/>
      <c r="C774" s="13"/>
      <c r="D774" s="13"/>
      <c r="E774" s="13"/>
      <c r="F774" s="33"/>
      <c r="G774" s="13"/>
      <c r="H774" s="13"/>
      <c r="I774" s="13"/>
      <c r="J774" s="13"/>
      <c r="K774" s="13"/>
    </row>
    <row r="775" spans="1:11" ht="12.75" customHeight="1" x14ac:dyDescent="0.2">
      <c r="A775" s="13"/>
      <c r="B775" s="13"/>
      <c r="C775" s="13"/>
      <c r="D775" s="13"/>
      <c r="E775" s="13"/>
      <c r="F775" s="33"/>
      <c r="G775" s="13"/>
      <c r="H775" s="13"/>
      <c r="I775" s="13"/>
      <c r="J775" s="13"/>
      <c r="K775" s="13"/>
    </row>
    <row r="776" spans="1:11" ht="12.75" customHeight="1" x14ac:dyDescent="0.2">
      <c r="A776" s="13"/>
      <c r="B776" s="13"/>
      <c r="C776" s="13"/>
      <c r="D776" s="13"/>
      <c r="E776" s="13"/>
      <c r="F776" s="33"/>
      <c r="G776" s="13"/>
      <c r="H776" s="13"/>
      <c r="I776" s="13"/>
      <c r="J776" s="13"/>
      <c r="K776" s="13"/>
    </row>
    <row r="777" spans="1:11" ht="12.75" customHeight="1" x14ac:dyDescent="0.2">
      <c r="A777" s="13"/>
      <c r="B777" s="13"/>
      <c r="C777" s="13"/>
      <c r="D777" s="13"/>
      <c r="E777" s="13"/>
      <c r="F777" s="33"/>
      <c r="G777" s="13"/>
      <c r="H777" s="13"/>
      <c r="I777" s="13"/>
      <c r="J777" s="13"/>
      <c r="K777" s="13"/>
    </row>
    <row r="778" spans="1:11" ht="12.75" customHeight="1" x14ac:dyDescent="0.2">
      <c r="A778" s="13"/>
      <c r="B778" s="13"/>
      <c r="C778" s="13"/>
      <c r="D778" s="13"/>
      <c r="E778" s="13"/>
      <c r="F778" s="33"/>
      <c r="G778" s="13"/>
      <c r="H778" s="13"/>
      <c r="I778" s="13"/>
      <c r="J778" s="13"/>
      <c r="K778" s="13"/>
    </row>
    <row r="779" spans="1:11" ht="12.75" customHeight="1" x14ac:dyDescent="0.2">
      <c r="A779" s="13"/>
      <c r="B779" s="13"/>
      <c r="C779" s="13"/>
      <c r="D779" s="13"/>
      <c r="E779" s="13"/>
      <c r="F779" s="33"/>
      <c r="G779" s="13"/>
      <c r="H779" s="13"/>
      <c r="I779" s="13"/>
      <c r="J779" s="13"/>
      <c r="K779" s="13"/>
    </row>
    <row r="780" spans="1:11" ht="12.75" customHeight="1" x14ac:dyDescent="0.2">
      <c r="A780" s="13"/>
      <c r="B780" s="13"/>
      <c r="C780" s="13"/>
      <c r="D780" s="13"/>
      <c r="E780" s="13"/>
      <c r="F780" s="33"/>
      <c r="G780" s="13"/>
      <c r="H780" s="13"/>
      <c r="I780" s="13"/>
      <c r="J780" s="13"/>
      <c r="K780" s="13"/>
    </row>
    <row r="781" spans="1:11" ht="12.75" customHeight="1" x14ac:dyDescent="0.2">
      <c r="A781" s="13"/>
      <c r="B781" s="13"/>
      <c r="C781" s="13"/>
      <c r="D781" s="13"/>
      <c r="E781" s="13"/>
      <c r="F781" s="33"/>
      <c r="G781" s="13"/>
      <c r="H781" s="13"/>
      <c r="I781" s="13"/>
      <c r="J781" s="13"/>
      <c r="K781" s="13"/>
    </row>
    <row r="782" spans="1:11" ht="12.75" customHeight="1" x14ac:dyDescent="0.2">
      <c r="A782" s="13"/>
      <c r="B782" s="13"/>
      <c r="C782" s="13"/>
      <c r="D782" s="13"/>
      <c r="E782" s="13"/>
      <c r="F782" s="33"/>
      <c r="G782" s="13"/>
      <c r="H782" s="13"/>
      <c r="I782" s="13"/>
      <c r="J782" s="13"/>
      <c r="K782" s="13"/>
    </row>
    <row r="783" spans="1:11" ht="12.75" customHeight="1" x14ac:dyDescent="0.2">
      <c r="A783" s="13"/>
      <c r="B783" s="13"/>
      <c r="C783" s="13"/>
      <c r="D783" s="13"/>
      <c r="E783" s="13"/>
      <c r="F783" s="33"/>
      <c r="G783" s="13"/>
      <c r="H783" s="13"/>
      <c r="I783" s="13"/>
      <c r="J783" s="13"/>
      <c r="K783" s="13"/>
    </row>
    <row r="784" spans="1:11" ht="12.75" customHeight="1" x14ac:dyDescent="0.2">
      <c r="A784" s="13"/>
      <c r="B784" s="13"/>
      <c r="C784" s="13"/>
      <c r="D784" s="13"/>
      <c r="E784" s="13"/>
      <c r="F784" s="33"/>
      <c r="G784" s="13"/>
      <c r="H784" s="13"/>
      <c r="I784" s="13"/>
      <c r="J784" s="13"/>
      <c r="K784" s="13"/>
    </row>
    <row r="785" spans="1:11" ht="12.75" customHeight="1" x14ac:dyDescent="0.2">
      <c r="A785" s="13"/>
      <c r="B785" s="13"/>
      <c r="C785" s="13"/>
      <c r="D785" s="13"/>
      <c r="E785" s="13"/>
      <c r="F785" s="33"/>
      <c r="G785" s="13"/>
      <c r="H785" s="13"/>
      <c r="I785" s="13"/>
      <c r="J785" s="13"/>
      <c r="K785" s="13"/>
    </row>
    <row r="786" spans="1:11" ht="12.75" customHeight="1" x14ac:dyDescent="0.2">
      <c r="A786" s="13"/>
      <c r="B786" s="13"/>
      <c r="C786" s="13"/>
      <c r="D786" s="13"/>
      <c r="E786" s="13"/>
      <c r="F786" s="33"/>
      <c r="G786" s="13"/>
      <c r="H786" s="13"/>
      <c r="I786" s="13"/>
      <c r="J786" s="13"/>
      <c r="K786" s="13"/>
    </row>
    <row r="787" spans="1:11" ht="12.75" customHeight="1" x14ac:dyDescent="0.2">
      <c r="A787" s="13"/>
      <c r="B787" s="13"/>
      <c r="C787" s="13"/>
      <c r="D787" s="13"/>
      <c r="E787" s="13"/>
      <c r="F787" s="33"/>
      <c r="G787" s="13"/>
      <c r="H787" s="13"/>
      <c r="I787" s="13"/>
      <c r="J787" s="13"/>
      <c r="K787" s="13"/>
    </row>
    <row r="788" spans="1:11" ht="12.75" customHeight="1" x14ac:dyDescent="0.2">
      <c r="A788" s="13"/>
      <c r="B788" s="13"/>
      <c r="C788" s="13"/>
      <c r="D788" s="13"/>
      <c r="E788" s="13"/>
      <c r="F788" s="33"/>
      <c r="G788" s="13"/>
      <c r="H788" s="13"/>
      <c r="I788" s="13"/>
      <c r="J788" s="13"/>
      <c r="K788" s="13"/>
    </row>
    <row r="789" spans="1:11" ht="12.75" customHeight="1" x14ac:dyDescent="0.2">
      <c r="A789" s="13"/>
      <c r="B789" s="13"/>
      <c r="C789" s="13"/>
      <c r="D789" s="13"/>
      <c r="E789" s="13"/>
      <c r="F789" s="33"/>
      <c r="G789" s="13"/>
      <c r="H789" s="13"/>
      <c r="I789" s="13"/>
      <c r="J789" s="13"/>
      <c r="K789" s="13"/>
    </row>
    <row r="790" spans="1:11" ht="12.75" customHeight="1" x14ac:dyDescent="0.2">
      <c r="A790" s="13"/>
      <c r="B790" s="13"/>
      <c r="C790" s="13"/>
      <c r="D790" s="13"/>
      <c r="E790" s="13"/>
      <c r="F790" s="33"/>
      <c r="G790" s="13"/>
      <c r="H790" s="13"/>
      <c r="I790" s="13"/>
      <c r="J790" s="13"/>
      <c r="K790" s="13"/>
    </row>
    <row r="791" spans="1:11" ht="12.75" customHeight="1" x14ac:dyDescent="0.2">
      <c r="A791" s="13"/>
      <c r="B791" s="13"/>
      <c r="C791" s="13"/>
      <c r="D791" s="13"/>
      <c r="E791" s="13"/>
      <c r="F791" s="33"/>
      <c r="G791" s="13"/>
      <c r="H791" s="13"/>
      <c r="I791" s="13"/>
      <c r="J791" s="13"/>
      <c r="K791" s="13"/>
    </row>
    <row r="792" spans="1:11" ht="12.75" customHeight="1" x14ac:dyDescent="0.2">
      <c r="A792" s="13"/>
      <c r="B792" s="13"/>
      <c r="C792" s="13"/>
      <c r="D792" s="13"/>
      <c r="E792" s="13"/>
      <c r="F792" s="33"/>
      <c r="G792" s="13"/>
      <c r="H792" s="13"/>
      <c r="I792" s="13"/>
      <c r="J792" s="13"/>
      <c r="K792" s="13"/>
    </row>
    <row r="793" spans="1:11" ht="12.75" customHeight="1" x14ac:dyDescent="0.2">
      <c r="A793" s="13"/>
      <c r="B793" s="13"/>
      <c r="C793" s="13"/>
      <c r="D793" s="13"/>
      <c r="E793" s="13"/>
      <c r="F793" s="33"/>
      <c r="G793" s="13"/>
      <c r="H793" s="13"/>
      <c r="I793" s="13"/>
      <c r="J793" s="13"/>
      <c r="K793" s="13"/>
    </row>
    <row r="794" spans="1:11" ht="12.75" customHeight="1" x14ac:dyDescent="0.2">
      <c r="A794" s="13"/>
      <c r="B794" s="13"/>
      <c r="C794" s="13"/>
      <c r="D794" s="13"/>
      <c r="E794" s="13"/>
      <c r="F794" s="33"/>
      <c r="G794" s="13"/>
      <c r="H794" s="13"/>
      <c r="I794" s="13"/>
      <c r="J794" s="13"/>
      <c r="K794" s="13"/>
    </row>
    <row r="795" spans="1:11" ht="12.75" customHeight="1" x14ac:dyDescent="0.2">
      <c r="A795" s="13"/>
      <c r="B795" s="13"/>
      <c r="C795" s="13"/>
      <c r="D795" s="13"/>
      <c r="E795" s="13"/>
      <c r="F795" s="33"/>
      <c r="G795" s="13"/>
      <c r="H795" s="13"/>
      <c r="I795" s="13"/>
      <c r="J795" s="13"/>
      <c r="K795" s="13"/>
    </row>
    <row r="796" spans="1:11" ht="12.75" customHeight="1" x14ac:dyDescent="0.2">
      <c r="A796" s="13"/>
      <c r="B796" s="13"/>
      <c r="C796" s="13"/>
      <c r="D796" s="13"/>
      <c r="E796" s="13"/>
      <c r="F796" s="33"/>
      <c r="G796" s="13"/>
      <c r="H796" s="13"/>
      <c r="I796" s="13"/>
      <c r="J796" s="13"/>
      <c r="K796" s="13"/>
    </row>
    <row r="797" spans="1:11" ht="12.75" customHeight="1" x14ac:dyDescent="0.2">
      <c r="A797" s="13"/>
      <c r="B797" s="13"/>
      <c r="C797" s="13"/>
      <c r="D797" s="13"/>
      <c r="E797" s="13"/>
      <c r="F797" s="33"/>
      <c r="G797" s="13"/>
      <c r="H797" s="13"/>
      <c r="I797" s="13"/>
      <c r="J797" s="13"/>
      <c r="K797" s="13"/>
    </row>
    <row r="798" spans="1:11" ht="12.75" customHeight="1" x14ac:dyDescent="0.2">
      <c r="A798" s="13"/>
      <c r="B798" s="13"/>
      <c r="C798" s="13"/>
      <c r="D798" s="13"/>
      <c r="E798" s="13"/>
      <c r="F798" s="33"/>
      <c r="G798" s="13"/>
      <c r="H798" s="13"/>
      <c r="I798" s="13"/>
      <c r="J798" s="13"/>
      <c r="K798" s="13"/>
    </row>
    <row r="799" spans="1:11" ht="12.75" customHeight="1" x14ac:dyDescent="0.2">
      <c r="A799" s="13"/>
      <c r="B799" s="13"/>
      <c r="C799" s="13"/>
      <c r="D799" s="13"/>
      <c r="E799" s="13"/>
      <c r="F799" s="33"/>
      <c r="G799" s="13"/>
      <c r="H799" s="13"/>
      <c r="I799" s="13"/>
      <c r="J799" s="13"/>
      <c r="K799" s="13"/>
    </row>
    <row r="800" spans="1:11" ht="12.75" customHeight="1" x14ac:dyDescent="0.2">
      <c r="A800" s="13"/>
      <c r="B800" s="13"/>
      <c r="C800" s="13"/>
      <c r="D800" s="13"/>
      <c r="E800" s="13"/>
      <c r="F800" s="33"/>
      <c r="G800" s="13"/>
      <c r="H800" s="13"/>
      <c r="I800" s="13"/>
      <c r="J800" s="13"/>
      <c r="K800" s="13"/>
    </row>
    <row r="801" spans="1:11" ht="12.75" customHeight="1" x14ac:dyDescent="0.2">
      <c r="A801" s="13"/>
      <c r="B801" s="13"/>
      <c r="C801" s="13"/>
      <c r="D801" s="13"/>
      <c r="E801" s="13"/>
      <c r="F801" s="33"/>
      <c r="G801" s="13"/>
      <c r="H801" s="13"/>
      <c r="I801" s="13"/>
      <c r="J801" s="13"/>
      <c r="K801" s="13"/>
    </row>
    <row r="802" spans="1:11" ht="12.75" customHeight="1" x14ac:dyDescent="0.2">
      <c r="A802" s="13"/>
      <c r="B802" s="13"/>
      <c r="C802" s="13"/>
      <c r="D802" s="13"/>
      <c r="E802" s="13"/>
      <c r="F802" s="33"/>
      <c r="G802" s="13"/>
      <c r="H802" s="13"/>
      <c r="I802" s="13"/>
      <c r="J802" s="13"/>
      <c r="K802" s="13"/>
    </row>
    <row r="803" spans="1:11" ht="12.75" customHeight="1" x14ac:dyDescent="0.2">
      <c r="A803" s="13"/>
      <c r="B803" s="13"/>
      <c r="C803" s="13"/>
      <c r="D803" s="13"/>
      <c r="E803" s="13"/>
      <c r="F803" s="33"/>
      <c r="G803" s="13"/>
      <c r="H803" s="13"/>
      <c r="I803" s="13"/>
      <c r="J803" s="13"/>
      <c r="K803" s="13"/>
    </row>
    <row r="804" spans="1:11" ht="12.75" customHeight="1" x14ac:dyDescent="0.2">
      <c r="A804" s="13"/>
      <c r="B804" s="13"/>
      <c r="C804" s="13"/>
      <c r="D804" s="13"/>
      <c r="E804" s="13"/>
      <c r="F804" s="33"/>
      <c r="G804" s="13"/>
      <c r="H804" s="13"/>
      <c r="I804" s="13"/>
      <c r="J804" s="13"/>
      <c r="K804" s="13"/>
    </row>
    <row r="805" spans="1:11" ht="12.75" customHeight="1" x14ac:dyDescent="0.2">
      <c r="A805" s="13"/>
      <c r="B805" s="13"/>
      <c r="C805" s="13"/>
      <c r="D805" s="13"/>
      <c r="E805" s="13"/>
      <c r="F805" s="33"/>
      <c r="G805" s="13"/>
      <c r="H805" s="13"/>
      <c r="I805" s="13"/>
      <c r="J805" s="13"/>
      <c r="K805" s="13"/>
    </row>
    <row r="806" spans="1:11" ht="12.75" customHeight="1" x14ac:dyDescent="0.2">
      <c r="A806" s="13"/>
      <c r="B806" s="13"/>
      <c r="C806" s="13"/>
      <c r="D806" s="13"/>
      <c r="E806" s="13"/>
      <c r="F806" s="33"/>
      <c r="G806" s="13"/>
      <c r="H806" s="13"/>
      <c r="I806" s="13"/>
      <c r="J806" s="13"/>
      <c r="K806" s="13"/>
    </row>
    <row r="807" spans="1:11" ht="12.75" customHeight="1" x14ac:dyDescent="0.2">
      <c r="A807" s="13"/>
      <c r="B807" s="13"/>
      <c r="C807" s="13"/>
      <c r="D807" s="13"/>
      <c r="E807" s="13"/>
      <c r="F807" s="33"/>
      <c r="G807" s="13"/>
      <c r="H807" s="13"/>
      <c r="I807" s="13"/>
      <c r="J807" s="13"/>
      <c r="K807" s="13"/>
    </row>
    <row r="808" spans="1:11" ht="12.75" customHeight="1" x14ac:dyDescent="0.2">
      <c r="A808" s="13"/>
      <c r="B808" s="13"/>
      <c r="C808" s="13"/>
      <c r="D808" s="13"/>
      <c r="E808" s="13"/>
      <c r="F808" s="33"/>
      <c r="G808" s="13"/>
      <c r="H808" s="13"/>
      <c r="I808" s="13"/>
      <c r="J808" s="13"/>
      <c r="K808" s="13"/>
    </row>
    <row r="809" spans="1:11" ht="12.75" customHeight="1" x14ac:dyDescent="0.2">
      <c r="A809" s="13"/>
      <c r="B809" s="13"/>
      <c r="C809" s="13"/>
      <c r="D809" s="13"/>
      <c r="E809" s="13"/>
      <c r="F809" s="33"/>
      <c r="G809" s="13"/>
      <c r="H809" s="13"/>
      <c r="I809" s="13"/>
      <c r="J809" s="13"/>
      <c r="K809" s="13"/>
    </row>
    <row r="810" spans="1:11" ht="12.75" customHeight="1" x14ac:dyDescent="0.2">
      <c r="A810" s="13"/>
      <c r="B810" s="13"/>
      <c r="C810" s="13"/>
      <c r="D810" s="13"/>
      <c r="E810" s="13"/>
      <c r="F810" s="33"/>
      <c r="G810" s="13"/>
      <c r="H810" s="13"/>
      <c r="I810" s="13"/>
      <c r="J810" s="13"/>
      <c r="K810" s="13"/>
    </row>
    <row r="811" spans="1:11" ht="12.75" customHeight="1" x14ac:dyDescent="0.2">
      <c r="A811" s="13"/>
      <c r="B811" s="13"/>
      <c r="C811" s="13"/>
      <c r="D811" s="13"/>
      <c r="E811" s="13"/>
      <c r="F811" s="33"/>
      <c r="G811" s="13"/>
      <c r="H811" s="13"/>
      <c r="I811" s="13"/>
      <c r="J811" s="13"/>
      <c r="K811" s="13"/>
    </row>
    <row r="812" spans="1:11" ht="12.75" customHeight="1" x14ac:dyDescent="0.2">
      <c r="A812" s="13"/>
      <c r="B812" s="13"/>
      <c r="C812" s="13"/>
      <c r="D812" s="13"/>
      <c r="E812" s="13"/>
      <c r="F812" s="33"/>
      <c r="G812" s="13"/>
      <c r="H812" s="13"/>
      <c r="I812" s="13"/>
      <c r="J812" s="13"/>
      <c r="K812" s="13"/>
    </row>
    <row r="813" spans="1:11" ht="12.75" customHeight="1" x14ac:dyDescent="0.2">
      <c r="A813" s="13"/>
      <c r="B813" s="13"/>
      <c r="C813" s="13"/>
      <c r="D813" s="13"/>
      <c r="E813" s="13"/>
      <c r="F813" s="33"/>
      <c r="G813" s="13"/>
      <c r="H813" s="13"/>
      <c r="I813" s="13"/>
      <c r="J813" s="13"/>
      <c r="K813" s="13"/>
    </row>
    <row r="814" spans="1:11" ht="12.75" customHeight="1" x14ac:dyDescent="0.2">
      <c r="A814" s="13"/>
      <c r="B814" s="13"/>
      <c r="C814" s="13"/>
      <c r="D814" s="13"/>
      <c r="E814" s="13"/>
      <c r="F814" s="33"/>
      <c r="G814" s="13"/>
      <c r="H814" s="13"/>
      <c r="I814" s="13"/>
      <c r="J814" s="13"/>
      <c r="K814" s="13"/>
    </row>
    <row r="815" spans="1:11" ht="12.75" customHeight="1" x14ac:dyDescent="0.2">
      <c r="A815" s="13"/>
      <c r="B815" s="13"/>
      <c r="C815" s="13"/>
      <c r="D815" s="13"/>
      <c r="E815" s="13"/>
      <c r="F815" s="33"/>
      <c r="G815" s="13"/>
      <c r="H815" s="13"/>
      <c r="I815" s="13"/>
      <c r="J815" s="13"/>
      <c r="K815" s="13"/>
    </row>
    <row r="816" spans="1:11" ht="12.75" customHeight="1" x14ac:dyDescent="0.2">
      <c r="A816" s="13"/>
      <c r="B816" s="13"/>
      <c r="C816" s="13"/>
      <c r="D816" s="13"/>
      <c r="E816" s="13"/>
      <c r="F816" s="33"/>
      <c r="G816" s="13"/>
      <c r="H816" s="13"/>
      <c r="I816" s="13"/>
      <c r="J816" s="13"/>
      <c r="K816" s="13"/>
    </row>
    <row r="817" spans="1:11" ht="12.75" customHeight="1" x14ac:dyDescent="0.2">
      <c r="A817" s="13"/>
      <c r="B817" s="13"/>
      <c r="C817" s="13"/>
      <c r="D817" s="13"/>
      <c r="E817" s="13"/>
      <c r="F817" s="33"/>
      <c r="G817" s="13"/>
      <c r="H817" s="13"/>
      <c r="I817" s="13"/>
      <c r="J817" s="13"/>
      <c r="K817" s="13"/>
    </row>
    <row r="818" spans="1:11" ht="12.75" customHeight="1" x14ac:dyDescent="0.2">
      <c r="A818" s="13"/>
      <c r="B818" s="13"/>
      <c r="C818" s="13"/>
      <c r="D818" s="13"/>
      <c r="E818" s="13"/>
      <c r="F818" s="33"/>
      <c r="G818" s="13"/>
      <c r="H818" s="13"/>
      <c r="I818" s="13"/>
      <c r="J818" s="13"/>
      <c r="K818" s="13"/>
    </row>
    <row r="819" spans="1:11" ht="12.75" customHeight="1" x14ac:dyDescent="0.2">
      <c r="A819" s="13"/>
      <c r="B819" s="13"/>
      <c r="C819" s="13"/>
      <c r="D819" s="13"/>
      <c r="E819" s="13"/>
      <c r="F819" s="33"/>
      <c r="G819" s="13"/>
      <c r="H819" s="13"/>
      <c r="I819" s="13"/>
      <c r="J819" s="13"/>
      <c r="K819" s="13"/>
    </row>
    <row r="820" spans="1:11" ht="12.75" customHeight="1" x14ac:dyDescent="0.2">
      <c r="A820" s="13"/>
      <c r="B820" s="13"/>
      <c r="C820" s="13"/>
      <c r="D820" s="13"/>
      <c r="E820" s="13"/>
      <c r="F820" s="33"/>
      <c r="G820" s="13"/>
      <c r="H820" s="13"/>
      <c r="I820" s="13"/>
      <c r="J820" s="13"/>
      <c r="K820" s="13"/>
    </row>
    <row r="821" spans="1:11" ht="12.75" customHeight="1" x14ac:dyDescent="0.2">
      <c r="A821" s="13"/>
      <c r="B821" s="13"/>
      <c r="C821" s="13"/>
      <c r="D821" s="13"/>
      <c r="E821" s="13"/>
      <c r="F821" s="33"/>
      <c r="G821" s="13"/>
      <c r="H821" s="13"/>
      <c r="I821" s="13"/>
      <c r="J821" s="13"/>
      <c r="K821" s="13"/>
    </row>
    <row r="822" spans="1:11" ht="12.75" customHeight="1" x14ac:dyDescent="0.2">
      <c r="A822" s="13"/>
      <c r="B822" s="13"/>
      <c r="C822" s="13"/>
      <c r="D822" s="13"/>
      <c r="E822" s="13"/>
      <c r="F822" s="33"/>
      <c r="G822" s="13"/>
      <c r="H822" s="13"/>
      <c r="I822" s="13"/>
      <c r="J822" s="13"/>
      <c r="K822" s="13"/>
    </row>
    <row r="823" spans="1:11" ht="12.75" customHeight="1" x14ac:dyDescent="0.2">
      <c r="A823" s="13"/>
      <c r="B823" s="13"/>
      <c r="C823" s="13"/>
      <c r="D823" s="13"/>
      <c r="E823" s="13"/>
      <c r="F823" s="33"/>
      <c r="G823" s="13"/>
      <c r="H823" s="13"/>
      <c r="I823" s="13"/>
      <c r="J823" s="13"/>
      <c r="K823" s="13"/>
    </row>
    <row r="824" spans="1:11" ht="12.75" customHeight="1" x14ac:dyDescent="0.2">
      <c r="A824" s="13"/>
      <c r="B824" s="13"/>
      <c r="C824" s="13"/>
      <c r="D824" s="13"/>
      <c r="E824" s="13"/>
      <c r="F824" s="33"/>
      <c r="G824" s="13"/>
      <c r="H824" s="13"/>
      <c r="I824" s="13"/>
      <c r="J824" s="13"/>
      <c r="K824" s="13"/>
    </row>
    <row r="825" spans="1:11" ht="12.75" customHeight="1" x14ac:dyDescent="0.2">
      <c r="A825" s="13"/>
      <c r="B825" s="13"/>
      <c r="C825" s="13"/>
      <c r="D825" s="13"/>
      <c r="E825" s="13"/>
      <c r="F825" s="33"/>
      <c r="G825" s="13"/>
      <c r="H825" s="13"/>
      <c r="I825" s="13"/>
      <c r="J825" s="13"/>
      <c r="K825" s="13"/>
    </row>
    <row r="826" spans="1:11" ht="12.75" customHeight="1" x14ac:dyDescent="0.2">
      <c r="A826" s="13"/>
      <c r="B826" s="13"/>
      <c r="C826" s="13"/>
      <c r="D826" s="13"/>
      <c r="E826" s="13"/>
      <c r="F826" s="33"/>
      <c r="G826" s="13"/>
      <c r="H826" s="13"/>
      <c r="I826" s="13"/>
      <c r="J826" s="13"/>
      <c r="K826" s="13"/>
    </row>
    <row r="827" spans="1:11" ht="12.75" customHeight="1" x14ac:dyDescent="0.2">
      <c r="A827" s="13"/>
      <c r="B827" s="13"/>
      <c r="C827" s="13"/>
      <c r="D827" s="13"/>
      <c r="E827" s="13"/>
      <c r="F827" s="33"/>
      <c r="G827" s="13"/>
      <c r="H827" s="13"/>
      <c r="I827" s="13"/>
      <c r="J827" s="13"/>
      <c r="K827" s="13"/>
    </row>
    <row r="828" spans="1:11" ht="12.75" customHeight="1" x14ac:dyDescent="0.2">
      <c r="A828" s="13"/>
      <c r="B828" s="13"/>
      <c r="C828" s="13"/>
      <c r="D828" s="13"/>
      <c r="E828" s="13"/>
      <c r="F828" s="33"/>
      <c r="G828" s="13"/>
      <c r="H828" s="13"/>
      <c r="I828" s="13"/>
      <c r="J828" s="13"/>
      <c r="K828" s="13"/>
    </row>
    <row r="829" spans="1:11" ht="12.75" customHeight="1" x14ac:dyDescent="0.2">
      <c r="A829" s="13"/>
      <c r="B829" s="13"/>
      <c r="C829" s="13"/>
      <c r="D829" s="13"/>
      <c r="E829" s="13"/>
      <c r="F829" s="33"/>
      <c r="G829" s="13"/>
      <c r="H829" s="13"/>
      <c r="I829" s="13"/>
      <c r="J829" s="13"/>
      <c r="K829" s="13"/>
    </row>
    <row r="830" spans="1:11" ht="12.75" customHeight="1" x14ac:dyDescent="0.2">
      <c r="A830" s="13"/>
      <c r="B830" s="13"/>
      <c r="C830" s="13"/>
      <c r="D830" s="13"/>
      <c r="E830" s="13"/>
      <c r="F830" s="33"/>
      <c r="G830" s="13"/>
      <c r="H830" s="13"/>
      <c r="I830" s="13"/>
      <c r="J830" s="13"/>
      <c r="K830" s="13"/>
    </row>
    <row r="831" spans="1:11" ht="12.75" customHeight="1" x14ac:dyDescent="0.2">
      <c r="A831" s="13"/>
      <c r="B831" s="13"/>
      <c r="C831" s="13"/>
      <c r="D831" s="13"/>
      <c r="E831" s="13"/>
      <c r="F831" s="33"/>
      <c r="G831" s="13"/>
      <c r="H831" s="13"/>
      <c r="I831" s="13"/>
      <c r="J831" s="13"/>
      <c r="K831" s="13"/>
    </row>
    <row r="832" spans="1:11" ht="12.75" customHeight="1" x14ac:dyDescent="0.2">
      <c r="A832" s="13"/>
      <c r="B832" s="13"/>
      <c r="C832" s="13"/>
      <c r="D832" s="13"/>
      <c r="E832" s="13"/>
      <c r="F832" s="33"/>
      <c r="G832" s="13"/>
      <c r="H832" s="13"/>
      <c r="I832" s="13"/>
      <c r="J832" s="13"/>
      <c r="K832" s="13"/>
    </row>
    <row r="833" spans="1:11" ht="12.75" customHeight="1" x14ac:dyDescent="0.2">
      <c r="A833" s="13"/>
      <c r="B833" s="13"/>
      <c r="C833" s="13"/>
      <c r="D833" s="13"/>
      <c r="E833" s="13"/>
      <c r="F833" s="33"/>
      <c r="G833" s="13"/>
      <c r="H833" s="13"/>
      <c r="I833" s="13"/>
      <c r="J833" s="13"/>
      <c r="K833" s="13"/>
    </row>
    <row r="834" spans="1:11" ht="12.75" customHeight="1" x14ac:dyDescent="0.2">
      <c r="A834" s="13"/>
      <c r="B834" s="13"/>
      <c r="C834" s="13"/>
      <c r="D834" s="13"/>
      <c r="E834" s="13"/>
      <c r="F834" s="33"/>
      <c r="G834" s="13"/>
      <c r="H834" s="13"/>
      <c r="I834" s="13"/>
      <c r="J834" s="13"/>
      <c r="K834" s="13"/>
    </row>
    <row r="835" spans="1:11" ht="12.75" customHeight="1" x14ac:dyDescent="0.2">
      <c r="A835" s="13"/>
      <c r="B835" s="13"/>
      <c r="C835" s="13"/>
      <c r="D835" s="13"/>
      <c r="E835" s="13"/>
      <c r="F835" s="33"/>
      <c r="G835" s="13"/>
      <c r="H835" s="13"/>
      <c r="I835" s="13"/>
      <c r="J835" s="13"/>
      <c r="K835" s="13"/>
    </row>
    <row r="836" spans="1:11" ht="12.75" customHeight="1" x14ac:dyDescent="0.2">
      <c r="A836" s="13"/>
      <c r="B836" s="13"/>
      <c r="C836" s="13"/>
      <c r="D836" s="13"/>
      <c r="E836" s="13"/>
      <c r="F836" s="33"/>
      <c r="G836" s="13"/>
      <c r="H836" s="13"/>
      <c r="I836" s="13"/>
      <c r="J836" s="13"/>
      <c r="K836" s="13"/>
    </row>
    <row r="837" spans="1:11" ht="12.75" customHeight="1" x14ac:dyDescent="0.2">
      <c r="A837" s="13"/>
      <c r="B837" s="13"/>
      <c r="C837" s="13"/>
      <c r="D837" s="13"/>
      <c r="E837" s="13"/>
      <c r="F837" s="33"/>
      <c r="G837" s="13"/>
      <c r="H837" s="13"/>
      <c r="I837" s="13"/>
      <c r="J837" s="13"/>
      <c r="K837" s="13"/>
    </row>
    <row r="838" spans="1:11" ht="12.75" customHeight="1" x14ac:dyDescent="0.2">
      <c r="A838" s="13"/>
      <c r="B838" s="13"/>
      <c r="C838" s="13"/>
      <c r="D838" s="13"/>
      <c r="E838" s="13"/>
      <c r="F838" s="33"/>
      <c r="G838" s="13"/>
      <c r="H838" s="13"/>
      <c r="I838" s="13"/>
      <c r="J838" s="13"/>
      <c r="K838" s="13"/>
    </row>
    <row r="839" spans="1:11" ht="12.75" customHeight="1" x14ac:dyDescent="0.2">
      <c r="A839" s="13"/>
      <c r="B839" s="13"/>
      <c r="C839" s="13"/>
      <c r="D839" s="13"/>
      <c r="E839" s="13"/>
      <c r="F839" s="33"/>
      <c r="G839" s="13"/>
      <c r="H839" s="13"/>
      <c r="I839" s="13"/>
      <c r="J839" s="13"/>
      <c r="K839" s="13"/>
    </row>
    <row r="840" spans="1:11" ht="12.75" customHeight="1" x14ac:dyDescent="0.2">
      <c r="A840" s="13"/>
      <c r="B840" s="13"/>
      <c r="C840" s="13"/>
      <c r="D840" s="13"/>
      <c r="E840" s="13"/>
      <c r="F840" s="33"/>
      <c r="G840" s="13"/>
      <c r="H840" s="13"/>
      <c r="I840" s="13"/>
      <c r="J840" s="13"/>
      <c r="K840" s="13"/>
    </row>
    <row r="841" spans="1:11" ht="12.75" customHeight="1" x14ac:dyDescent="0.2">
      <c r="A841" s="13"/>
      <c r="B841" s="13"/>
      <c r="C841" s="13"/>
      <c r="D841" s="13"/>
      <c r="E841" s="13"/>
      <c r="F841" s="33"/>
      <c r="G841" s="13"/>
      <c r="H841" s="13"/>
      <c r="I841" s="13"/>
      <c r="J841" s="13"/>
      <c r="K841" s="13"/>
    </row>
    <row r="842" spans="1:11" ht="12.75" customHeight="1" x14ac:dyDescent="0.2">
      <c r="A842" s="13"/>
      <c r="B842" s="13"/>
      <c r="C842" s="13"/>
      <c r="D842" s="13"/>
      <c r="E842" s="13"/>
      <c r="F842" s="33"/>
      <c r="G842" s="13"/>
      <c r="H842" s="13"/>
      <c r="I842" s="13"/>
      <c r="J842" s="13"/>
      <c r="K842" s="13"/>
    </row>
    <row r="843" spans="1:11" ht="12.75" customHeight="1" x14ac:dyDescent="0.2">
      <c r="A843" s="13"/>
      <c r="B843" s="13"/>
      <c r="C843" s="13"/>
      <c r="D843" s="13"/>
      <c r="E843" s="13"/>
      <c r="F843" s="33"/>
      <c r="G843" s="13"/>
      <c r="H843" s="13"/>
      <c r="I843" s="13"/>
      <c r="J843" s="13"/>
      <c r="K843" s="13"/>
    </row>
    <row r="844" spans="1:11" ht="12.75" customHeight="1" x14ac:dyDescent="0.2">
      <c r="A844" s="13"/>
      <c r="B844" s="13"/>
      <c r="C844" s="13"/>
      <c r="D844" s="13"/>
      <c r="E844" s="13"/>
      <c r="F844" s="33"/>
      <c r="G844" s="13"/>
      <c r="H844" s="13"/>
      <c r="I844" s="13"/>
      <c r="J844" s="13"/>
      <c r="K844" s="13"/>
    </row>
    <row r="845" spans="1:11" ht="12.75" customHeight="1" x14ac:dyDescent="0.2">
      <c r="A845" s="13"/>
      <c r="B845" s="13"/>
      <c r="C845" s="13"/>
      <c r="D845" s="13"/>
      <c r="E845" s="13"/>
      <c r="F845" s="33"/>
      <c r="G845" s="13"/>
      <c r="H845" s="13"/>
      <c r="I845" s="13"/>
      <c r="J845" s="13"/>
      <c r="K845" s="13"/>
    </row>
    <row r="846" spans="1:11" ht="12.75" customHeight="1" x14ac:dyDescent="0.2">
      <c r="A846" s="13"/>
      <c r="B846" s="13"/>
      <c r="C846" s="13"/>
      <c r="D846" s="13"/>
      <c r="E846" s="13"/>
      <c r="F846" s="33"/>
      <c r="G846" s="13"/>
      <c r="H846" s="13"/>
      <c r="I846" s="13"/>
      <c r="J846" s="13"/>
      <c r="K846" s="13"/>
    </row>
    <row r="847" spans="1:11" ht="12.75" customHeight="1" x14ac:dyDescent="0.2">
      <c r="A847" s="13"/>
      <c r="B847" s="13"/>
      <c r="C847" s="13"/>
      <c r="D847" s="13"/>
      <c r="E847" s="13"/>
      <c r="F847" s="33"/>
      <c r="G847" s="13"/>
      <c r="H847" s="13"/>
      <c r="I847" s="13"/>
      <c r="J847" s="13"/>
      <c r="K847" s="13"/>
    </row>
    <row r="848" spans="1:11" ht="12.75" customHeight="1" x14ac:dyDescent="0.2">
      <c r="A848" s="13"/>
      <c r="B848" s="13"/>
      <c r="C848" s="13"/>
      <c r="D848" s="13"/>
      <c r="E848" s="13"/>
      <c r="F848" s="33"/>
      <c r="G848" s="13"/>
      <c r="H848" s="13"/>
      <c r="I848" s="13"/>
      <c r="J848" s="13"/>
      <c r="K848" s="13"/>
    </row>
    <row r="849" spans="1:11" ht="12.75" customHeight="1" x14ac:dyDescent="0.2">
      <c r="A849" s="13"/>
      <c r="B849" s="13"/>
      <c r="C849" s="13"/>
      <c r="D849" s="13"/>
      <c r="E849" s="13"/>
      <c r="F849" s="33"/>
      <c r="G849" s="13"/>
      <c r="H849" s="13"/>
      <c r="I849" s="13"/>
      <c r="J849" s="13"/>
      <c r="K849" s="13"/>
    </row>
    <row r="850" spans="1:11" ht="12.75" customHeight="1" x14ac:dyDescent="0.2">
      <c r="A850" s="13"/>
      <c r="B850" s="13"/>
      <c r="C850" s="13"/>
      <c r="D850" s="13"/>
      <c r="E850" s="13"/>
      <c r="F850" s="33"/>
      <c r="G850" s="13"/>
      <c r="H850" s="13"/>
      <c r="I850" s="13"/>
      <c r="J850" s="13"/>
      <c r="K850" s="13"/>
    </row>
    <row r="851" spans="1:11" ht="12.75" customHeight="1" x14ac:dyDescent="0.2">
      <c r="A851" s="13"/>
      <c r="B851" s="13"/>
      <c r="C851" s="13"/>
      <c r="D851" s="13"/>
      <c r="E851" s="13"/>
      <c r="F851" s="33"/>
      <c r="G851" s="13"/>
      <c r="H851" s="13"/>
      <c r="I851" s="13"/>
      <c r="J851" s="13"/>
      <c r="K851" s="13"/>
    </row>
    <row r="852" spans="1:11" ht="12.75" customHeight="1" x14ac:dyDescent="0.2">
      <c r="A852" s="13"/>
      <c r="B852" s="13"/>
      <c r="C852" s="13"/>
      <c r="D852" s="13"/>
      <c r="E852" s="13"/>
      <c r="F852" s="33"/>
      <c r="G852" s="13"/>
      <c r="H852" s="13"/>
      <c r="I852" s="13"/>
      <c r="J852" s="13"/>
      <c r="K852" s="13"/>
    </row>
    <row r="853" spans="1:11" ht="12.75" customHeight="1" x14ac:dyDescent="0.2">
      <c r="A853" s="13"/>
      <c r="B853" s="13"/>
      <c r="C853" s="13"/>
      <c r="D853" s="13"/>
      <c r="E853" s="13"/>
      <c r="F853" s="33"/>
      <c r="G853" s="13"/>
      <c r="H853" s="13"/>
      <c r="I853" s="13"/>
      <c r="J853" s="13"/>
      <c r="K853" s="13"/>
    </row>
    <row r="854" spans="1:11" ht="12.75" customHeight="1" x14ac:dyDescent="0.2">
      <c r="A854" s="13"/>
      <c r="B854" s="13"/>
      <c r="C854" s="13"/>
      <c r="D854" s="13"/>
      <c r="E854" s="13"/>
      <c r="F854" s="33"/>
      <c r="G854" s="13"/>
      <c r="H854" s="13"/>
      <c r="I854" s="13"/>
      <c r="J854" s="13"/>
      <c r="K854" s="13"/>
    </row>
    <row r="855" spans="1:11" ht="12.75" customHeight="1" x14ac:dyDescent="0.2">
      <c r="A855" s="13"/>
      <c r="B855" s="13"/>
      <c r="C855" s="13"/>
      <c r="D855" s="13"/>
      <c r="E855" s="13"/>
      <c r="F855" s="33"/>
      <c r="G855" s="13"/>
      <c r="H855" s="13"/>
      <c r="I855" s="13"/>
      <c r="J855" s="13"/>
      <c r="K855" s="13"/>
    </row>
    <row r="856" spans="1:11" ht="12.75" customHeight="1" x14ac:dyDescent="0.2">
      <c r="A856" s="13"/>
      <c r="B856" s="13"/>
      <c r="C856" s="13"/>
      <c r="D856" s="13"/>
      <c r="E856" s="13"/>
      <c r="F856" s="33"/>
      <c r="G856" s="13"/>
      <c r="H856" s="13"/>
      <c r="I856" s="13"/>
      <c r="J856" s="13"/>
      <c r="K856" s="13"/>
    </row>
    <row r="857" spans="1:11" ht="12.75" customHeight="1" x14ac:dyDescent="0.2">
      <c r="A857" s="13"/>
      <c r="B857" s="13"/>
      <c r="C857" s="13"/>
      <c r="D857" s="13"/>
      <c r="E857" s="13"/>
      <c r="F857" s="33"/>
      <c r="G857" s="13"/>
      <c r="H857" s="13"/>
      <c r="I857" s="13"/>
      <c r="J857" s="13"/>
      <c r="K857" s="13"/>
    </row>
    <row r="858" spans="1:11" ht="12.75" customHeight="1" x14ac:dyDescent="0.2">
      <c r="A858" s="13"/>
      <c r="B858" s="13"/>
      <c r="C858" s="13"/>
      <c r="D858" s="13"/>
      <c r="E858" s="13"/>
      <c r="F858" s="33"/>
      <c r="G858" s="13"/>
      <c r="H858" s="13"/>
      <c r="I858" s="13"/>
      <c r="J858" s="13"/>
      <c r="K858" s="13"/>
    </row>
    <row r="859" spans="1:11" ht="12.75" customHeight="1" x14ac:dyDescent="0.2">
      <c r="A859" s="13"/>
      <c r="B859" s="13"/>
      <c r="C859" s="13"/>
      <c r="D859" s="13"/>
      <c r="E859" s="13"/>
      <c r="F859" s="33"/>
      <c r="G859" s="13"/>
      <c r="H859" s="13"/>
      <c r="I859" s="13"/>
      <c r="J859" s="13"/>
      <c r="K859" s="13"/>
    </row>
    <row r="860" spans="1:11" ht="12.75" customHeight="1" x14ac:dyDescent="0.2">
      <c r="A860" s="13"/>
      <c r="B860" s="13"/>
      <c r="C860" s="13"/>
      <c r="D860" s="13"/>
      <c r="E860" s="13"/>
      <c r="F860" s="33"/>
      <c r="G860" s="13"/>
      <c r="H860" s="13"/>
      <c r="I860" s="13"/>
      <c r="J860" s="13"/>
      <c r="K860" s="13"/>
    </row>
    <row r="861" spans="1:11" ht="12.75" customHeight="1" x14ac:dyDescent="0.2">
      <c r="A861" s="13"/>
      <c r="B861" s="13"/>
      <c r="C861" s="13"/>
      <c r="D861" s="13"/>
      <c r="E861" s="13"/>
      <c r="F861" s="33"/>
      <c r="G861" s="13"/>
      <c r="H861" s="13"/>
      <c r="I861" s="13"/>
      <c r="J861" s="13"/>
      <c r="K861" s="13"/>
    </row>
    <row r="862" spans="1:11" ht="12.75" customHeight="1" x14ac:dyDescent="0.2">
      <c r="A862" s="13"/>
      <c r="B862" s="13"/>
      <c r="C862" s="13"/>
      <c r="D862" s="13"/>
      <c r="E862" s="13"/>
      <c r="F862" s="33"/>
      <c r="G862" s="13"/>
      <c r="H862" s="13"/>
      <c r="I862" s="13"/>
      <c r="J862" s="13"/>
      <c r="K862" s="13"/>
    </row>
    <row r="863" spans="1:11" ht="12.75" customHeight="1" x14ac:dyDescent="0.2">
      <c r="A863" s="13"/>
      <c r="B863" s="13"/>
      <c r="C863" s="13"/>
      <c r="D863" s="13"/>
      <c r="E863" s="13"/>
      <c r="F863" s="33"/>
      <c r="G863" s="13"/>
      <c r="H863" s="13"/>
      <c r="I863" s="13"/>
      <c r="J863" s="13"/>
      <c r="K863" s="13"/>
    </row>
    <row r="864" spans="1:11" ht="12.75" customHeight="1" x14ac:dyDescent="0.2">
      <c r="A864" s="13"/>
      <c r="B864" s="13"/>
      <c r="C864" s="13"/>
      <c r="D864" s="13"/>
      <c r="E864" s="13"/>
      <c r="F864" s="33"/>
      <c r="G864" s="13"/>
      <c r="H864" s="13"/>
      <c r="I864" s="13"/>
      <c r="J864" s="13"/>
      <c r="K864" s="13"/>
    </row>
    <row r="865" spans="1:11" ht="12.75" customHeight="1" x14ac:dyDescent="0.2">
      <c r="A865" s="13"/>
      <c r="B865" s="13"/>
      <c r="C865" s="13"/>
      <c r="D865" s="13"/>
      <c r="E865" s="13"/>
      <c r="F865" s="33"/>
      <c r="G865" s="13"/>
      <c r="H865" s="13"/>
      <c r="I865" s="13"/>
      <c r="J865" s="13"/>
      <c r="K865" s="13"/>
    </row>
    <row r="866" spans="1:11" ht="12.75" customHeight="1" x14ac:dyDescent="0.2">
      <c r="A866" s="13"/>
      <c r="B866" s="13"/>
      <c r="C866" s="13"/>
      <c r="D866" s="13"/>
      <c r="E866" s="13"/>
      <c r="F866" s="33"/>
      <c r="G866" s="13"/>
      <c r="H866" s="13"/>
      <c r="I866" s="13"/>
      <c r="J866" s="13"/>
      <c r="K866" s="13"/>
    </row>
    <row r="867" spans="1:11" ht="12.75" customHeight="1" x14ac:dyDescent="0.2">
      <c r="A867" s="13"/>
      <c r="B867" s="13"/>
      <c r="C867" s="13"/>
      <c r="D867" s="13"/>
      <c r="E867" s="13"/>
      <c r="F867" s="33"/>
      <c r="G867" s="13"/>
      <c r="H867" s="13"/>
      <c r="I867" s="13"/>
      <c r="J867" s="13"/>
      <c r="K867" s="13"/>
    </row>
    <row r="868" spans="1:11" ht="12.75" customHeight="1" x14ac:dyDescent="0.2">
      <c r="A868" s="13"/>
      <c r="B868" s="13"/>
      <c r="C868" s="13"/>
      <c r="D868" s="13"/>
      <c r="E868" s="13"/>
      <c r="F868" s="33"/>
      <c r="G868" s="13"/>
      <c r="H868" s="13"/>
      <c r="I868" s="13"/>
      <c r="J868" s="13"/>
      <c r="K868" s="13"/>
    </row>
    <row r="869" spans="1:11" ht="12.75" customHeight="1" x14ac:dyDescent="0.2">
      <c r="A869" s="13"/>
      <c r="B869" s="13"/>
      <c r="C869" s="13"/>
      <c r="D869" s="13"/>
      <c r="E869" s="13"/>
      <c r="F869" s="33"/>
      <c r="G869" s="13"/>
      <c r="H869" s="13"/>
      <c r="I869" s="13"/>
      <c r="J869" s="13"/>
      <c r="K869" s="13"/>
    </row>
    <row r="870" spans="1:11" ht="12.75" customHeight="1" x14ac:dyDescent="0.2">
      <c r="A870" s="13"/>
      <c r="B870" s="13"/>
      <c r="C870" s="13"/>
      <c r="D870" s="13"/>
      <c r="E870" s="13"/>
      <c r="F870" s="33"/>
      <c r="G870" s="13"/>
      <c r="H870" s="13"/>
      <c r="I870" s="13"/>
      <c r="J870" s="13"/>
      <c r="K870" s="13"/>
    </row>
    <row r="871" spans="1:11" ht="12.75" customHeight="1" x14ac:dyDescent="0.2">
      <c r="A871" s="13"/>
      <c r="B871" s="13"/>
      <c r="C871" s="13"/>
      <c r="D871" s="13"/>
      <c r="E871" s="13"/>
      <c r="F871" s="33"/>
      <c r="G871" s="13"/>
      <c r="H871" s="13"/>
      <c r="I871" s="13"/>
      <c r="J871" s="13"/>
      <c r="K871" s="13"/>
    </row>
    <row r="872" spans="1:11" ht="12.75" customHeight="1" x14ac:dyDescent="0.2">
      <c r="A872" s="13"/>
      <c r="B872" s="13"/>
      <c r="C872" s="13"/>
      <c r="D872" s="13"/>
      <c r="E872" s="13"/>
      <c r="F872" s="33"/>
      <c r="G872" s="13"/>
      <c r="H872" s="13"/>
      <c r="I872" s="13"/>
      <c r="J872" s="13"/>
      <c r="K872" s="13"/>
    </row>
    <row r="873" spans="1:11" ht="12.75" customHeight="1" x14ac:dyDescent="0.2">
      <c r="A873" s="13"/>
      <c r="B873" s="13"/>
      <c r="C873" s="13"/>
      <c r="D873" s="13"/>
      <c r="E873" s="13"/>
      <c r="F873" s="33"/>
      <c r="G873" s="13"/>
      <c r="H873" s="13"/>
      <c r="I873" s="13"/>
      <c r="J873" s="13"/>
      <c r="K873" s="13"/>
    </row>
    <row r="874" spans="1:11" ht="12.75" customHeight="1" x14ac:dyDescent="0.2">
      <c r="A874" s="13"/>
      <c r="B874" s="13"/>
      <c r="C874" s="13"/>
      <c r="D874" s="13"/>
      <c r="E874" s="13"/>
      <c r="F874" s="33"/>
      <c r="G874" s="13"/>
      <c r="H874" s="13"/>
      <c r="I874" s="13"/>
      <c r="J874" s="13"/>
      <c r="K874" s="13"/>
    </row>
    <row r="875" spans="1:11" ht="12.75" customHeight="1" x14ac:dyDescent="0.2">
      <c r="A875" s="13"/>
      <c r="B875" s="13"/>
      <c r="C875" s="13"/>
      <c r="D875" s="13"/>
      <c r="E875" s="13"/>
      <c r="F875" s="33"/>
      <c r="G875" s="13"/>
      <c r="H875" s="13"/>
      <c r="I875" s="13"/>
      <c r="J875" s="13"/>
      <c r="K875" s="13"/>
    </row>
    <row r="876" spans="1:11" ht="12.75" customHeight="1" x14ac:dyDescent="0.2">
      <c r="A876" s="13"/>
      <c r="B876" s="13"/>
      <c r="C876" s="13"/>
      <c r="D876" s="13"/>
      <c r="E876" s="13"/>
      <c r="F876" s="33"/>
      <c r="G876" s="13"/>
      <c r="H876" s="13"/>
      <c r="I876" s="13"/>
      <c r="J876" s="13"/>
      <c r="K876" s="13"/>
    </row>
    <row r="877" spans="1:11" ht="12.75" customHeight="1" x14ac:dyDescent="0.2">
      <c r="A877" s="13"/>
      <c r="B877" s="13"/>
      <c r="C877" s="13"/>
      <c r="D877" s="13"/>
      <c r="E877" s="13"/>
      <c r="F877" s="33"/>
      <c r="G877" s="13"/>
      <c r="H877" s="13"/>
      <c r="I877" s="13"/>
      <c r="J877" s="13"/>
      <c r="K877" s="13"/>
    </row>
    <row r="878" spans="1:11" ht="12.75" customHeight="1" x14ac:dyDescent="0.2">
      <c r="A878" s="13"/>
      <c r="B878" s="13"/>
      <c r="C878" s="13"/>
      <c r="D878" s="13"/>
      <c r="E878" s="13"/>
      <c r="F878" s="33"/>
      <c r="G878" s="13"/>
      <c r="H878" s="13"/>
      <c r="I878" s="13"/>
      <c r="J878" s="13"/>
      <c r="K878" s="13"/>
    </row>
    <row r="879" spans="1:11" ht="12.75" customHeight="1" x14ac:dyDescent="0.2">
      <c r="A879" s="13"/>
      <c r="B879" s="13"/>
      <c r="C879" s="13"/>
      <c r="D879" s="13"/>
      <c r="E879" s="13"/>
      <c r="F879" s="33"/>
      <c r="G879" s="13"/>
      <c r="H879" s="13"/>
      <c r="I879" s="13"/>
      <c r="J879" s="13"/>
      <c r="K879" s="13"/>
    </row>
    <row r="880" spans="1:11" ht="12.75" customHeight="1" x14ac:dyDescent="0.2">
      <c r="A880" s="13"/>
      <c r="B880" s="13"/>
      <c r="C880" s="13"/>
      <c r="D880" s="13"/>
      <c r="E880" s="13"/>
      <c r="F880" s="33"/>
      <c r="G880" s="13"/>
      <c r="H880" s="13"/>
      <c r="I880" s="13"/>
      <c r="J880" s="13"/>
      <c r="K880" s="13"/>
    </row>
    <row r="881" spans="1:11" ht="12.75" customHeight="1" x14ac:dyDescent="0.2">
      <c r="A881" s="13"/>
      <c r="B881" s="13"/>
      <c r="C881" s="13"/>
      <c r="D881" s="13"/>
      <c r="E881" s="13"/>
      <c r="F881" s="33"/>
      <c r="G881" s="13"/>
      <c r="H881" s="13"/>
      <c r="I881" s="13"/>
      <c r="J881" s="13"/>
      <c r="K881" s="13"/>
    </row>
    <row r="882" spans="1:11" ht="12.75" customHeight="1" x14ac:dyDescent="0.2">
      <c r="A882" s="13"/>
      <c r="B882" s="13"/>
      <c r="C882" s="13"/>
      <c r="D882" s="13"/>
      <c r="E882" s="13"/>
      <c r="F882" s="33"/>
      <c r="G882" s="13"/>
      <c r="H882" s="13"/>
      <c r="I882" s="13"/>
      <c r="J882" s="13"/>
      <c r="K882" s="13"/>
    </row>
    <row r="883" spans="1:11" ht="12.75" customHeight="1" x14ac:dyDescent="0.2">
      <c r="A883" s="13"/>
      <c r="B883" s="13"/>
      <c r="C883" s="13"/>
      <c r="D883" s="13"/>
      <c r="E883" s="13"/>
      <c r="F883" s="33"/>
      <c r="G883" s="13"/>
      <c r="H883" s="13"/>
      <c r="I883" s="13"/>
      <c r="J883" s="13"/>
      <c r="K883" s="13"/>
    </row>
    <row r="884" spans="1:11" ht="12.75" customHeight="1" x14ac:dyDescent="0.2">
      <c r="A884" s="13"/>
      <c r="B884" s="13"/>
      <c r="C884" s="13"/>
      <c r="D884" s="13"/>
      <c r="E884" s="13"/>
      <c r="F884" s="33"/>
      <c r="G884" s="13"/>
      <c r="H884" s="13"/>
      <c r="I884" s="13"/>
      <c r="J884" s="13"/>
      <c r="K884" s="13"/>
    </row>
    <row r="885" spans="1:11" ht="12.75" customHeight="1" x14ac:dyDescent="0.2">
      <c r="A885" s="13"/>
      <c r="B885" s="13"/>
      <c r="C885" s="13"/>
      <c r="D885" s="13"/>
      <c r="E885" s="13"/>
      <c r="F885" s="33"/>
      <c r="G885" s="13"/>
      <c r="H885" s="13"/>
      <c r="I885" s="13"/>
      <c r="J885" s="13"/>
      <c r="K885" s="13"/>
    </row>
    <row r="886" spans="1:11" ht="12.75" customHeight="1" x14ac:dyDescent="0.2">
      <c r="A886" s="13"/>
      <c r="B886" s="13"/>
      <c r="C886" s="13"/>
      <c r="D886" s="13"/>
      <c r="E886" s="13"/>
      <c r="F886" s="33"/>
      <c r="G886" s="13"/>
      <c r="H886" s="13"/>
      <c r="I886" s="13"/>
      <c r="J886" s="13"/>
      <c r="K886" s="13"/>
    </row>
    <row r="887" spans="1:11" ht="12.75" customHeight="1" x14ac:dyDescent="0.2">
      <c r="A887" s="13"/>
      <c r="B887" s="13"/>
      <c r="C887" s="13"/>
      <c r="D887" s="13"/>
      <c r="E887" s="13"/>
      <c r="F887" s="33"/>
      <c r="G887" s="13"/>
      <c r="H887" s="13"/>
      <c r="I887" s="13"/>
      <c r="J887" s="13"/>
      <c r="K887" s="13"/>
    </row>
    <row r="888" spans="1:11" ht="12.75" customHeight="1" x14ac:dyDescent="0.2">
      <c r="A888" s="13"/>
      <c r="B888" s="13"/>
      <c r="C888" s="13"/>
      <c r="D888" s="13"/>
      <c r="E888" s="13"/>
      <c r="F888" s="33"/>
      <c r="G888" s="13"/>
      <c r="H888" s="13"/>
      <c r="I888" s="13"/>
      <c r="J888" s="13"/>
      <c r="K888" s="13"/>
    </row>
    <row r="889" spans="1:11" ht="12.75" customHeight="1" x14ac:dyDescent="0.2">
      <c r="A889" s="13"/>
      <c r="B889" s="13"/>
      <c r="C889" s="13"/>
      <c r="D889" s="13"/>
      <c r="E889" s="13"/>
      <c r="F889" s="33"/>
      <c r="G889" s="13"/>
      <c r="H889" s="13"/>
      <c r="I889" s="13"/>
      <c r="J889" s="13"/>
      <c r="K889" s="13"/>
    </row>
    <row r="890" spans="1:11" ht="12.75" customHeight="1" x14ac:dyDescent="0.2">
      <c r="A890" s="13"/>
      <c r="B890" s="13"/>
      <c r="C890" s="13"/>
      <c r="D890" s="13"/>
      <c r="E890" s="13"/>
      <c r="F890" s="33"/>
      <c r="G890" s="13"/>
      <c r="H890" s="13"/>
      <c r="I890" s="13"/>
      <c r="J890" s="13"/>
      <c r="K890" s="13"/>
    </row>
    <row r="891" spans="1:11" ht="12.75" customHeight="1" x14ac:dyDescent="0.2">
      <c r="A891" s="13"/>
      <c r="B891" s="13"/>
      <c r="C891" s="13"/>
      <c r="D891" s="13"/>
      <c r="E891" s="13"/>
      <c r="F891" s="33"/>
      <c r="G891" s="13"/>
      <c r="H891" s="13"/>
      <c r="I891" s="13"/>
      <c r="J891" s="13"/>
      <c r="K891" s="13"/>
    </row>
    <row r="892" spans="1:11" ht="12.75" customHeight="1" x14ac:dyDescent="0.2">
      <c r="A892" s="13"/>
      <c r="B892" s="13"/>
      <c r="C892" s="13"/>
      <c r="D892" s="13"/>
      <c r="E892" s="13"/>
      <c r="F892" s="33"/>
      <c r="G892" s="13"/>
      <c r="H892" s="13"/>
      <c r="I892" s="13"/>
      <c r="J892" s="13"/>
      <c r="K892" s="13"/>
    </row>
    <row r="893" spans="1:11" ht="12.75" customHeight="1" x14ac:dyDescent="0.2">
      <c r="A893" s="13"/>
      <c r="B893" s="13"/>
      <c r="C893" s="13"/>
      <c r="D893" s="13"/>
      <c r="E893" s="13"/>
      <c r="F893" s="33"/>
      <c r="G893" s="13"/>
      <c r="H893" s="13"/>
      <c r="I893" s="13"/>
      <c r="J893" s="13"/>
      <c r="K893" s="13"/>
    </row>
    <row r="894" spans="1:11" ht="12.75" customHeight="1" x14ac:dyDescent="0.2">
      <c r="A894" s="13"/>
      <c r="B894" s="13"/>
      <c r="C894" s="13"/>
      <c r="D894" s="13"/>
      <c r="E894" s="13"/>
      <c r="F894" s="33"/>
      <c r="G894" s="13"/>
      <c r="H894" s="13"/>
      <c r="I894" s="13"/>
      <c r="J894" s="13"/>
      <c r="K894" s="13"/>
    </row>
    <row r="895" spans="1:11" ht="12.75" customHeight="1" x14ac:dyDescent="0.2">
      <c r="A895" s="13"/>
      <c r="B895" s="13"/>
      <c r="C895" s="13"/>
      <c r="D895" s="13"/>
      <c r="E895" s="13"/>
      <c r="F895" s="33"/>
      <c r="G895" s="13"/>
      <c r="H895" s="13"/>
      <c r="I895" s="13"/>
      <c r="J895" s="13"/>
      <c r="K895" s="13"/>
    </row>
    <row r="896" spans="1:11" ht="12.75" customHeight="1" x14ac:dyDescent="0.2">
      <c r="A896" s="13"/>
      <c r="B896" s="13"/>
      <c r="C896" s="13"/>
      <c r="D896" s="13"/>
      <c r="E896" s="13"/>
      <c r="F896" s="33"/>
      <c r="G896" s="13"/>
      <c r="H896" s="13"/>
      <c r="I896" s="13"/>
      <c r="J896" s="13"/>
      <c r="K896" s="13"/>
    </row>
    <row r="897" spans="1:11" ht="12.75" customHeight="1" x14ac:dyDescent="0.2">
      <c r="A897" s="13"/>
      <c r="B897" s="13"/>
      <c r="C897" s="13"/>
      <c r="D897" s="13"/>
      <c r="E897" s="13"/>
      <c r="F897" s="33"/>
      <c r="G897" s="13"/>
      <c r="H897" s="13"/>
      <c r="I897" s="13"/>
      <c r="J897" s="13"/>
      <c r="K897" s="13"/>
    </row>
    <row r="898" spans="1:11" ht="12.75" customHeight="1" x14ac:dyDescent="0.2">
      <c r="A898" s="13"/>
      <c r="B898" s="13"/>
      <c r="C898" s="13"/>
      <c r="D898" s="13"/>
      <c r="E898" s="13"/>
      <c r="F898" s="33"/>
      <c r="G898" s="13"/>
      <c r="H898" s="13"/>
      <c r="I898" s="13"/>
      <c r="J898" s="13"/>
      <c r="K898" s="13"/>
    </row>
    <row r="899" spans="1:11" ht="12.75" customHeight="1" x14ac:dyDescent="0.2">
      <c r="A899" s="13"/>
      <c r="B899" s="13"/>
      <c r="C899" s="13"/>
      <c r="D899" s="13"/>
      <c r="E899" s="13"/>
      <c r="F899" s="33"/>
      <c r="G899" s="13"/>
      <c r="H899" s="13"/>
      <c r="I899" s="13"/>
      <c r="J899" s="13"/>
      <c r="K899" s="13"/>
    </row>
    <row r="900" spans="1:11" ht="12.75" customHeight="1" x14ac:dyDescent="0.2">
      <c r="A900" s="13"/>
      <c r="B900" s="13"/>
      <c r="C900" s="13"/>
      <c r="D900" s="13"/>
      <c r="E900" s="13"/>
      <c r="F900" s="33"/>
      <c r="G900" s="13"/>
      <c r="H900" s="13"/>
      <c r="I900" s="13"/>
      <c r="J900" s="13"/>
      <c r="K900" s="13"/>
    </row>
    <row r="901" spans="1:11" ht="12.75" customHeight="1" x14ac:dyDescent="0.2">
      <c r="A901" s="13"/>
      <c r="B901" s="13"/>
      <c r="C901" s="13"/>
      <c r="D901" s="13"/>
      <c r="E901" s="13"/>
      <c r="F901" s="33"/>
      <c r="G901" s="13"/>
      <c r="H901" s="13"/>
      <c r="I901" s="13"/>
      <c r="J901" s="13"/>
      <c r="K901" s="13"/>
    </row>
    <row r="902" spans="1:11" ht="12.75" customHeight="1" x14ac:dyDescent="0.2">
      <c r="A902" s="13"/>
      <c r="B902" s="13"/>
      <c r="C902" s="13"/>
      <c r="D902" s="13"/>
      <c r="E902" s="13"/>
      <c r="F902" s="33"/>
      <c r="G902" s="13"/>
      <c r="H902" s="13"/>
      <c r="I902" s="13"/>
      <c r="J902" s="13"/>
      <c r="K902" s="13"/>
    </row>
    <row r="903" spans="1:11" ht="12.75" customHeight="1" x14ac:dyDescent="0.2">
      <c r="A903" s="13"/>
      <c r="B903" s="13"/>
      <c r="C903" s="13"/>
      <c r="D903" s="13"/>
      <c r="E903" s="13"/>
      <c r="F903" s="33"/>
      <c r="G903" s="13"/>
      <c r="H903" s="13"/>
      <c r="I903" s="13"/>
      <c r="J903" s="13"/>
      <c r="K903" s="13"/>
    </row>
    <row r="904" spans="1:11" ht="12.75" customHeight="1" x14ac:dyDescent="0.2">
      <c r="A904" s="13"/>
      <c r="B904" s="13"/>
      <c r="C904" s="13"/>
      <c r="D904" s="13"/>
      <c r="E904" s="13"/>
      <c r="F904" s="33"/>
      <c r="G904" s="13"/>
      <c r="H904" s="13"/>
      <c r="I904" s="13"/>
      <c r="J904" s="13"/>
      <c r="K904" s="13"/>
    </row>
    <row r="905" spans="1:11" ht="12.75" customHeight="1" x14ac:dyDescent="0.2">
      <c r="A905" s="13"/>
      <c r="B905" s="13"/>
      <c r="C905" s="13"/>
      <c r="D905" s="13"/>
      <c r="E905" s="13"/>
      <c r="F905" s="33"/>
      <c r="G905" s="13"/>
      <c r="H905" s="13"/>
      <c r="I905" s="13"/>
      <c r="J905" s="13"/>
      <c r="K905" s="13"/>
    </row>
    <row r="906" spans="1:11" ht="12.75" customHeight="1" x14ac:dyDescent="0.2">
      <c r="A906" s="13"/>
      <c r="B906" s="13"/>
      <c r="C906" s="13"/>
      <c r="D906" s="13"/>
      <c r="E906" s="13"/>
      <c r="F906" s="33"/>
      <c r="G906" s="13"/>
      <c r="H906" s="13"/>
      <c r="I906" s="13"/>
      <c r="J906" s="13"/>
      <c r="K906" s="13"/>
    </row>
    <row r="907" spans="1:11" ht="12.75" customHeight="1" x14ac:dyDescent="0.2">
      <c r="A907" s="13"/>
      <c r="B907" s="13"/>
      <c r="C907" s="13"/>
      <c r="D907" s="13"/>
      <c r="E907" s="13"/>
      <c r="F907" s="33"/>
      <c r="G907" s="13"/>
      <c r="H907" s="13"/>
      <c r="I907" s="13"/>
      <c r="J907" s="13"/>
      <c r="K907" s="13"/>
    </row>
    <row r="908" spans="1:11" ht="12.75" customHeight="1" x14ac:dyDescent="0.2">
      <c r="A908" s="13"/>
      <c r="B908" s="13"/>
      <c r="C908" s="13"/>
      <c r="D908" s="13"/>
      <c r="E908" s="13"/>
      <c r="F908" s="33"/>
      <c r="G908" s="13"/>
      <c r="H908" s="13"/>
      <c r="I908" s="13"/>
      <c r="J908" s="13"/>
      <c r="K908" s="13"/>
    </row>
    <row r="909" spans="1:11" ht="12.75" customHeight="1" x14ac:dyDescent="0.2">
      <c r="A909" s="13"/>
      <c r="B909" s="13"/>
      <c r="C909" s="13"/>
      <c r="D909" s="13"/>
      <c r="E909" s="13"/>
      <c r="F909" s="33"/>
      <c r="G909" s="13"/>
      <c r="H909" s="13"/>
      <c r="I909" s="13"/>
      <c r="J909" s="13"/>
      <c r="K909" s="13"/>
    </row>
    <row r="910" spans="1:11" ht="12.75" customHeight="1" x14ac:dyDescent="0.2">
      <c r="A910" s="13"/>
      <c r="B910" s="13"/>
      <c r="C910" s="13"/>
      <c r="D910" s="13"/>
      <c r="E910" s="13"/>
      <c r="F910" s="33"/>
      <c r="G910" s="13"/>
      <c r="H910" s="13"/>
      <c r="I910" s="13"/>
      <c r="J910" s="13"/>
      <c r="K910" s="13"/>
    </row>
    <row r="911" spans="1:11" ht="12.75" customHeight="1" x14ac:dyDescent="0.2">
      <c r="A911" s="13"/>
      <c r="B911" s="13"/>
      <c r="C911" s="13"/>
      <c r="D911" s="13"/>
      <c r="E911" s="13"/>
      <c r="F911" s="33"/>
      <c r="G911" s="13"/>
      <c r="H911" s="13"/>
      <c r="I911" s="13"/>
      <c r="J911" s="13"/>
      <c r="K911" s="13"/>
    </row>
    <row r="912" spans="1:11" ht="12.75" customHeight="1" x14ac:dyDescent="0.2">
      <c r="A912" s="13"/>
      <c r="B912" s="13"/>
      <c r="C912" s="13"/>
      <c r="D912" s="13"/>
      <c r="E912" s="13"/>
      <c r="F912" s="33"/>
      <c r="G912" s="13"/>
      <c r="H912" s="13"/>
      <c r="I912" s="13"/>
      <c r="J912" s="13"/>
      <c r="K912" s="13"/>
    </row>
    <row r="913" spans="1:11" ht="12.75" customHeight="1" x14ac:dyDescent="0.2">
      <c r="A913" s="13"/>
      <c r="B913" s="13"/>
      <c r="C913" s="13"/>
      <c r="D913" s="13"/>
      <c r="E913" s="13"/>
      <c r="F913" s="33"/>
      <c r="G913" s="13"/>
      <c r="H913" s="13"/>
      <c r="I913" s="13"/>
      <c r="J913" s="13"/>
      <c r="K913" s="13"/>
    </row>
    <row r="914" spans="1:11" ht="12.75" customHeight="1" x14ac:dyDescent="0.2">
      <c r="A914" s="13"/>
      <c r="B914" s="13"/>
      <c r="C914" s="13"/>
      <c r="D914" s="13"/>
      <c r="E914" s="13"/>
      <c r="F914" s="33"/>
      <c r="G914" s="13"/>
      <c r="H914" s="13"/>
      <c r="I914" s="13"/>
      <c r="J914" s="13"/>
      <c r="K914" s="13"/>
    </row>
    <row r="915" spans="1:11" ht="12.75" customHeight="1" x14ac:dyDescent="0.2">
      <c r="A915" s="13"/>
      <c r="B915" s="13"/>
      <c r="C915" s="13"/>
      <c r="D915" s="13"/>
      <c r="E915" s="13"/>
      <c r="F915" s="33"/>
      <c r="G915" s="13"/>
      <c r="H915" s="13"/>
      <c r="I915" s="13"/>
      <c r="J915" s="13"/>
      <c r="K915" s="13"/>
    </row>
    <row r="916" spans="1:11" ht="12.75" customHeight="1" x14ac:dyDescent="0.2">
      <c r="A916" s="13"/>
      <c r="B916" s="13"/>
      <c r="C916" s="13"/>
      <c r="D916" s="13"/>
      <c r="E916" s="13"/>
      <c r="F916" s="33"/>
      <c r="G916" s="13"/>
      <c r="H916" s="13"/>
      <c r="I916" s="13"/>
      <c r="J916" s="13"/>
      <c r="K916" s="13"/>
    </row>
    <row r="917" spans="1:11" ht="12.75" customHeight="1" x14ac:dyDescent="0.2">
      <c r="A917" s="13"/>
      <c r="B917" s="13"/>
      <c r="C917" s="13"/>
      <c r="D917" s="13"/>
      <c r="E917" s="13"/>
      <c r="F917" s="33"/>
      <c r="G917" s="13"/>
      <c r="H917" s="13"/>
      <c r="I917" s="13"/>
      <c r="J917" s="13"/>
      <c r="K917" s="13"/>
    </row>
    <row r="918" spans="1:11" ht="12.75" customHeight="1" x14ac:dyDescent="0.2">
      <c r="A918" s="13"/>
      <c r="B918" s="13"/>
      <c r="C918" s="13"/>
      <c r="D918" s="13"/>
      <c r="E918" s="13"/>
      <c r="F918" s="33"/>
      <c r="G918" s="13"/>
      <c r="H918" s="13"/>
      <c r="I918" s="13"/>
      <c r="J918" s="13"/>
      <c r="K918" s="13"/>
    </row>
    <row r="919" spans="1:11" ht="12.75" customHeight="1" x14ac:dyDescent="0.2">
      <c r="A919" s="13"/>
      <c r="B919" s="13"/>
      <c r="C919" s="13"/>
      <c r="D919" s="13"/>
      <c r="E919" s="13"/>
      <c r="F919" s="33"/>
      <c r="G919" s="13"/>
      <c r="H919" s="13"/>
      <c r="I919" s="13"/>
      <c r="J919" s="13"/>
      <c r="K919" s="13"/>
    </row>
    <row r="920" spans="1:11" ht="12.75" customHeight="1" x14ac:dyDescent="0.2">
      <c r="A920" s="13"/>
      <c r="B920" s="13"/>
      <c r="C920" s="13"/>
      <c r="D920" s="13"/>
      <c r="E920" s="13"/>
      <c r="F920" s="33"/>
      <c r="G920" s="13"/>
      <c r="H920" s="13"/>
      <c r="I920" s="13"/>
      <c r="J920" s="13"/>
      <c r="K920" s="13"/>
    </row>
    <row r="921" spans="1:11" ht="12.75" customHeight="1" x14ac:dyDescent="0.2">
      <c r="A921" s="13"/>
      <c r="B921" s="13"/>
      <c r="C921" s="13"/>
      <c r="D921" s="13"/>
      <c r="E921" s="13"/>
      <c r="F921" s="33"/>
      <c r="G921" s="13"/>
      <c r="H921" s="13"/>
      <c r="I921" s="13"/>
      <c r="J921" s="13"/>
      <c r="K921" s="13"/>
    </row>
    <row r="922" spans="1:11" ht="12.75" customHeight="1" x14ac:dyDescent="0.2">
      <c r="A922" s="13"/>
      <c r="B922" s="13"/>
      <c r="C922" s="13"/>
      <c r="D922" s="13"/>
      <c r="E922" s="13"/>
      <c r="F922" s="33"/>
      <c r="G922" s="13"/>
      <c r="H922" s="13"/>
      <c r="I922" s="13"/>
      <c r="J922" s="13"/>
      <c r="K922" s="13"/>
    </row>
    <row r="923" spans="1:11" ht="12.75" customHeight="1" x14ac:dyDescent="0.2">
      <c r="A923" s="13"/>
      <c r="B923" s="13"/>
      <c r="C923" s="13"/>
      <c r="D923" s="13"/>
      <c r="E923" s="13"/>
      <c r="F923" s="33"/>
      <c r="G923" s="13"/>
      <c r="H923" s="13"/>
      <c r="I923" s="13"/>
      <c r="J923" s="13"/>
      <c r="K923" s="13"/>
    </row>
    <row r="924" spans="1:11" ht="12.75" customHeight="1" x14ac:dyDescent="0.2">
      <c r="A924" s="13"/>
      <c r="B924" s="13"/>
      <c r="C924" s="13"/>
      <c r="D924" s="13"/>
      <c r="E924" s="13"/>
      <c r="F924" s="33"/>
      <c r="G924" s="13"/>
      <c r="H924" s="13"/>
      <c r="I924" s="13"/>
      <c r="J924" s="13"/>
      <c r="K924" s="13"/>
    </row>
    <row r="925" spans="1:11" ht="12.75" customHeight="1" x14ac:dyDescent="0.2">
      <c r="A925" s="13"/>
      <c r="B925" s="13"/>
      <c r="C925" s="13"/>
      <c r="D925" s="13"/>
      <c r="E925" s="13"/>
      <c r="F925" s="33"/>
      <c r="G925" s="13"/>
      <c r="H925" s="13"/>
      <c r="I925" s="13"/>
      <c r="J925" s="13"/>
      <c r="K925" s="13"/>
    </row>
    <row r="926" spans="1:11" ht="12.75" customHeight="1" x14ac:dyDescent="0.2">
      <c r="A926" s="13"/>
      <c r="B926" s="13"/>
      <c r="C926" s="13"/>
      <c r="D926" s="13"/>
      <c r="E926" s="13"/>
      <c r="F926" s="33"/>
      <c r="G926" s="13"/>
      <c r="H926" s="13"/>
      <c r="I926" s="13"/>
      <c r="J926" s="13"/>
      <c r="K926" s="13"/>
    </row>
    <row r="927" spans="1:11" ht="12.75" customHeight="1" x14ac:dyDescent="0.2">
      <c r="A927" s="13"/>
      <c r="B927" s="13"/>
      <c r="C927" s="13"/>
      <c r="D927" s="13"/>
      <c r="E927" s="13"/>
      <c r="F927" s="33"/>
      <c r="G927" s="13"/>
      <c r="H927" s="13"/>
      <c r="I927" s="13"/>
      <c r="J927" s="13"/>
      <c r="K927" s="13"/>
    </row>
    <row r="928" spans="1:11" ht="12.75" customHeight="1" x14ac:dyDescent="0.2">
      <c r="A928" s="13"/>
      <c r="B928" s="13"/>
      <c r="C928" s="13"/>
      <c r="D928" s="13"/>
      <c r="E928" s="13"/>
      <c r="F928" s="33"/>
      <c r="G928" s="13"/>
      <c r="H928" s="13"/>
      <c r="I928" s="13"/>
      <c r="J928" s="13"/>
      <c r="K928" s="13"/>
    </row>
    <row r="929" spans="1:11" ht="12.75" customHeight="1" x14ac:dyDescent="0.2">
      <c r="A929" s="13"/>
      <c r="B929" s="13"/>
      <c r="C929" s="13"/>
      <c r="D929" s="13"/>
      <c r="E929" s="13"/>
      <c r="F929" s="33"/>
      <c r="G929" s="13"/>
      <c r="H929" s="13"/>
      <c r="I929" s="13"/>
      <c r="J929" s="13"/>
      <c r="K929" s="13"/>
    </row>
    <row r="930" spans="1:11" ht="12.75" customHeight="1" x14ac:dyDescent="0.2">
      <c r="A930" s="13"/>
      <c r="B930" s="13"/>
      <c r="C930" s="13"/>
      <c r="D930" s="13"/>
      <c r="E930" s="13"/>
      <c r="F930" s="33"/>
      <c r="G930" s="13"/>
      <c r="H930" s="13"/>
      <c r="I930" s="13"/>
      <c r="J930" s="13"/>
      <c r="K930" s="13"/>
    </row>
    <row r="931" spans="1:11" ht="12.75" customHeight="1" x14ac:dyDescent="0.2">
      <c r="A931" s="13"/>
      <c r="B931" s="13"/>
      <c r="C931" s="13"/>
      <c r="D931" s="13"/>
      <c r="E931" s="13"/>
      <c r="F931" s="33"/>
      <c r="G931" s="13"/>
      <c r="H931" s="13"/>
      <c r="I931" s="13"/>
      <c r="J931" s="13"/>
      <c r="K931" s="13"/>
    </row>
    <row r="932" spans="1:11" ht="12.75" customHeight="1" x14ac:dyDescent="0.2">
      <c r="A932" s="13"/>
      <c r="B932" s="13"/>
      <c r="C932" s="13"/>
      <c r="D932" s="13"/>
      <c r="E932" s="13"/>
      <c r="F932" s="33"/>
      <c r="G932" s="13"/>
      <c r="H932" s="13"/>
      <c r="I932" s="13"/>
      <c r="J932" s="13"/>
      <c r="K932" s="13"/>
    </row>
    <row r="933" spans="1:11" ht="12.75" customHeight="1" x14ac:dyDescent="0.2">
      <c r="A933" s="13"/>
      <c r="B933" s="13"/>
      <c r="C933" s="13"/>
      <c r="D933" s="13"/>
      <c r="E933" s="13"/>
      <c r="F933" s="33"/>
      <c r="G933" s="13"/>
      <c r="H933" s="13"/>
      <c r="I933" s="13"/>
      <c r="J933" s="13"/>
      <c r="K933" s="13"/>
    </row>
    <row r="934" spans="1:11" ht="12.75" customHeight="1" x14ac:dyDescent="0.2">
      <c r="A934" s="13"/>
      <c r="B934" s="13"/>
      <c r="C934" s="13"/>
      <c r="D934" s="13"/>
      <c r="E934" s="13"/>
      <c r="F934" s="33"/>
      <c r="G934" s="13"/>
      <c r="H934" s="13"/>
      <c r="I934" s="13"/>
      <c r="J934" s="13"/>
      <c r="K934" s="13"/>
    </row>
    <row r="935" spans="1:11" ht="12.75" customHeight="1" x14ac:dyDescent="0.2">
      <c r="A935" s="13"/>
      <c r="B935" s="13"/>
      <c r="C935" s="13"/>
      <c r="D935" s="13"/>
      <c r="E935" s="13"/>
      <c r="F935" s="33"/>
      <c r="G935" s="13"/>
      <c r="H935" s="13"/>
      <c r="I935" s="13"/>
      <c r="J935" s="13"/>
      <c r="K935" s="13"/>
    </row>
    <row r="936" spans="1:11" ht="12.75" customHeight="1" x14ac:dyDescent="0.2">
      <c r="A936" s="13"/>
      <c r="B936" s="13"/>
      <c r="C936" s="13"/>
      <c r="D936" s="13"/>
      <c r="E936" s="13"/>
      <c r="F936" s="33"/>
      <c r="G936" s="13"/>
      <c r="H936" s="13"/>
      <c r="I936" s="13"/>
      <c r="J936" s="13"/>
      <c r="K936" s="13"/>
    </row>
    <row r="937" spans="1:11" ht="12.75" customHeight="1" x14ac:dyDescent="0.2">
      <c r="A937" s="13"/>
      <c r="B937" s="13"/>
      <c r="C937" s="13"/>
      <c r="D937" s="13"/>
      <c r="E937" s="13"/>
      <c r="F937" s="33"/>
      <c r="G937" s="13"/>
      <c r="H937" s="13"/>
      <c r="I937" s="13"/>
      <c r="J937" s="13"/>
      <c r="K937" s="13"/>
    </row>
    <row r="938" spans="1:11" ht="12.75" customHeight="1" x14ac:dyDescent="0.2">
      <c r="A938" s="13"/>
      <c r="B938" s="13"/>
      <c r="C938" s="13"/>
      <c r="D938" s="13"/>
      <c r="E938" s="13"/>
      <c r="F938" s="33"/>
      <c r="G938" s="13"/>
      <c r="H938" s="13"/>
      <c r="I938" s="13"/>
      <c r="J938" s="13"/>
      <c r="K938" s="13"/>
    </row>
    <row r="939" spans="1:11" ht="12.75" customHeight="1" x14ac:dyDescent="0.2">
      <c r="A939" s="13"/>
      <c r="B939" s="13"/>
      <c r="C939" s="13"/>
      <c r="D939" s="13"/>
      <c r="E939" s="13"/>
      <c r="F939" s="33"/>
      <c r="G939" s="13"/>
      <c r="H939" s="13"/>
      <c r="I939" s="13"/>
      <c r="J939" s="13"/>
      <c r="K939" s="13"/>
    </row>
    <row r="940" spans="1:11" ht="12.75" customHeight="1" x14ac:dyDescent="0.2">
      <c r="A940" s="13"/>
      <c r="B940" s="13"/>
      <c r="C940" s="13"/>
      <c r="D940" s="13"/>
      <c r="E940" s="13"/>
      <c r="F940" s="33"/>
      <c r="G940" s="13"/>
      <c r="H940" s="13"/>
      <c r="I940" s="13"/>
      <c r="J940" s="13"/>
      <c r="K940" s="13"/>
    </row>
    <row r="941" spans="1:11" ht="12.75" customHeight="1" x14ac:dyDescent="0.2">
      <c r="A941" s="13"/>
      <c r="B941" s="13"/>
      <c r="C941" s="13"/>
      <c r="D941" s="13"/>
      <c r="E941" s="13"/>
      <c r="F941" s="33"/>
      <c r="G941" s="13"/>
      <c r="H941" s="13"/>
      <c r="I941" s="13"/>
      <c r="J941" s="13"/>
      <c r="K941" s="13"/>
    </row>
    <row r="942" spans="1:11" ht="12.75" customHeight="1" x14ac:dyDescent="0.2">
      <c r="A942" s="13"/>
      <c r="B942" s="13"/>
      <c r="C942" s="13"/>
      <c r="D942" s="13"/>
      <c r="E942" s="13"/>
      <c r="F942" s="33"/>
      <c r="G942" s="13"/>
      <c r="H942" s="13"/>
      <c r="I942" s="13"/>
      <c r="J942" s="13"/>
      <c r="K942" s="13"/>
    </row>
    <row r="943" spans="1:11" ht="12.75" customHeight="1" x14ac:dyDescent="0.2">
      <c r="A943" s="13"/>
      <c r="B943" s="13"/>
      <c r="C943" s="13"/>
      <c r="D943" s="13"/>
      <c r="E943" s="13"/>
      <c r="F943" s="33"/>
      <c r="G943" s="13"/>
      <c r="H943" s="13"/>
      <c r="I943" s="13"/>
      <c r="J943" s="13"/>
      <c r="K943" s="13"/>
    </row>
    <row r="944" spans="1:11" ht="12.75" customHeight="1" x14ac:dyDescent="0.2">
      <c r="A944" s="13"/>
      <c r="B944" s="13"/>
      <c r="C944" s="13"/>
      <c r="D944" s="13"/>
      <c r="E944" s="13"/>
      <c r="F944" s="33"/>
      <c r="G944" s="13"/>
      <c r="H944" s="13"/>
      <c r="I944" s="13"/>
      <c r="J944" s="13"/>
      <c r="K944" s="13"/>
    </row>
    <row r="945" spans="1:11" ht="12.75" customHeight="1" x14ac:dyDescent="0.2">
      <c r="A945" s="13"/>
      <c r="B945" s="13"/>
      <c r="C945" s="13"/>
      <c r="D945" s="13"/>
      <c r="E945" s="13"/>
      <c r="F945" s="33"/>
      <c r="G945" s="13"/>
      <c r="H945" s="13"/>
      <c r="I945" s="13"/>
      <c r="J945" s="13"/>
      <c r="K945" s="13"/>
    </row>
    <row r="946" spans="1:11" ht="12.75" customHeight="1" x14ac:dyDescent="0.2">
      <c r="A946" s="13"/>
      <c r="B946" s="13"/>
      <c r="C946" s="13"/>
      <c r="D946" s="13"/>
      <c r="E946" s="13"/>
      <c r="F946" s="33"/>
      <c r="G946" s="13"/>
      <c r="H946" s="13"/>
      <c r="I946" s="13"/>
      <c r="J946" s="13"/>
      <c r="K946" s="13"/>
    </row>
    <row r="947" spans="1:11" ht="12.75" customHeight="1" x14ac:dyDescent="0.2">
      <c r="A947" s="13"/>
      <c r="B947" s="13"/>
      <c r="C947" s="13"/>
      <c r="D947" s="13"/>
      <c r="E947" s="13"/>
      <c r="F947" s="33"/>
      <c r="G947" s="13"/>
      <c r="H947" s="13"/>
      <c r="I947" s="13"/>
      <c r="J947" s="13"/>
      <c r="K947" s="13"/>
    </row>
    <row r="948" spans="1:11" ht="12.75" customHeight="1" x14ac:dyDescent="0.2">
      <c r="A948" s="13"/>
      <c r="B948" s="13"/>
      <c r="C948" s="13"/>
      <c r="D948" s="13"/>
      <c r="E948" s="13"/>
      <c r="F948" s="33"/>
      <c r="G948" s="13"/>
      <c r="H948" s="13"/>
      <c r="I948" s="13"/>
      <c r="J948" s="13"/>
      <c r="K948" s="13"/>
    </row>
    <row r="949" spans="1:11" ht="12.75" customHeight="1" x14ac:dyDescent="0.2">
      <c r="A949" s="13"/>
      <c r="B949" s="13"/>
      <c r="C949" s="13"/>
      <c r="D949" s="13"/>
      <c r="E949" s="13"/>
      <c r="F949" s="33"/>
      <c r="G949" s="13"/>
      <c r="H949" s="13"/>
      <c r="I949" s="13"/>
      <c r="J949" s="13"/>
      <c r="K949" s="13"/>
    </row>
    <row r="950" spans="1:11" ht="12.75" customHeight="1" x14ac:dyDescent="0.2">
      <c r="A950" s="13"/>
      <c r="B950" s="13"/>
      <c r="C950" s="13"/>
      <c r="D950" s="13"/>
      <c r="E950" s="13"/>
      <c r="F950" s="33"/>
      <c r="G950" s="13"/>
      <c r="H950" s="13"/>
      <c r="I950" s="13"/>
      <c r="J950" s="13"/>
      <c r="K950" s="13"/>
    </row>
    <row r="951" spans="1:11" ht="12.75" customHeight="1" x14ac:dyDescent="0.2">
      <c r="A951" s="13"/>
      <c r="B951" s="13"/>
      <c r="C951" s="13"/>
      <c r="D951" s="13"/>
      <c r="E951" s="13"/>
      <c r="F951" s="33"/>
      <c r="G951" s="13"/>
      <c r="H951" s="13"/>
      <c r="I951" s="13"/>
      <c r="J951" s="13"/>
      <c r="K951" s="13"/>
    </row>
    <row r="952" spans="1:11" ht="12.75" customHeight="1" x14ac:dyDescent="0.2">
      <c r="A952" s="13"/>
      <c r="B952" s="13"/>
      <c r="C952" s="13"/>
      <c r="D952" s="13"/>
      <c r="E952" s="13"/>
      <c r="F952" s="33"/>
      <c r="G952" s="13"/>
      <c r="H952" s="13"/>
      <c r="I952" s="13"/>
      <c r="J952" s="13"/>
      <c r="K952" s="13"/>
    </row>
    <row r="953" spans="1:11" ht="12.75" customHeight="1" x14ac:dyDescent="0.2">
      <c r="A953" s="13"/>
      <c r="B953" s="13"/>
      <c r="C953" s="13"/>
      <c r="D953" s="13"/>
      <c r="E953" s="13"/>
      <c r="F953" s="33"/>
      <c r="G953" s="13"/>
      <c r="H953" s="13"/>
      <c r="I953" s="13"/>
      <c r="J953" s="13"/>
      <c r="K953" s="13"/>
    </row>
    <row r="954" spans="1:11" ht="12.75" customHeight="1" x14ac:dyDescent="0.2">
      <c r="A954" s="13"/>
      <c r="B954" s="13"/>
      <c r="C954" s="13"/>
      <c r="D954" s="13"/>
      <c r="E954" s="13"/>
      <c r="F954" s="33"/>
      <c r="G954" s="13"/>
      <c r="H954" s="13"/>
      <c r="I954" s="13"/>
      <c r="J954" s="13"/>
      <c r="K954" s="13"/>
    </row>
    <row r="955" spans="1:11" ht="12.75" customHeight="1" x14ac:dyDescent="0.2">
      <c r="A955" s="13"/>
      <c r="B955" s="13"/>
      <c r="C955" s="13"/>
      <c r="D955" s="13"/>
      <c r="E955" s="13"/>
      <c r="F955" s="33"/>
      <c r="G955" s="13"/>
      <c r="H955" s="13"/>
      <c r="I955" s="13"/>
      <c r="J955" s="13"/>
      <c r="K955" s="13"/>
    </row>
    <row r="956" spans="1:11" ht="12.75" customHeight="1" x14ac:dyDescent="0.2">
      <c r="A956" s="13"/>
      <c r="B956" s="13"/>
      <c r="C956" s="13"/>
      <c r="D956" s="13"/>
      <c r="E956" s="13"/>
      <c r="F956" s="33"/>
      <c r="G956" s="13"/>
      <c r="H956" s="13"/>
      <c r="I956" s="13"/>
      <c r="J956" s="13"/>
      <c r="K956" s="13"/>
    </row>
    <row r="957" spans="1:11" ht="12.75" customHeight="1" x14ac:dyDescent="0.2">
      <c r="A957" s="13"/>
      <c r="B957" s="13"/>
      <c r="C957" s="13"/>
      <c r="D957" s="13"/>
      <c r="E957" s="13"/>
      <c r="F957" s="33"/>
      <c r="G957" s="13"/>
      <c r="H957" s="13"/>
      <c r="I957" s="13"/>
      <c r="J957" s="13"/>
      <c r="K957" s="13"/>
    </row>
    <row r="958" spans="1:11" ht="12.75" customHeight="1" x14ac:dyDescent="0.2">
      <c r="A958" s="13"/>
      <c r="B958" s="13"/>
      <c r="C958" s="13"/>
      <c r="D958" s="13"/>
      <c r="E958" s="13"/>
      <c r="F958" s="33"/>
      <c r="G958" s="13"/>
      <c r="H958" s="13"/>
      <c r="I958" s="13"/>
      <c r="J958" s="13"/>
      <c r="K958" s="13"/>
    </row>
    <row r="959" spans="1:11" ht="12.75" customHeight="1" x14ac:dyDescent="0.2">
      <c r="A959" s="13"/>
      <c r="B959" s="13"/>
      <c r="C959" s="13"/>
      <c r="D959" s="13"/>
      <c r="E959" s="13"/>
      <c r="F959" s="33"/>
      <c r="G959" s="13"/>
      <c r="H959" s="13"/>
      <c r="I959" s="13"/>
      <c r="J959" s="13"/>
      <c r="K959" s="13"/>
    </row>
    <row r="960" spans="1:11" ht="12.75" customHeight="1" x14ac:dyDescent="0.2">
      <c r="A960" s="13"/>
      <c r="B960" s="13"/>
      <c r="C960" s="13"/>
      <c r="D960" s="13"/>
      <c r="E960" s="13"/>
      <c r="F960" s="33"/>
      <c r="G960" s="13"/>
      <c r="H960" s="13"/>
      <c r="I960" s="13"/>
      <c r="J960" s="13"/>
      <c r="K960" s="13"/>
    </row>
    <row r="961" spans="1:11" ht="12.75" customHeight="1" x14ac:dyDescent="0.2">
      <c r="A961" s="13"/>
      <c r="B961" s="13"/>
      <c r="C961" s="13"/>
      <c r="D961" s="13"/>
      <c r="E961" s="13"/>
      <c r="F961" s="33"/>
      <c r="G961" s="13"/>
      <c r="H961" s="13"/>
      <c r="I961" s="13"/>
      <c r="J961" s="13"/>
      <c r="K961" s="13"/>
    </row>
    <row r="962" spans="1:11" ht="12.75" customHeight="1" x14ac:dyDescent="0.2">
      <c r="A962" s="13"/>
      <c r="B962" s="13"/>
      <c r="C962" s="13"/>
      <c r="D962" s="13"/>
      <c r="E962" s="13"/>
      <c r="F962" s="33"/>
      <c r="G962" s="13"/>
      <c r="H962" s="13"/>
      <c r="I962" s="13"/>
      <c r="J962" s="13"/>
      <c r="K962" s="13"/>
    </row>
    <row r="963" spans="1:11" ht="12.75" customHeight="1" x14ac:dyDescent="0.2">
      <c r="A963" s="13"/>
      <c r="B963" s="13"/>
      <c r="C963" s="13"/>
      <c r="D963" s="13"/>
      <c r="E963" s="13"/>
      <c r="F963" s="33"/>
      <c r="G963" s="13"/>
      <c r="H963" s="13"/>
      <c r="I963" s="13"/>
      <c r="J963" s="13"/>
      <c r="K963" s="13"/>
    </row>
    <row r="964" spans="1:11" ht="12.75" customHeight="1" x14ac:dyDescent="0.2">
      <c r="A964" s="13"/>
      <c r="B964" s="13"/>
      <c r="C964" s="13"/>
      <c r="D964" s="13"/>
      <c r="E964" s="13"/>
      <c r="F964" s="33"/>
      <c r="G964" s="13"/>
      <c r="H964" s="13"/>
      <c r="I964" s="13"/>
      <c r="J964" s="13"/>
      <c r="K964" s="13"/>
    </row>
    <row r="965" spans="1:11" ht="12.75" customHeight="1" x14ac:dyDescent="0.2">
      <c r="A965" s="13"/>
      <c r="B965" s="13"/>
      <c r="C965" s="13"/>
      <c r="D965" s="13"/>
      <c r="E965" s="13"/>
      <c r="F965" s="33"/>
      <c r="G965" s="13"/>
      <c r="H965" s="13"/>
      <c r="I965" s="13"/>
      <c r="J965" s="13"/>
      <c r="K965" s="13"/>
    </row>
    <row r="966" spans="1:11" ht="12.75" customHeight="1" x14ac:dyDescent="0.2">
      <c r="A966" s="13"/>
      <c r="B966" s="13"/>
      <c r="C966" s="13"/>
      <c r="D966" s="13"/>
      <c r="E966" s="13"/>
      <c r="F966" s="33"/>
      <c r="G966" s="13"/>
      <c r="H966" s="13"/>
      <c r="I966" s="13"/>
      <c r="J966" s="13"/>
      <c r="K966" s="13"/>
    </row>
    <row r="967" spans="1:11" ht="12.75" customHeight="1" x14ac:dyDescent="0.2">
      <c r="A967" s="13"/>
      <c r="B967" s="13"/>
      <c r="C967" s="13"/>
      <c r="D967" s="13"/>
      <c r="E967" s="13"/>
      <c r="F967" s="33"/>
      <c r="G967" s="13"/>
      <c r="H967" s="13"/>
      <c r="I967" s="13"/>
      <c r="J967" s="13"/>
      <c r="K967" s="13"/>
    </row>
    <row r="968" spans="1:11" ht="12.75" customHeight="1" x14ac:dyDescent="0.2">
      <c r="A968" s="13"/>
      <c r="B968" s="13"/>
      <c r="C968" s="13"/>
      <c r="D968" s="13"/>
      <c r="E968" s="13"/>
      <c r="F968" s="33"/>
      <c r="G968" s="13"/>
      <c r="H968" s="13"/>
      <c r="I968" s="13"/>
      <c r="J968" s="13"/>
      <c r="K968" s="13"/>
    </row>
    <row r="969" spans="1:11" ht="12.75" customHeight="1" x14ac:dyDescent="0.2">
      <c r="A969" s="13"/>
      <c r="B969" s="13"/>
      <c r="C969" s="13"/>
      <c r="D969" s="13"/>
      <c r="E969" s="13"/>
      <c r="F969" s="33"/>
      <c r="G969" s="13"/>
      <c r="H969" s="13"/>
      <c r="I969" s="13"/>
      <c r="J969" s="13"/>
      <c r="K969" s="13"/>
    </row>
    <row r="970" spans="1:11" ht="12.75" customHeight="1" x14ac:dyDescent="0.2">
      <c r="A970" s="13"/>
      <c r="B970" s="13"/>
      <c r="C970" s="13"/>
      <c r="D970" s="13"/>
      <c r="E970" s="13"/>
      <c r="F970" s="33"/>
      <c r="G970" s="13"/>
      <c r="H970" s="13"/>
      <c r="I970" s="13"/>
      <c r="J970" s="13"/>
      <c r="K970" s="13"/>
    </row>
    <row r="971" spans="1:11" ht="12.75" customHeight="1" x14ac:dyDescent="0.2">
      <c r="A971" s="13"/>
      <c r="B971" s="13"/>
      <c r="C971" s="13"/>
      <c r="D971" s="13"/>
      <c r="E971" s="13"/>
      <c r="F971" s="33"/>
      <c r="G971" s="13"/>
      <c r="H971" s="13"/>
      <c r="I971" s="13"/>
      <c r="J971" s="13"/>
      <c r="K971" s="13"/>
    </row>
    <row r="972" spans="1:11" ht="12.75" customHeight="1" x14ac:dyDescent="0.2">
      <c r="A972" s="13"/>
      <c r="B972" s="13"/>
      <c r="C972" s="13"/>
      <c r="D972" s="13"/>
      <c r="E972" s="13"/>
      <c r="F972" s="33"/>
      <c r="G972" s="13"/>
      <c r="H972" s="13"/>
      <c r="I972" s="13"/>
      <c r="J972" s="13"/>
      <c r="K972" s="13"/>
    </row>
    <row r="973" spans="1:11" ht="12.75" customHeight="1" x14ac:dyDescent="0.2">
      <c r="A973" s="13"/>
      <c r="B973" s="13"/>
      <c r="C973" s="13"/>
      <c r="D973" s="13"/>
      <c r="E973" s="13"/>
      <c r="F973" s="33"/>
      <c r="G973" s="13"/>
      <c r="H973" s="13"/>
      <c r="I973" s="13"/>
      <c r="J973" s="13"/>
      <c r="K973" s="13"/>
    </row>
    <row r="974" spans="1:11" ht="12.75" customHeight="1" x14ac:dyDescent="0.2">
      <c r="A974" s="13"/>
      <c r="B974" s="13"/>
      <c r="C974" s="13"/>
      <c r="D974" s="13"/>
      <c r="E974" s="13"/>
      <c r="F974" s="33"/>
      <c r="G974" s="13"/>
      <c r="H974" s="13"/>
      <c r="I974" s="13"/>
      <c r="J974" s="13"/>
      <c r="K974" s="13"/>
    </row>
    <row r="975" spans="1:11" ht="12.75" customHeight="1" x14ac:dyDescent="0.2">
      <c r="A975" s="13"/>
      <c r="B975" s="13"/>
      <c r="C975" s="13"/>
      <c r="D975" s="13"/>
      <c r="E975" s="13"/>
      <c r="F975" s="33"/>
      <c r="G975" s="13"/>
      <c r="H975" s="13"/>
      <c r="I975" s="13"/>
      <c r="J975" s="13"/>
      <c r="K975" s="13"/>
    </row>
    <row r="976" spans="1:11" ht="12.75" customHeight="1" x14ac:dyDescent="0.2">
      <c r="A976" s="13"/>
      <c r="B976" s="13"/>
      <c r="C976" s="13"/>
      <c r="D976" s="13"/>
      <c r="E976" s="13"/>
      <c r="F976" s="33"/>
      <c r="G976" s="13"/>
      <c r="H976" s="13"/>
      <c r="I976" s="13"/>
      <c r="J976" s="13"/>
      <c r="K976" s="13"/>
    </row>
    <row r="977" spans="1:11" ht="12.75" customHeight="1" x14ac:dyDescent="0.2">
      <c r="A977" s="13"/>
      <c r="B977" s="13"/>
      <c r="C977" s="13"/>
      <c r="D977" s="13"/>
      <c r="E977" s="13"/>
      <c r="F977" s="33"/>
      <c r="G977" s="13"/>
      <c r="H977" s="13"/>
      <c r="I977" s="13"/>
      <c r="J977" s="13"/>
      <c r="K977" s="13"/>
    </row>
    <row r="978" spans="1:11" ht="12.75" customHeight="1" x14ac:dyDescent="0.2">
      <c r="A978" s="13"/>
      <c r="B978" s="13"/>
      <c r="C978" s="13"/>
      <c r="D978" s="13"/>
      <c r="E978" s="13"/>
      <c r="F978" s="33"/>
      <c r="G978" s="13"/>
      <c r="H978" s="13"/>
      <c r="I978" s="13"/>
      <c r="J978" s="13"/>
      <c r="K978" s="13"/>
    </row>
    <row r="979" spans="1:11" ht="12.75" customHeight="1" x14ac:dyDescent="0.2">
      <c r="A979" s="13"/>
      <c r="B979" s="13"/>
      <c r="C979" s="13"/>
      <c r="D979" s="13"/>
      <c r="E979" s="13"/>
      <c r="F979" s="33"/>
      <c r="G979" s="13"/>
      <c r="H979" s="13"/>
      <c r="I979" s="13"/>
      <c r="J979" s="13"/>
      <c r="K979" s="13"/>
    </row>
    <row r="980" spans="1:11" ht="12.75" customHeight="1" x14ac:dyDescent="0.2">
      <c r="A980" s="13"/>
      <c r="B980" s="13"/>
      <c r="C980" s="13"/>
      <c r="D980" s="13"/>
      <c r="E980" s="13"/>
      <c r="F980" s="33"/>
      <c r="G980" s="13"/>
      <c r="H980" s="13"/>
      <c r="I980" s="13"/>
      <c r="J980" s="13"/>
      <c r="K980" s="13"/>
    </row>
    <row r="981" spans="1:11" ht="12.75" customHeight="1" x14ac:dyDescent="0.2">
      <c r="A981" s="13"/>
      <c r="B981" s="13"/>
      <c r="C981" s="13"/>
      <c r="D981" s="13"/>
      <c r="E981" s="13"/>
      <c r="F981" s="33"/>
      <c r="G981" s="13"/>
      <c r="H981" s="13"/>
      <c r="I981" s="13"/>
      <c r="J981" s="13"/>
      <c r="K981" s="13"/>
    </row>
    <row r="982" spans="1:11" ht="12.75" customHeight="1" x14ac:dyDescent="0.2">
      <c r="A982" s="13"/>
      <c r="B982" s="13"/>
      <c r="C982" s="13"/>
      <c r="D982" s="13"/>
      <c r="E982" s="13"/>
      <c r="F982" s="33"/>
      <c r="G982" s="13"/>
      <c r="H982" s="13"/>
      <c r="I982" s="13"/>
      <c r="J982" s="13"/>
      <c r="K982" s="13"/>
    </row>
    <row r="983" spans="1:11" ht="12.75" customHeight="1" x14ac:dyDescent="0.2">
      <c r="A983" s="13"/>
      <c r="B983" s="13"/>
      <c r="C983" s="13"/>
      <c r="D983" s="13"/>
      <c r="E983" s="13"/>
      <c r="F983" s="33"/>
      <c r="G983" s="13"/>
      <c r="H983" s="13"/>
      <c r="I983" s="13"/>
      <c r="J983" s="13"/>
      <c r="K983" s="13"/>
    </row>
    <row r="984" spans="1:11" ht="12.75" customHeight="1" x14ac:dyDescent="0.2">
      <c r="A984" s="13"/>
      <c r="B984" s="13"/>
      <c r="C984" s="13"/>
      <c r="D984" s="13"/>
      <c r="E984" s="13"/>
      <c r="F984" s="33"/>
      <c r="G984" s="13"/>
      <c r="H984" s="13"/>
      <c r="I984" s="13"/>
      <c r="J984" s="13"/>
      <c r="K984" s="13"/>
    </row>
    <row r="985" spans="1:11" ht="12.75" customHeight="1" x14ac:dyDescent="0.2">
      <c r="A985" s="13"/>
      <c r="B985" s="13"/>
      <c r="C985" s="13"/>
      <c r="D985" s="13"/>
      <c r="E985" s="13"/>
      <c r="F985" s="33"/>
      <c r="G985" s="13"/>
      <c r="H985" s="13"/>
      <c r="I985" s="13"/>
      <c r="J985" s="13"/>
      <c r="K985" s="13"/>
    </row>
    <row r="986" spans="1:11" ht="12.75" customHeight="1" x14ac:dyDescent="0.2">
      <c r="A986" s="13"/>
      <c r="B986" s="13"/>
      <c r="C986" s="13"/>
      <c r="D986" s="13"/>
      <c r="E986" s="13"/>
      <c r="F986" s="33"/>
      <c r="G986" s="13"/>
      <c r="H986" s="13"/>
      <c r="I986" s="13"/>
      <c r="J986" s="13"/>
      <c r="K986" s="13"/>
    </row>
    <row r="987" spans="1:11" ht="12.75" customHeight="1" x14ac:dyDescent="0.2">
      <c r="A987" s="13"/>
      <c r="B987" s="13"/>
      <c r="C987" s="13"/>
      <c r="D987" s="13"/>
      <c r="E987" s="13"/>
      <c r="F987" s="33"/>
      <c r="G987" s="13"/>
      <c r="H987" s="13"/>
      <c r="I987" s="13"/>
      <c r="J987" s="13"/>
      <c r="K987" s="13"/>
    </row>
  </sheetData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ASSOCIATE</vt:lpstr>
      <vt:lpstr>LABORATORY</vt:lpstr>
      <vt:lpstr>REGULAR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Dagamac</dc:creator>
  <cp:lastModifiedBy>Mark John Lerry Casero</cp:lastModifiedBy>
  <dcterms:created xsi:type="dcterms:W3CDTF">2003-01-05T05:55:27Z</dcterms:created>
  <dcterms:modified xsi:type="dcterms:W3CDTF">2023-10-06T18:14:19Z</dcterms:modified>
</cp:coreProperties>
</file>