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ropbox\PC (2)\Desktop\CHT Forms\Working Monday Oct 11 2021\Final Oct 11\"/>
    </mc:Choice>
  </mc:AlternateContent>
  <bookViews>
    <workbookView xWindow="0" yWindow="0" windowWidth="23040" windowHeight="9072" tabRatio="500"/>
  </bookViews>
  <sheets>
    <sheet name="survey" sheetId="1" r:id="rId1"/>
    <sheet name="choices" sheetId="2" r:id="rId2"/>
    <sheet name="settings" sheetId="3" r:id="rId3"/>
  </sheets>
  <definedNames>
    <definedName name="_xlnm._FilterDatabase" localSheetId="0" hidden="1">survey!$A$1:$N$54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50" i="1" l="1"/>
  <c r="C2" i="3" l="1"/>
  <c r="E2" i="1"/>
</calcChain>
</file>

<file path=xl/sharedStrings.xml><?xml version="1.0" encoding="utf-8"?>
<sst xmlns="http://schemas.openxmlformats.org/spreadsheetml/2006/main" count="1360" uniqueCount="573">
  <si>
    <t>type</t>
  </si>
  <si>
    <t>name</t>
  </si>
  <si>
    <t>label</t>
  </si>
  <si>
    <t>required</t>
  </si>
  <si>
    <t>relevant</t>
  </si>
  <si>
    <t>appearance</t>
  </si>
  <si>
    <t>constraint</t>
  </si>
  <si>
    <t>constraint_message::en</t>
  </si>
  <si>
    <t>calculation</t>
  </si>
  <si>
    <t>choice_filter</t>
  </si>
  <si>
    <t>hint</t>
  </si>
  <si>
    <t>default</t>
  </si>
  <si>
    <t>media::image</t>
  </si>
  <si>
    <t>read-only</t>
  </si>
  <si>
    <t>begin group</t>
  </si>
  <si>
    <t>inputs</t>
  </si>
  <si>
    <t>NO_LABEL</t>
  </si>
  <si>
    <t>user</t>
  </si>
  <si>
    <t>string</t>
  </si>
  <si>
    <t>contact_id</t>
  </si>
  <si>
    <t>facility_id</t>
  </si>
  <si>
    <t>end group</t>
  </si>
  <si>
    <t>suspected_case</t>
  </si>
  <si>
    <t>Suspected Case</t>
  </si>
  <si>
    <t>field-list</t>
  </si>
  <si>
    <t>hidden</t>
  </si>
  <si>
    <t>contact</t>
  </si>
  <si>
    <t>contact_type</t>
  </si>
  <si>
    <t>role</t>
  </si>
  <si>
    <t>note</t>
  </si>
  <si>
    <t>n_id_numbers</t>
  </si>
  <si>
    <t>**&lt;span style="color:blue"&gt;ID Numbers&lt;/span&gt;**</t>
  </si>
  <si>
    <t>national_id</t>
  </si>
  <si>
    <t>National ID Number</t>
  </si>
  <si>
    <t>passport_number</t>
  </si>
  <si>
    <t>Passport Number</t>
  </si>
  <si>
    <t>alien_number</t>
  </si>
  <si>
    <t>Alien Number</t>
  </si>
  <si>
    <t>id_delimiter</t>
  </si>
  <si>
    <t>&lt;hr style="margin:0 auto;"&gt;</t>
  </si>
  <si>
    <t>n_demographics</t>
  </si>
  <si>
    <t>**&lt;span style="color:blue"&gt;Demographics&lt;/span&gt;**</t>
  </si>
  <si>
    <t>s_name</t>
  </si>
  <si>
    <t>Surname</t>
  </si>
  <si>
    <t>yes</t>
  </si>
  <si>
    <t>f_name</t>
  </si>
  <si>
    <t>First name</t>
  </si>
  <si>
    <t>o_name</t>
  </si>
  <si>
    <t>Other name(s)</t>
  </si>
  <si>
    <t>calculate</t>
  </si>
  <si>
    <t>concat(${f_name}, ' ', ${o_name}, ' ', ${s_name})</t>
  </si>
  <si>
    <t>patient_name</t>
  </si>
  <si>
    <t>select_one sex</t>
  </si>
  <si>
    <t>sex</t>
  </si>
  <si>
    <t>Sex</t>
  </si>
  <si>
    <t>select_one yes_no</t>
  </si>
  <si>
    <t>dob_known</t>
  </si>
  <si>
    <t>Does ${patient_name} know their date of birth?</t>
  </si>
  <si>
    <t>date</t>
  </si>
  <si>
    <t>dob_calendar</t>
  </si>
  <si>
    <t>${dob_known} = 'yes'</t>
  </si>
  <si>
    <t>Date must be before today</t>
  </si>
  <si>
    <t>integer</t>
  </si>
  <si>
    <t>age_years</t>
  </si>
  <si>
    <t>${dob_known} != 'yes'</t>
  </si>
  <si>
    <t>. &gt;= 0 and . &lt;= 100</t>
  </si>
  <si>
    <t>no</t>
  </si>
  <si>
    <t>Date of Birth</t>
  </si>
  <si>
    <t>select_one marital_status</t>
  </si>
  <si>
    <t>marital_status</t>
  </si>
  <si>
    <t>Marital Status</t>
  </si>
  <si>
    <t>minimal</t>
  </si>
  <si>
    <t>select_one education</t>
  </si>
  <si>
    <t>education</t>
  </si>
  <si>
    <t>Education</t>
  </si>
  <si>
    <t>demographics_delimiter</t>
  </si>
  <si>
    <t>**&lt;span style="color:blue"&gt;Address&lt;/span&gt;**</t>
  </si>
  <si>
    <t>select_one select_country</t>
  </si>
  <si>
    <t>nationality</t>
  </si>
  <si>
    <t>Nationality</t>
  </si>
  <si>
    <t>phone</t>
  </si>
  <si>
    <t>Telephone contact</t>
  </si>
  <si>
    <t>alternate_phone</t>
  </si>
  <si>
    <t>Alternate phone number</t>
  </si>
  <si>
    <t>select_one select_county</t>
  </si>
  <si>
    <t>county</t>
  </si>
  <si>
    <t>select_one select_subcounty</t>
  </si>
  <si>
    <t>subcounty</t>
  </si>
  <si>
    <t>county = ${county}</t>
  </si>
  <si>
    <t>ward</t>
  </si>
  <si>
    <t>village</t>
  </si>
  <si>
    <t>residence</t>
  </si>
  <si>
    <t>Residence</t>
  </si>
  <si>
    <t>nearest_health_center</t>
  </si>
  <si>
    <t>Nearest health center</t>
  </si>
  <si>
    <t>address_delimiter</t>
  </si>
  <si>
    <t>n_next_of_kin_details</t>
  </si>
  <si>
    <t>**&lt;span style="color:blue"&gt;Next of kin details&lt;/span&gt;**</t>
  </si>
  <si>
    <t>kin_name</t>
  </si>
  <si>
    <t>Name</t>
  </si>
  <si>
    <t>select_one relationship</t>
  </si>
  <si>
    <t>kin_relationship</t>
  </si>
  <si>
    <t>Relationship</t>
  </si>
  <si>
    <t>kin_phone_number</t>
  </si>
  <si>
    <t>Phone number</t>
  </si>
  <si>
    <t>relationship_delimiter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</si>
  <si>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</si>
  <si>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</si>
  <si>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</si>
  <si>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</si>
  <si>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</si>
  <si>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</si>
  <si>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>list_name</t>
  </si>
  <si>
    <t>yes_no</t>
  </si>
  <si>
    <t>Yes</t>
  </si>
  <si>
    <t>No</t>
  </si>
  <si>
    <t>new_person</t>
  </si>
  <si>
    <t>Create a new person</t>
  </si>
  <si>
    <t>none</t>
  </si>
  <si>
    <t>Skip this step</t>
  </si>
  <si>
    <t>male</t>
  </si>
  <si>
    <t>Male</t>
  </si>
  <si>
    <t>female</t>
  </si>
  <si>
    <t>Female</t>
  </si>
  <si>
    <t>married_polygamous</t>
  </si>
  <si>
    <t>Married polygamous</t>
  </si>
  <si>
    <t>married_monogamous</t>
  </si>
  <si>
    <t>Married monogamous</t>
  </si>
  <si>
    <t>divorced</t>
  </si>
  <si>
    <t>Divorced</t>
  </si>
  <si>
    <t>widowed</t>
  </si>
  <si>
    <t>Widowed</t>
  </si>
  <si>
    <t>cohabiting</t>
  </si>
  <si>
    <t>Cohabiting</t>
  </si>
  <si>
    <t>single</t>
  </si>
  <si>
    <t>Single</t>
  </si>
  <si>
    <t>primary_school_education</t>
  </si>
  <si>
    <t>Primary school education</t>
  </si>
  <si>
    <t>secondary_school_education</t>
  </si>
  <si>
    <t>Secondary school education</t>
  </si>
  <si>
    <t>college_university_or_polytechnic</t>
  </si>
  <si>
    <t>College, university or polytechnic</t>
  </si>
  <si>
    <t>None</t>
  </si>
  <si>
    <t>select_country</t>
  </si>
  <si>
    <t>Burundi</t>
  </si>
  <si>
    <t>Ethiopia</t>
  </si>
  <si>
    <t>Kenya</t>
  </si>
  <si>
    <t>Rwanda</t>
  </si>
  <si>
    <t>Somalia</t>
  </si>
  <si>
    <t>Sudan</t>
  </si>
  <si>
    <t>Sudan, South</t>
  </si>
  <si>
    <t>Tanzania</t>
  </si>
  <si>
    <t>Uganda</t>
  </si>
  <si>
    <t>select_subcounty</t>
  </si>
  <si>
    <t>Kajiado</t>
  </si>
  <si>
    <t>Kiambu</t>
  </si>
  <si>
    <t>Machakos</t>
  </si>
  <si>
    <t>Nairobi</t>
  </si>
  <si>
    <t>select_county</t>
  </si>
  <si>
    <t>place_type</t>
  </si>
  <si>
    <t>national_office</t>
  </si>
  <si>
    <t>National Office</t>
  </si>
  <si>
    <t>county_office</t>
  </si>
  <si>
    <t>County Office</t>
  </si>
  <si>
    <t>sub_county_office</t>
  </si>
  <si>
    <t>Sub County Office</t>
  </si>
  <si>
    <t>rapid_response_team</t>
  </si>
  <si>
    <t>Rapid Response Team</t>
  </si>
  <si>
    <t>contact_tracing_team</t>
  </si>
  <si>
    <t>Contact Tracing Team</t>
  </si>
  <si>
    <t>relationship</t>
  </si>
  <si>
    <t>partner</t>
  </si>
  <si>
    <t>Partner</t>
  </si>
  <si>
    <t>spouse</t>
  </si>
  <si>
    <t>Spouse</t>
  </si>
  <si>
    <t>father</t>
  </si>
  <si>
    <t>Father</t>
  </si>
  <si>
    <t>mother</t>
  </si>
  <si>
    <t>Mother</t>
  </si>
  <si>
    <t>grandmother</t>
  </si>
  <si>
    <t>Grandmother</t>
  </si>
  <si>
    <t>grandfather</t>
  </si>
  <si>
    <t>Grandfather</t>
  </si>
  <si>
    <t>sibling</t>
  </si>
  <si>
    <t>Sibling</t>
  </si>
  <si>
    <t>child</t>
  </si>
  <si>
    <t>Child</t>
  </si>
  <si>
    <t>aunt</t>
  </si>
  <si>
    <t>Aunt</t>
  </si>
  <si>
    <t>uncle</t>
  </si>
  <si>
    <t>Uncle</t>
  </si>
  <si>
    <t>guardian</t>
  </si>
  <si>
    <t>Guardian</t>
  </si>
  <si>
    <t>friend</t>
  </si>
  <si>
    <t>Friend</t>
  </si>
  <si>
    <t>co-worker</t>
  </si>
  <si>
    <t>Co-worker</t>
  </si>
  <si>
    <t>covid_contact</t>
  </si>
  <si>
    <t>Covid Contact</t>
  </si>
  <si>
    <t>close_contact</t>
  </si>
  <si>
    <t>Health care associated exposure, including providing direct care for nCoV patients, working with health care workers infected with novel coronavirus, visiting patients or staying in the same close environment of a nCoV patient.</t>
  </si>
  <si>
    <t>Working together in close proximity or sharing the same classroom environment with a with nCoV patient.</t>
  </si>
  <si>
    <t>Traveling together with nCoV patient in any kind of conveyance.</t>
  </si>
  <si>
    <t>Living in the same household as a nCoV patient.</t>
  </si>
  <si>
    <t>yes_no_na</t>
  </si>
  <si>
    <t>na</t>
  </si>
  <si>
    <t>Declined to answer</t>
  </si>
  <si>
    <t>primary</t>
  </si>
  <si>
    <t>Primary</t>
  </si>
  <si>
    <t>secondary</t>
  </si>
  <si>
    <t>Secondary</t>
  </si>
  <si>
    <t>form_title</t>
  </si>
  <si>
    <t>form_id</t>
  </si>
  <si>
    <t>version</t>
  </si>
  <si>
    <t>style</t>
  </si>
  <si>
    <t>path</t>
  </si>
  <si>
    <t>instance_name</t>
  </si>
  <si>
    <t>default_language</t>
  </si>
  <si>
    <t>contact:suspected_case:create</t>
  </si>
  <si>
    <t>pages</t>
  </si>
  <si>
    <t>data</t>
  </si>
  <si>
    <t>en</t>
  </si>
  <si>
    <t>New Suspected Case</t>
  </si>
  <si>
    <t>Others</t>
  </si>
  <si>
    <t>Please enter a valid local number, or use the standard international format, which includes a plus sign (+) and country code. For example: +254712345678</t>
  </si>
  <si>
    <t>Age (years)</t>
  </si>
  <si>
    <t>County of residence</t>
  </si>
  <si>
    <t>Sub county of residence</t>
  </si>
  <si>
    <t>Ward of residence</t>
  </si>
  <si>
    <t>(Estate or house number)</t>
  </si>
  <si>
    <t>select_one id_type</t>
  </si>
  <si>
    <t>type_of_identifier</t>
  </si>
  <si>
    <t>Type of national identifier</t>
  </si>
  <si>
    <t>id_type</t>
  </si>
  <si>
    <t>Alien ID Number</t>
  </si>
  <si>
    <t>other</t>
  </si>
  <si>
    <t>${type_of_identifier} = 'national_id'</t>
  </si>
  <si>
    <t>${type_of_identifier} = 'passport_number'</t>
  </si>
  <si>
    <t>${type_of_identifier} = 'other'</t>
  </si>
  <si>
    <t>Use a combination of name initials and phone number, e.g. AB-0722000000</t>
  </si>
  <si>
    <t>If the patient is below 18 years of age, enter the guardian's National Identification Number of available. For children under 18, suffix the ID number with their birth order. E.g. 12121212-01 for a first born</t>
  </si>
  <si>
    <t>regex(.,'(\+?\d{1,3})(\d{2,4})(\d{5,6})') and string-length(.) &lt;=14</t>
  </si>
  <si>
    <t>select_one select_ward</t>
  </si>
  <si>
    <t>subcounty = ${subcounty}</t>
  </si>
  <si>
    <t>select_ward</t>
  </si>
  <si>
    <t>Township Ward</t>
  </si>
  <si>
    <t>Kaputiei North Ward</t>
  </si>
  <si>
    <t xml:space="preserve">Kajiado East   </t>
  </si>
  <si>
    <t>Kitengela Ward</t>
  </si>
  <si>
    <t>Imaroro Ward</t>
  </si>
  <si>
    <t>Oloosirkon/Sholinke Ward</t>
  </si>
  <si>
    <t>Kenyawa-poka Ward</t>
  </si>
  <si>
    <t>Ongata Rongai Ward</t>
  </si>
  <si>
    <t xml:space="preserve">Kajiado North   </t>
  </si>
  <si>
    <t>Olkeri Ward</t>
  </si>
  <si>
    <t>Oloolua Ward</t>
  </si>
  <si>
    <t>Ngong Ward</t>
  </si>
  <si>
    <t>Nkaimurunya Ward</t>
  </si>
  <si>
    <t>Keekonyokie Ward</t>
  </si>
  <si>
    <t xml:space="preserve">Kajiado West   </t>
  </si>
  <si>
    <t>Mosiro Ward</t>
  </si>
  <si>
    <t>Ewuaso Oo Nkidong'i Ward</t>
  </si>
  <si>
    <t>Iloodokilani Ward</t>
  </si>
  <si>
    <t>Magadi Ward</t>
  </si>
  <si>
    <t>Murera Ward</t>
  </si>
  <si>
    <t xml:space="preserve">Juja   </t>
  </si>
  <si>
    <t>Kalimoni Ward</t>
  </si>
  <si>
    <t>Theta Ward</t>
  </si>
  <si>
    <t>Juja Ward</t>
  </si>
  <si>
    <t>Witeithie Ward</t>
  </si>
  <si>
    <t>Nyadhuna Ward</t>
  </si>
  <si>
    <t xml:space="preserve">Kabete   </t>
  </si>
  <si>
    <t>Gitaru Ward</t>
  </si>
  <si>
    <t>Uthiru Ward</t>
  </si>
  <si>
    <t>Kabete Ward</t>
  </si>
  <si>
    <t>Muguga Ward</t>
  </si>
  <si>
    <t>Muchatha Ward</t>
  </si>
  <si>
    <t xml:space="preserve">Kiambaa   </t>
  </si>
  <si>
    <t>Cianda Ward</t>
  </si>
  <si>
    <t>Kihara Ward</t>
  </si>
  <si>
    <t>Karuri Ward</t>
  </si>
  <si>
    <t>Ndenderu Ward</t>
  </si>
  <si>
    <t xml:space="preserve">Kiambu Town   </t>
  </si>
  <si>
    <t>Ndumberi Ward</t>
  </si>
  <si>
    <t>Riabai Ward</t>
  </si>
  <si>
    <t>Ting'ang'a Ward</t>
  </si>
  <si>
    <t>Nachu Ward</t>
  </si>
  <si>
    <t xml:space="preserve">Kikuyu   </t>
  </si>
  <si>
    <t>Sigona Ward</t>
  </si>
  <si>
    <t>Kinoo Ward</t>
  </si>
  <si>
    <t>Kikuyu Ward</t>
  </si>
  <si>
    <t>Karai Ward</t>
  </si>
  <si>
    <t>Kahawa Wendani Ward</t>
  </si>
  <si>
    <t xml:space="preserve">Ruiru   </t>
  </si>
  <si>
    <t>Mwihoko Ward</t>
  </si>
  <si>
    <t>Mwiki Ward</t>
  </si>
  <si>
    <t>Kiuu Ward</t>
  </si>
  <si>
    <t>Gatongora Ward</t>
  </si>
  <si>
    <t>Gitothua Ward</t>
  </si>
  <si>
    <t>Biashara Ward</t>
  </si>
  <si>
    <t>Kahawa/Sukari Ward</t>
  </si>
  <si>
    <t>Gatuanyaga Ward</t>
  </si>
  <si>
    <t xml:space="preserve">Thika Town   </t>
  </si>
  <si>
    <t>Hospital Ward</t>
  </si>
  <si>
    <t>Ngoliba Ward</t>
  </si>
  <si>
    <t>Kamenu Ward</t>
  </si>
  <si>
    <t>Muthwani Ward</t>
  </si>
  <si>
    <t xml:space="preserve">Athi River   </t>
  </si>
  <si>
    <t>Syokimau/Mulolongo Ward</t>
  </si>
  <si>
    <t>Athi River Ward</t>
  </si>
  <si>
    <t>Kinanie Ward</t>
  </si>
  <si>
    <t>Kangundo North Ward</t>
  </si>
  <si>
    <t xml:space="preserve">Kangundo   </t>
  </si>
  <si>
    <t>Kangundo West Ward</t>
  </si>
  <si>
    <t>Kangundo Central Ward</t>
  </si>
  <si>
    <t>Kangundo East Ward</t>
  </si>
  <si>
    <t>Mumbuni North Ward</t>
  </si>
  <si>
    <t xml:space="preserve">Machakos   </t>
  </si>
  <si>
    <t>Muvuti/Kiima-kimwe Ward</t>
  </si>
  <si>
    <t>Machakos Central Ward</t>
  </si>
  <si>
    <t>Mua Ward</t>
  </si>
  <si>
    <t>Mutituni Ward</t>
  </si>
  <si>
    <t>Matungulu East Ward</t>
  </si>
  <si>
    <t xml:space="preserve">Matungulu   </t>
  </si>
  <si>
    <t>Tala Ward</t>
  </si>
  <si>
    <t>Matungulu North Ward</t>
  </si>
  <si>
    <t>Matungulu West Ward</t>
  </si>
  <si>
    <t>Kyeleni Ward</t>
  </si>
  <si>
    <t>Mugumo-ini Ward</t>
  </si>
  <si>
    <t>Kawangware Ward</t>
  </si>
  <si>
    <t xml:space="preserve">Dagoretti North   </t>
  </si>
  <si>
    <t>Kileleshwa Ward</t>
  </si>
  <si>
    <t>Gatina Ward</t>
  </si>
  <si>
    <t>Kilimani Ward</t>
  </si>
  <si>
    <t>Kabiro Ward</t>
  </si>
  <si>
    <t>Riruta Ward</t>
  </si>
  <si>
    <t xml:space="preserve">Dagoretti South   </t>
  </si>
  <si>
    <t>Waithaka Ward</t>
  </si>
  <si>
    <t>Mutu-ini Ward</t>
  </si>
  <si>
    <t>Ngando Ward</t>
  </si>
  <si>
    <t>Uthiru/Ruthimitu Ward</t>
  </si>
  <si>
    <t>Kayole Central Ward</t>
  </si>
  <si>
    <t xml:space="preserve">Embakasi Central   </t>
  </si>
  <si>
    <t>Kayole North Ward</t>
  </si>
  <si>
    <t>Matopeni/Spring Valley Ward</t>
  </si>
  <si>
    <t>Komarock Ward</t>
  </si>
  <si>
    <t>Kayole South Ward</t>
  </si>
  <si>
    <t>Mihango Ward</t>
  </si>
  <si>
    <t xml:space="preserve">Embakasi East   </t>
  </si>
  <si>
    <t>Utawala Ward</t>
  </si>
  <si>
    <t>Lower Savannah Ward</t>
  </si>
  <si>
    <t>Upper Savannah Ward</t>
  </si>
  <si>
    <t>Embakasi Ward</t>
  </si>
  <si>
    <t>Dandora Area Iv Ward</t>
  </si>
  <si>
    <t xml:space="preserve">Embakasi North   </t>
  </si>
  <si>
    <t>Dandora Area I Ward</t>
  </si>
  <si>
    <t>Kariobangi North Ward</t>
  </si>
  <si>
    <t>Dandora Area II Ward</t>
  </si>
  <si>
    <t>Dandora Area III Ward</t>
  </si>
  <si>
    <t>Kware Ward</t>
  </si>
  <si>
    <t xml:space="preserve">Embakasi South   </t>
  </si>
  <si>
    <t>Kwa Reuben Ward</t>
  </si>
  <si>
    <t>Kwa Njenga Ward</t>
  </si>
  <si>
    <t>Imara Daima Ward</t>
  </si>
  <si>
    <t>Pipeline Ward</t>
  </si>
  <si>
    <t>Umoja I Ward</t>
  </si>
  <si>
    <t xml:space="preserve">Embakasi West   </t>
  </si>
  <si>
    <t>Kariobangi South Ward</t>
  </si>
  <si>
    <t>Umoja II Ward</t>
  </si>
  <si>
    <t>Mowlem Ward</t>
  </si>
  <si>
    <t>Airbase Ward</t>
  </si>
  <si>
    <t xml:space="preserve">Kamukunji   </t>
  </si>
  <si>
    <t>Eastleigh North Ward</t>
  </si>
  <si>
    <t>California Ward</t>
  </si>
  <si>
    <t>Pumwani Ward</t>
  </si>
  <si>
    <t>Eastleigh South Ward</t>
  </si>
  <si>
    <t>Kasarani Ward</t>
  </si>
  <si>
    <t xml:space="preserve">Kasarani   </t>
  </si>
  <si>
    <t>Ruai Ward</t>
  </si>
  <si>
    <t>Njiru Ward</t>
  </si>
  <si>
    <t>Clay City Ward</t>
  </si>
  <si>
    <t>Lindi Ward</t>
  </si>
  <si>
    <t xml:space="preserve">Kibra   </t>
  </si>
  <si>
    <t>Woodley/Kenyatta Golf Course Ward</t>
  </si>
  <si>
    <t>Makina Ward</t>
  </si>
  <si>
    <t>Laini Saba Ward</t>
  </si>
  <si>
    <t>Sarang'ombe Ward</t>
  </si>
  <si>
    <t>South C Ward</t>
  </si>
  <si>
    <t xml:space="preserve">Langata   </t>
  </si>
  <si>
    <t>Nyayo Highrise Ward</t>
  </si>
  <si>
    <t>Karen Ward</t>
  </si>
  <si>
    <t>Nairobi West Ward</t>
  </si>
  <si>
    <t>Viwandani Ward</t>
  </si>
  <si>
    <t xml:space="preserve">Makadara   </t>
  </si>
  <si>
    <t>Maringo/Hamza Ward</t>
  </si>
  <si>
    <t>Harambee Ward</t>
  </si>
  <si>
    <t>Makongeni Ward</t>
  </si>
  <si>
    <t>Huruma Ward</t>
  </si>
  <si>
    <t xml:space="preserve">Mathare   </t>
  </si>
  <si>
    <t>Kiamaiko Ward</t>
  </si>
  <si>
    <t>Mlango Kubwa Ward</t>
  </si>
  <si>
    <t>Mabatini Ward</t>
  </si>
  <si>
    <t>Ngei Ward</t>
  </si>
  <si>
    <t>Githurai Ward</t>
  </si>
  <si>
    <t xml:space="preserve">Roysambu   </t>
  </si>
  <si>
    <t>Roysambu Ward</t>
  </si>
  <si>
    <t>Kahawa Ward</t>
  </si>
  <si>
    <t>Zimmerman Ward</t>
  </si>
  <si>
    <t>Kahawa West Ward</t>
  </si>
  <si>
    <t>Utalii Ward</t>
  </si>
  <si>
    <t xml:space="preserve">Ruaraka   </t>
  </si>
  <si>
    <t>Lucky Summer Ward</t>
  </si>
  <si>
    <t>Babandogo Ward</t>
  </si>
  <si>
    <t>Mathare North Ward</t>
  </si>
  <si>
    <t>Korogocho Ward</t>
  </si>
  <si>
    <t>Ngara Ward</t>
  </si>
  <si>
    <t xml:space="preserve">Starehe   </t>
  </si>
  <si>
    <t>Nairobi South Ward</t>
  </si>
  <si>
    <t>Landimawe Ward</t>
  </si>
  <si>
    <t>Ziwani/Kariokor Ward</t>
  </si>
  <si>
    <t>Nairobi Central Ward</t>
  </si>
  <si>
    <t>Pangani Ward</t>
  </si>
  <si>
    <t>Karura Ward</t>
  </si>
  <si>
    <t xml:space="preserve">Westlands   </t>
  </si>
  <si>
    <t>Kitisuru Ward</t>
  </si>
  <si>
    <t>Kangemi Ward</t>
  </si>
  <si>
    <t>Mountain View Ward</t>
  </si>
  <si>
    <t>Parklands/Highridge Ward</t>
  </si>
  <si>
    <t xml:space="preserve">Kajiado </t>
  </si>
  <si>
    <t xml:space="preserve">Kajiado West </t>
  </si>
  <si>
    <t xml:space="preserve">Kajiado North </t>
  </si>
  <si>
    <t xml:space="preserve">Kajiado East </t>
  </si>
  <si>
    <t xml:space="preserve">Kikuyu </t>
  </si>
  <si>
    <t xml:space="preserve">Kiambu </t>
  </si>
  <si>
    <t xml:space="preserve">Thika Town </t>
  </si>
  <si>
    <t xml:space="preserve">Ruiru </t>
  </si>
  <si>
    <t xml:space="preserve">Kiambaa </t>
  </si>
  <si>
    <t xml:space="preserve">Juja </t>
  </si>
  <si>
    <t xml:space="preserve">Kabete </t>
  </si>
  <si>
    <t xml:space="preserve">Kiambu Town </t>
  </si>
  <si>
    <t xml:space="preserve">Machakos </t>
  </si>
  <si>
    <t xml:space="preserve">Athi River </t>
  </si>
  <si>
    <t xml:space="preserve">Matungulu </t>
  </si>
  <si>
    <t xml:space="preserve">Kangundo </t>
  </si>
  <si>
    <t xml:space="preserve">Westlands </t>
  </si>
  <si>
    <t xml:space="preserve">Nairobi </t>
  </si>
  <si>
    <t xml:space="preserve">Embakasi Central </t>
  </si>
  <si>
    <t xml:space="preserve">Mathare </t>
  </si>
  <si>
    <t xml:space="preserve">Roysambu </t>
  </si>
  <si>
    <t xml:space="preserve">Langata </t>
  </si>
  <si>
    <t xml:space="preserve">Kasarani </t>
  </si>
  <si>
    <t xml:space="preserve">Embakasi West </t>
  </si>
  <si>
    <t xml:space="preserve">Starehe </t>
  </si>
  <si>
    <t xml:space="preserve">Dagoretti South </t>
  </si>
  <si>
    <t xml:space="preserve">Kamukunji </t>
  </si>
  <si>
    <t xml:space="preserve">Embakasi South </t>
  </si>
  <si>
    <t xml:space="preserve">Kibra </t>
  </si>
  <si>
    <t xml:space="preserve">Ruaraka </t>
  </si>
  <si>
    <t xml:space="preserve">Dagoretti North </t>
  </si>
  <si>
    <t xml:space="preserve">Embakasi East </t>
  </si>
  <si>
    <t xml:space="preserve">Embakasi North </t>
  </si>
  <si>
    <t xml:space="preserve">Makadara </t>
  </si>
  <si>
    <t>Names should only contan alphabet characters</t>
  </si>
  <si>
    <t>regex(.,'^[a-zA-Z\-]+$')</t>
  </si>
  <si>
    <t>allow_choice_duplicates</t>
  </si>
  <si>
    <t>introduction</t>
  </si>
  <si>
    <t>**&lt;span style="color:blue"&gt;This is a clinical trial aimed at demonstrating the use of digital tools in the management of COVID-19 and TB among Boda Boda riders in the Nairobi Metropolis &lt;/span&gt;**</t>
  </si>
  <si>
    <t>consent1</t>
  </si>
  <si>
    <t>consent2</t>
  </si>
  <si>
    <t>Have you understood the objectives of this study?</t>
  </si>
  <si>
    <t>Are you willing to participate in this study?</t>
  </si>
  <si>
    <t>icf</t>
  </si>
  <si>
    <t>**&lt;span style="color:green"&gt;Explain the details about the study to the participant to enable them to unerstand&lt;/span&gt;**</t>
  </si>
  <si>
    <t>icf_1</t>
  </si>
  <si>
    <t>${consent1}='no'</t>
  </si>
  <si>
    <t>${consent1}='yes'</t>
  </si>
  <si>
    <t>icf_no</t>
  </si>
  <si>
    <t>${consent2}='yes'</t>
  </si>
  <si>
    <t>pick_up</t>
  </si>
  <si>
    <t>Pick up point</t>
  </si>
  <si>
    <t>consenting</t>
  </si>
  <si>
    <t>Consenting</t>
  </si>
  <si>
    <t>per_info</t>
  </si>
  <si>
    <t>Personal Information</t>
  </si>
  <si>
    <t>address</t>
  </si>
  <si>
    <t>**&lt;span style="color:red"&gt;Explain the details of the study once more to the participant&lt;/span&gt;**</t>
  </si>
  <si>
    <t>${consent2}='no'</t>
  </si>
  <si>
    <t>nhif</t>
  </si>
  <si>
    <t>Are you currently covered under NHIF</t>
  </si>
  <si>
    <t>medical</t>
  </si>
  <si>
    <t>**&lt;span style="color:blue"&gt;Medical Examination&lt;/span&gt;**</t>
  </si>
  <si>
    <t>decimal</t>
  </si>
  <si>
    <t>weight</t>
  </si>
  <si>
    <t>height</t>
  </si>
  <si>
    <t>c_bmi</t>
  </si>
  <si>
    <t>bmi</t>
  </si>
  <si>
    <t>temp</t>
  </si>
  <si>
    <t>Weight</t>
  </si>
  <si>
    <t>Height</t>
  </si>
  <si>
    <t>BMI is ${c_bmi}</t>
  </si>
  <si>
    <t>Temperature</t>
  </si>
  <si>
    <t>spo2</t>
  </si>
  <si>
    <t>bps</t>
  </si>
  <si>
    <t>bpd</t>
  </si>
  <si>
    <t>rbs</t>
  </si>
  <si>
    <t>SPO 2</t>
  </si>
  <si>
    <t>Blood Pressure (Systolic)</t>
  </si>
  <si>
    <t>Blood Pressure (Diastolic)</t>
  </si>
  <si>
    <t>Random Blood Sugar</t>
  </si>
  <si>
    <t>In kgs</t>
  </si>
  <si>
    <t>In centimetres</t>
  </si>
  <si>
    <t>This is calculated</t>
  </si>
  <si>
    <t>round(${weight} div (pow((${height} div 100),2)),2)</t>
  </si>
  <si>
    <t>eligibility</t>
  </si>
  <si>
    <t>**&lt;span style="color:blue"&gt;Eligibility criteria for testing&lt;/span&gt;**</t>
  </si>
  <si>
    <t>c1</t>
  </si>
  <si>
    <t>c2</t>
  </si>
  <si>
    <t>c3</t>
  </si>
  <si>
    <t>c4</t>
  </si>
  <si>
    <t>c5</t>
  </si>
  <si>
    <t>${c4}='yes'</t>
  </si>
  <si>
    <t>eligible</t>
  </si>
  <si>
    <t>Are you a registered Boda Boda rider</t>
  </si>
  <si>
    <t>Are you willing to provide a sample for testing for COVID-19 and TB based on the screening</t>
  </si>
  <si>
    <t>Have you been tested previously on this study</t>
  </si>
  <si>
    <t>Have you been previously treated for TB</t>
  </si>
  <si>
    <t>Has this been in the last 24 months</t>
  </si>
  <si>
    <t>The participant is ${eligible}</t>
  </si>
  <si>
    <t>Probe to find out if this was after September 2019</t>
  </si>
  <si>
    <t>elig</t>
  </si>
  <si>
    <t>meta</t>
  </si>
  <si>
    <t>parent</t>
  </si>
  <si>
    <t>Type of registration</t>
  </si>
  <si>
    <t>case_id</t>
  </si>
  <si>
    <t>Age must be between 0 and 130</t>
  </si>
  <si>
    <t xml:space="preserve">Village/ township </t>
  </si>
  <si>
    <t>p_address</t>
  </si>
  <si>
    <t>C</t>
  </si>
  <si>
    <t>m_exam</t>
  </si>
  <si>
    <t>D</t>
  </si>
  <si>
    <t>p_elig</t>
  </si>
  <si>
    <t>E</t>
  </si>
  <si>
    <t xml:space="preserve">${eligible}='NOT ELIGIBLE' </t>
  </si>
  <si>
    <t>&lt;b&gt;In that case this marks the end of this survey. Thank you for your time, and remember to stay safe and adhere to COVID-19 and TB safety measures&lt;/b&gt;</t>
  </si>
  <si>
    <t>&lt;b&gt;In that case this marks the end of your participation in this study. Thank you for your time, and remember to stay safe and adhere to COVID-19 and TB safety measures&lt;/b&gt;</t>
  </si>
  <si>
    <t>../name</t>
  </si>
  <si>
    <t>${patient_name}</t>
  </si>
  <si>
    <t>${national_id}</t>
  </si>
  <si>
    <t>id_number</t>
  </si>
  <si>
    <t>gender</t>
  </si>
  <si>
    <t>${sex}</t>
  </si>
  <si>
    <t>phone_number</t>
  </si>
  <si>
    <t>${phone}</t>
  </si>
  <si>
    <t>patient_age</t>
  </si>
  <si>
    <t>${age_years}</t>
  </si>
  <si>
    <t>date_of_birth</t>
  </si>
  <si>
    <t>p_national_id</t>
  </si>
  <si>
    <t>${p_national_id}</t>
  </si>
  <si>
    <t>age_in_years</t>
  </si>
  <si>
    <t>Years</t>
  </si>
  <si>
    <t>floor( difference-in-months( ${date_of_birth}, today() ) div 12 )</t>
  </si>
  <si>
    <t>. &lt; today()</t>
  </si>
  <si>
    <t>Date cannot be in the future.</t>
  </si>
  <si>
    <t>ephemeral_years</t>
  </si>
  <si>
    <t>dob_approx</t>
  </si>
  <si>
    <t>DOB</t>
  </si>
  <si>
    <t>dob_debug</t>
  </si>
  <si>
    <t>if(format-date-time(today(),"%Y") - ${age_years} - 1, format-date-time(today(),"%Y") - ${age_years})</t>
  </si>
  <si>
    <t>date(concat(string(${ephemeral_years}),'-',string(format-date-time(today(), "%d"))))</t>
  </si>
  <si>
    <t>${dob_calendar}</t>
  </si>
  <si>
    <t>Please enter a valid local number, or example: 0712345678</t>
  </si>
  <si>
    <t>if(or((${c1} ='yes' and ${c2}='yes' and ${c3}='no' and ${c4}='no'), (${c1} ='yes' and ${c2}='yes' and ${c3}='no' and ${c4}='yes' and${c5}='no')), 'ELIGIBLE',  'NOT ELIGIBLE')</t>
  </si>
  <si>
    <t>Year: ${ephemeral_years} DOB Approx: ${dob_approx} DOB Calendar: ${dob_calendar} AGE Years: ${age_in_years}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</si>
</sst>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-mm\-yyyy\ hh\-mm\-ss"/>
  </numFmts>
  <fonts count="15" x14ac:knownFonts="1">
    <font>
      <sz val="10"/>
      <color rgb="FF000000"/>
      <name val="Arial"/>
      <charset val="1"/>
    </font>
    <font>
      <b/>
      <sz val="11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11"/>
      <color rgb="FF76A5AF"/>
      <name val="Arial"/>
      <family val="2"/>
      <charset val="1"/>
    </font>
    <font>
      <sz val="11"/>
      <color rgb="FFCCCCCC"/>
      <name val="Arial"/>
      <family val="2"/>
      <charset val="1"/>
    </font>
    <font>
      <sz val="10"/>
      <color rgb="FF000000"/>
      <name val="Calibri"/>
      <family val="2"/>
      <charset val="1"/>
    </font>
    <font>
      <sz val="10"/>
      <name val="Calibri"/>
      <family val="2"/>
      <charset val="1"/>
    </font>
    <font>
      <sz val="11"/>
      <color rgb="FFB7B7B7"/>
      <name val="Arial"/>
      <family val="2"/>
      <charset val="1"/>
    </font>
    <font>
      <sz val="11"/>
      <color rgb="FFC27BA0"/>
      <name val="Arial"/>
      <family val="2"/>
      <charset val="1"/>
    </font>
    <font>
      <sz val="11"/>
      <name val="Arial"/>
      <family val="2"/>
      <charset val="1"/>
    </font>
    <font>
      <b/>
      <sz val="10"/>
      <color rgb="FF000000"/>
      <name val="Arial"/>
      <family val="2"/>
      <charset val="1"/>
    </font>
    <font>
      <sz val="10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Times New Roman"/>
      <family val="1"/>
    </font>
    <font>
      <sz val="11"/>
      <color rgb="FF222222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CFE2F3"/>
        <bgColor rgb="FFD9EAD3"/>
      </patternFill>
    </fill>
    <fill>
      <patternFill patternType="solid">
        <fgColor rgb="FFFCE5CD"/>
        <bgColor rgb="FFFFF2CC"/>
      </patternFill>
    </fill>
    <fill>
      <patternFill patternType="solid">
        <fgColor rgb="FFD9EAD3"/>
        <bgColor rgb="FFCFE2F3"/>
      </patternFill>
    </fill>
    <fill>
      <patternFill patternType="solid">
        <fgColor rgb="FFEAD1DC"/>
        <bgColor rgb="FFD9D2E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rgb="FFFFF2CC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rgb="FFCFE2F3"/>
      </patternFill>
    </fill>
    <fill>
      <patternFill patternType="solid">
        <fgColor theme="6" tint="0.79998168889431442"/>
        <bgColor rgb="FFFFF2CC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rgb="FFCFE2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2" borderId="0" xfId="0" applyFont="1" applyFill="1" applyAlignment="1">
      <alignment horizontal="left" wrapText="1"/>
    </xf>
    <xf numFmtId="0" fontId="1" fillId="2" borderId="0" xfId="0" applyFont="1" applyFill="1" applyAlignment="1">
      <alignment wrapText="1"/>
    </xf>
    <xf numFmtId="0" fontId="2" fillId="2" borderId="0" xfId="0" applyFont="1" applyFill="1" applyAlignment="1">
      <alignment wrapText="1"/>
    </xf>
    <xf numFmtId="0" fontId="2" fillId="2" borderId="0" xfId="0" applyFont="1" applyFill="1" applyAlignment="1">
      <alignment horizontal="left" wrapText="1"/>
    </xf>
    <xf numFmtId="0" fontId="3" fillId="3" borderId="0" xfId="0" applyFont="1" applyFill="1" applyAlignment="1">
      <alignment wrapText="1"/>
    </xf>
    <xf numFmtId="0" fontId="2" fillId="3" borderId="0" xfId="0" applyFont="1" applyFill="1" applyAlignment="1"/>
    <xf numFmtId="0" fontId="5" fillId="2" borderId="0" xfId="0" applyFont="1" applyFill="1" applyAlignment="1"/>
    <xf numFmtId="0" fontId="6" fillId="2" borderId="0" xfId="0" applyFont="1" applyFill="1" applyAlignment="1"/>
    <xf numFmtId="0" fontId="3" fillId="2" borderId="0" xfId="0" applyFont="1" applyFill="1" applyAlignment="1">
      <alignment wrapText="1"/>
    </xf>
    <xf numFmtId="0" fontId="5" fillId="0" borderId="0" xfId="0" applyFont="1" applyAlignment="1"/>
    <xf numFmtId="0" fontId="2" fillId="2" borderId="0" xfId="0" applyFont="1" applyFill="1" applyAlignment="1"/>
    <xf numFmtId="0" fontId="2" fillId="0" borderId="0" xfId="0" applyFont="1"/>
    <xf numFmtId="0" fontId="4" fillId="4" borderId="0" xfId="0" applyFont="1" applyFill="1" applyAlignment="1">
      <alignment wrapText="1"/>
    </xf>
    <xf numFmtId="0" fontId="7" fillId="5" borderId="0" xfId="0" applyFont="1" applyFill="1" applyAlignment="1">
      <alignment wrapText="1"/>
    </xf>
    <xf numFmtId="0" fontId="2" fillId="6" borderId="0" xfId="0" applyFont="1" applyFill="1" applyAlignment="1">
      <alignment wrapText="1"/>
    </xf>
    <xf numFmtId="0" fontId="2" fillId="2" borderId="0" xfId="0" applyFont="1" applyFill="1" applyAlignment="1">
      <alignment horizontal="center" wrapText="1"/>
    </xf>
    <xf numFmtId="0" fontId="5" fillId="3" borderId="0" xfId="0" applyFont="1" applyFill="1" applyAlignment="1"/>
    <xf numFmtId="0" fontId="8" fillId="3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2" fillId="0" borderId="0" xfId="0" applyFont="1" applyAlignment="1"/>
    <xf numFmtId="0" fontId="9" fillId="0" borderId="0" xfId="0" applyFont="1" applyAlignment="1"/>
    <xf numFmtId="0" fontId="2" fillId="0" borderId="0" xfId="0" applyFont="1" applyAlignment="1">
      <alignment horizontal="right"/>
    </xf>
    <xf numFmtId="0" fontId="6" fillId="0" borderId="0" xfId="0" applyFont="1" applyAlignment="1"/>
    <xf numFmtId="0" fontId="10" fillId="0" borderId="0" xfId="0" applyFont="1" applyAlignment="1">
      <alignment wrapText="1"/>
    </xf>
    <xf numFmtId="164" fontId="2" fillId="0" borderId="0" xfId="0" applyNumberFormat="1" applyFont="1" applyAlignment="1">
      <alignment wrapText="1"/>
    </xf>
    <xf numFmtId="0" fontId="11" fillId="0" borderId="0" xfId="0" applyFont="1"/>
    <xf numFmtId="0" fontId="5" fillId="2" borderId="0" xfId="0" applyFont="1" applyFill="1"/>
    <xf numFmtId="0" fontId="12" fillId="0" borderId="0" xfId="0" applyFont="1"/>
    <xf numFmtId="0" fontId="13" fillId="0" borderId="0" xfId="0" applyFont="1" applyFill="1"/>
    <xf numFmtId="0" fontId="13" fillId="0" borderId="0" xfId="0" applyFont="1"/>
    <xf numFmtId="0" fontId="13" fillId="0" borderId="0" xfId="0" applyFont="1" applyAlignment="1">
      <alignment horizontal="left" vertical="center" wrapText="1"/>
    </xf>
    <xf numFmtId="0" fontId="14" fillId="0" borderId="0" xfId="0" applyFont="1"/>
    <xf numFmtId="0" fontId="13" fillId="0" borderId="0" xfId="0" applyFont="1" applyAlignment="1">
      <alignment wrapText="1"/>
    </xf>
    <xf numFmtId="0" fontId="13" fillId="7" borderId="0" xfId="0" applyFont="1" applyFill="1"/>
    <xf numFmtId="0" fontId="2" fillId="8" borderId="0" xfId="0" applyFont="1" applyFill="1" applyAlignment="1">
      <alignment wrapText="1"/>
    </xf>
    <xf numFmtId="0" fontId="5" fillId="8" borderId="0" xfId="0" applyFont="1" applyFill="1" applyAlignment="1"/>
    <xf numFmtId="0" fontId="0" fillId="9" borderId="0" xfId="0" applyFill="1"/>
    <xf numFmtId="0" fontId="7" fillId="10" borderId="0" xfId="0" applyFont="1" applyFill="1" applyAlignment="1">
      <alignment wrapText="1"/>
    </xf>
    <xf numFmtId="0" fontId="2" fillId="11" borderId="0" xfId="0" applyFont="1" applyFill="1" applyAlignment="1">
      <alignment wrapText="1"/>
    </xf>
    <xf numFmtId="0" fontId="5" fillId="11" borderId="0" xfId="0" applyFont="1" applyFill="1" applyAlignment="1"/>
    <xf numFmtId="0" fontId="0" fillId="12" borderId="0" xfId="0" applyFill="1"/>
    <xf numFmtId="0" fontId="7" fillId="13" borderId="0" xfId="0" applyFont="1" applyFill="1" applyAlignment="1">
      <alignment wrapText="1"/>
    </xf>
  </cellXfs>
  <cellStyles count="1">
    <cellStyle name="Normal" xfId="0" builtinId="0"/>
  </cellStyles>
  <dxfs count="417">
    <dxf>
      <fill>
        <patternFill>
          <bgColor rgb="FFEAD1DC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27BA0"/>
      </font>
      <fill>
        <patternFill>
          <bgColor rgb="FFCFE2F3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strike/>
        <color rgb="FFFFFFFF"/>
      </font>
      <fill>
        <patternFill>
          <bgColor rgb="FFFF0000"/>
        </patternFill>
      </fill>
    </dxf>
    <dxf>
      <fill>
        <patternFill>
          <bgColor rgb="FFB7E1CD"/>
        </patternFill>
      </fill>
    </dxf>
    <dxf>
      <fill>
        <patternFill>
          <bgColor rgb="FFEAD1DC"/>
        </patternFill>
      </fill>
    </dxf>
    <dxf>
      <fill>
        <patternFill>
          <bgColor rgb="FFEAD1DC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CFE2F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EAD1DC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EAD1DC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8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2CC"/>
      <rgbColor rgb="FFCFE2F3"/>
      <rgbColor rgb="FF660066"/>
      <rgbColor rgb="FFC27BA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CCCC"/>
      <rgbColor rgb="FFD9EAD3"/>
      <rgbColor rgb="FFFCE5CD"/>
      <rgbColor rgb="FFB7E1CD"/>
      <rgbColor rgb="FFFF99CC"/>
      <rgbColor rgb="FFCC99FF"/>
      <rgbColor rgb="FFEAD1DC"/>
      <rgbColor rgb="FF3366FF"/>
      <rgbColor rgb="FF33CCCC"/>
      <rgbColor rgb="FF99CC00"/>
      <rgbColor rgb="FFFFCC00"/>
      <rgbColor rgb="FFFF9900"/>
      <rgbColor rgb="FFFF6600"/>
      <rgbColor rgb="FF666699"/>
      <rgbColor rgb="FF76A5AF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53"/>
  <sheetViews>
    <sheetView tabSelected="1" zoomScale="75" zoomScaleNormal="75" workbookViewId="0">
      <pane xSplit="2" ySplit="1" topLeftCell="C35" activePane="bottomRight" state="frozen"/>
      <selection pane="topRight" activeCell="C1" sqref="C1"/>
      <selection pane="bottomLeft" activeCell="A2" sqref="A2"/>
      <selection pane="bottomRight" activeCell="C50" sqref="C50"/>
    </sheetView>
  </sheetViews>
  <sheetFormatPr defaultColWidth="8.6640625" defaultRowHeight="13.2" x14ac:dyDescent="0.25"/>
  <cols>
    <col min="1" max="1" width="28.44140625" bestFit="1" customWidth="1"/>
    <col min="2" max="2" width="24.33203125" bestFit="1" customWidth="1"/>
    <col min="3" max="3" width="48.44140625" customWidth="1"/>
    <col min="4" max="4" width="9.6640625" bestFit="1" customWidth="1"/>
    <col min="5" max="5" width="39.6640625" bestFit="1" customWidth="1"/>
    <col min="6" max="6" width="17.44140625" customWidth="1"/>
    <col min="7" max="7" width="38.6640625" customWidth="1"/>
    <col min="8" max="8" width="32.6640625" customWidth="1"/>
    <col min="9" max="9" width="73.6640625" customWidth="1"/>
    <col min="10" max="10" width="14.44140625" customWidth="1"/>
    <col min="11" max="11" width="25.109375" customWidth="1"/>
    <col min="12" max="12" width="14.44140625" customWidth="1"/>
    <col min="13" max="14" width="29.6640625" customWidth="1"/>
    <col min="15" max="1025" width="14.44140625" customWidth="1"/>
  </cols>
  <sheetData>
    <row r="1" spans="1:14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</row>
    <row r="2" spans="1:14" ht="15.75" customHeight="1" x14ac:dyDescent="0.25">
      <c r="A2" s="3" t="s">
        <v>14</v>
      </c>
      <c r="B2" s="3" t="s">
        <v>15</v>
      </c>
      <c r="C2" s="3" t="s">
        <v>16</v>
      </c>
      <c r="D2" s="3"/>
      <c r="E2" s="3">
        <f>0</f>
        <v>0</v>
      </c>
      <c r="F2" s="3"/>
      <c r="G2" s="3"/>
      <c r="H2" s="3"/>
      <c r="I2" s="3"/>
      <c r="J2" s="3"/>
      <c r="K2" s="3"/>
      <c r="L2" s="3"/>
      <c r="M2" s="3"/>
      <c r="N2" s="3"/>
    </row>
    <row r="3" spans="1:14" ht="15.75" customHeight="1" x14ac:dyDescent="0.25">
      <c r="A3" s="3" t="s">
        <v>14</v>
      </c>
      <c r="B3" s="3" t="s">
        <v>17</v>
      </c>
      <c r="C3" s="3" t="s">
        <v>16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14" ht="15.75" customHeight="1" x14ac:dyDescent="0.25">
      <c r="A4" s="3" t="s">
        <v>18</v>
      </c>
      <c r="B4" s="3" t="s">
        <v>19</v>
      </c>
      <c r="C4" s="3" t="s">
        <v>16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spans="1:14" ht="15.75" customHeight="1" x14ac:dyDescent="0.25">
      <c r="A5" s="3" t="s">
        <v>18</v>
      </c>
      <c r="B5" s="3" t="s">
        <v>20</v>
      </c>
      <c r="C5" s="3" t="s">
        <v>16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spans="1:14" ht="15.75" customHeight="1" x14ac:dyDescent="0.25">
      <c r="A6" s="3" t="s">
        <v>18</v>
      </c>
      <c r="B6" s="3" t="s">
        <v>1</v>
      </c>
      <c r="C6" s="3" t="s">
        <v>16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ht="15.75" customHeight="1" x14ac:dyDescent="0.25">
      <c r="A7" s="3" t="s">
        <v>21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 ht="15.75" customHeight="1" x14ac:dyDescent="0.25">
      <c r="A8" s="3" t="s">
        <v>21</v>
      </c>
      <c r="B8" s="3"/>
      <c r="C8" s="3"/>
      <c r="D8" s="3"/>
      <c r="E8" s="4"/>
      <c r="F8" s="3"/>
      <c r="G8" s="3"/>
      <c r="H8" s="3"/>
      <c r="I8" s="3"/>
      <c r="J8" s="3"/>
      <c r="K8" s="3"/>
      <c r="L8" s="3"/>
      <c r="M8" s="3"/>
      <c r="N8" s="3"/>
    </row>
    <row r="9" spans="1:14" ht="15.75" customHeight="1" x14ac:dyDescent="0.25">
      <c r="A9" s="5" t="s">
        <v>14</v>
      </c>
      <c r="B9" s="5" t="s">
        <v>22</v>
      </c>
      <c r="C9" s="5" t="s">
        <v>23</v>
      </c>
      <c r="D9" s="6"/>
      <c r="E9" s="5"/>
      <c r="F9" s="5" t="s">
        <v>24</v>
      </c>
      <c r="G9" s="6"/>
      <c r="H9" s="6"/>
      <c r="I9" s="6"/>
      <c r="J9" s="6"/>
      <c r="K9" s="6"/>
      <c r="L9" s="6"/>
      <c r="M9" s="6"/>
      <c r="N9" s="6"/>
    </row>
    <row r="10" spans="1:14" ht="15.75" customHeight="1" x14ac:dyDescent="0.25">
      <c r="A10" s="5" t="s">
        <v>25</v>
      </c>
      <c r="B10" s="5" t="s">
        <v>0</v>
      </c>
      <c r="C10" s="5" t="s">
        <v>16</v>
      </c>
      <c r="D10" s="6"/>
      <c r="E10" s="5"/>
      <c r="F10" s="5"/>
      <c r="G10" s="6"/>
      <c r="H10" s="6"/>
      <c r="I10" s="6"/>
      <c r="J10" s="6"/>
      <c r="K10" s="6"/>
      <c r="L10" s="6"/>
      <c r="M10" s="6"/>
      <c r="N10" s="6"/>
    </row>
    <row r="11" spans="1:14" ht="15.75" customHeight="1" x14ac:dyDescent="0.25">
      <c r="A11" s="5" t="s">
        <v>25</v>
      </c>
      <c r="B11" s="5" t="s">
        <v>27</v>
      </c>
      <c r="C11" s="5" t="s">
        <v>16</v>
      </c>
      <c r="D11" s="6"/>
      <c r="E11" s="5"/>
      <c r="F11" s="5"/>
      <c r="G11" s="6"/>
      <c r="H11" s="6"/>
      <c r="I11" s="6"/>
      <c r="J11" s="6"/>
      <c r="K11" s="6"/>
      <c r="L11" s="6"/>
      <c r="M11" s="6"/>
      <c r="N11" s="6"/>
    </row>
    <row r="12" spans="1:14" ht="15.75" customHeight="1" x14ac:dyDescent="0.25">
      <c r="A12" s="5" t="s">
        <v>25</v>
      </c>
      <c r="B12" s="5" t="s">
        <v>531</v>
      </c>
      <c r="C12" s="5" t="s">
        <v>16</v>
      </c>
      <c r="D12" s="6"/>
      <c r="E12" s="5"/>
      <c r="F12" s="5"/>
      <c r="G12" s="6"/>
      <c r="H12" s="6"/>
      <c r="I12" s="6"/>
      <c r="J12" s="6"/>
      <c r="K12" s="6"/>
      <c r="L12" s="6"/>
      <c r="M12" s="6"/>
      <c r="N12" s="6"/>
    </row>
    <row r="13" spans="1:14" ht="15.75" customHeight="1" x14ac:dyDescent="0.25">
      <c r="A13" s="5" t="s">
        <v>25</v>
      </c>
      <c r="B13" s="5" t="s">
        <v>28</v>
      </c>
      <c r="C13" s="5" t="s">
        <v>532</v>
      </c>
      <c r="D13" s="6"/>
      <c r="E13" s="5"/>
      <c r="F13" s="5"/>
      <c r="G13" s="6"/>
      <c r="H13" s="6"/>
      <c r="I13" s="6"/>
      <c r="J13" s="6"/>
      <c r="K13" s="6"/>
      <c r="L13" s="6"/>
      <c r="M13" s="6"/>
      <c r="N13" s="6"/>
    </row>
    <row r="14" spans="1:14" ht="15.75" customHeight="1" x14ac:dyDescent="0.25">
      <c r="A14" s="3" t="s">
        <v>49</v>
      </c>
      <c r="B14" s="3" t="s">
        <v>1</v>
      </c>
      <c r="C14" s="3" t="s">
        <v>16</v>
      </c>
      <c r="D14" s="3"/>
      <c r="E14" s="3"/>
      <c r="F14" s="3"/>
      <c r="G14" s="3"/>
      <c r="H14" s="3"/>
      <c r="I14" t="s">
        <v>546</v>
      </c>
      <c r="J14" s="3"/>
      <c r="K14" s="3"/>
      <c r="L14" s="3"/>
      <c r="M14" s="3"/>
      <c r="N14" s="3"/>
    </row>
    <row r="15" spans="1:14" ht="15.75" customHeight="1" x14ac:dyDescent="0.25">
      <c r="A15" s="3" t="s">
        <v>49</v>
      </c>
      <c r="B15" s="3" t="s">
        <v>548</v>
      </c>
      <c r="C15" s="3" t="s">
        <v>16</v>
      </c>
      <c r="D15" s="3"/>
      <c r="E15" s="3"/>
      <c r="F15" s="3"/>
      <c r="G15" s="3"/>
      <c r="H15" s="3"/>
      <c r="I15" t="s">
        <v>557</v>
      </c>
      <c r="J15" s="3"/>
      <c r="K15" s="3"/>
      <c r="L15" s="3"/>
      <c r="M15" s="3"/>
      <c r="N15" s="3"/>
    </row>
    <row r="16" spans="1:14" ht="15.75" customHeight="1" x14ac:dyDescent="0.25">
      <c r="A16" s="3" t="s">
        <v>49</v>
      </c>
      <c r="B16" s="3" t="s">
        <v>549</v>
      </c>
      <c r="C16" s="3" t="s">
        <v>16</v>
      </c>
      <c r="D16" s="3"/>
      <c r="E16" s="3"/>
      <c r="F16" s="3"/>
      <c r="G16" s="3"/>
      <c r="H16" s="3"/>
      <c r="I16" t="s">
        <v>550</v>
      </c>
      <c r="J16" s="3"/>
      <c r="K16" s="3"/>
      <c r="L16" s="3"/>
      <c r="M16" s="3"/>
      <c r="N16" s="3"/>
    </row>
    <row r="17" spans="1:14" ht="15.75" customHeight="1" x14ac:dyDescent="0.25">
      <c r="A17" s="3" t="s">
        <v>49</v>
      </c>
      <c r="B17" s="3" t="s">
        <v>551</v>
      </c>
      <c r="C17" s="3" t="s">
        <v>16</v>
      </c>
      <c r="D17" s="3"/>
      <c r="E17" s="3"/>
      <c r="F17" s="3"/>
      <c r="G17" s="3"/>
      <c r="H17" s="3"/>
      <c r="I17" t="s">
        <v>552</v>
      </c>
      <c r="J17" s="3"/>
      <c r="K17" s="3"/>
      <c r="L17" s="3"/>
      <c r="M17" s="3"/>
      <c r="N17" s="3"/>
    </row>
    <row r="18" spans="1:14" s="39" customFormat="1" ht="15.75" customHeight="1" x14ac:dyDescent="0.3">
      <c r="A18" s="44" t="s">
        <v>49</v>
      </c>
      <c r="B18" s="37" t="s">
        <v>555</v>
      </c>
      <c r="C18" s="37" t="s">
        <v>16</v>
      </c>
      <c r="D18" s="38"/>
      <c r="E18" s="38"/>
      <c r="F18" s="37"/>
      <c r="G18" s="37" t="s">
        <v>561</v>
      </c>
      <c r="H18" s="37" t="s">
        <v>562</v>
      </c>
      <c r="I18" s="37" t="s">
        <v>569</v>
      </c>
      <c r="J18" s="38"/>
      <c r="K18" s="38"/>
      <c r="L18" s="38"/>
      <c r="M18" s="38"/>
      <c r="N18" s="38"/>
    </row>
    <row r="19" spans="1:14" ht="15.75" customHeight="1" x14ac:dyDescent="0.25">
      <c r="A19" s="3" t="s">
        <v>49</v>
      </c>
      <c r="B19" s="3" t="s">
        <v>553</v>
      </c>
      <c r="C19" s="3" t="s">
        <v>16</v>
      </c>
      <c r="D19" s="3"/>
      <c r="E19" s="3"/>
      <c r="F19" s="3"/>
      <c r="G19" s="3"/>
      <c r="H19" s="3"/>
      <c r="I19" t="s">
        <v>554</v>
      </c>
      <c r="J19" s="3"/>
      <c r="K19" s="3"/>
      <c r="L19" s="3"/>
      <c r="M19" s="3"/>
      <c r="N19" s="3"/>
    </row>
    <row r="20" spans="1:14" ht="15.75" customHeight="1" x14ac:dyDescent="0.25">
      <c r="A20" s="3" t="s">
        <v>29</v>
      </c>
      <c r="B20" s="3" t="s">
        <v>465</v>
      </c>
      <c r="C20" s="3" t="s">
        <v>466</v>
      </c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</row>
    <row r="21" spans="1:14" ht="15.75" customHeight="1" x14ac:dyDescent="0.25">
      <c r="A21" s="3" t="s">
        <v>14</v>
      </c>
      <c r="B21" s="3" t="s">
        <v>480</v>
      </c>
      <c r="C21" s="3" t="s">
        <v>481</v>
      </c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</row>
    <row r="22" spans="1:14" ht="15.75" customHeight="1" x14ac:dyDescent="0.25">
      <c r="A22" s="3" t="s">
        <v>29</v>
      </c>
      <c r="B22" s="3" t="s">
        <v>471</v>
      </c>
      <c r="C22" s="3" t="s">
        <v>472</v>
      </c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</row>
    <row r="23" spans="1:14" ht="15.75" customHeight="1" x14ac:dyDescent="0.25">
      <c r="A23" s="3" t="s">
        <v>55</v>
      </c>
      <c r="B23" s="3" t="s">
        <v>467</v>
      </c>
      <c r="C23" s="3" t="s">
        <v>469</v>
      </c>
      <c r="D23" s="3" t="s">
        <v>44</v>
      </c>
      <c r="E23" s="3"/>
      <c r="F23" s="3" t="s">
        <v>71</v>
      </c>
      <c r="G23" s="3"/>
      <c r="H23" s="3"/>
      <c r="I23" s="3"/>
      <c r="J23" s="3"/>
      <c r="K23" s="3"/>
      <c r="L23" s="3"/>
      <c r="M23" s="3"/>
      <c r="N23" s="3"/>
    </row>
    <row r="24" spans="1:14" ht="15.75" customHeight="1" x14ac:dyDescent="0.25">
      <c r="A24" s="3" t="s">
        <v>29</v>
      </c>
      <c r="B24" s="3" t="s">
        <v>473</v>
      </c>
      <c r="C24" s="11" t="s">
        <v>485</v>
      </c>
      <c r="D24" s="3"/>
      <c r="E24" s="3" t="s">
        <v>474</v>
      </c>
      <c r="F24" s="3"/>
      <c r="G24" s="3"/>
      <c r="H24" s="3"/>
      <c r="I24" s="3"/>
      <c r="J24" s="3"/>
      <c r="K24" s="3"/>
      <c r="L24" s="3"/>
      <c r="M24" s="3"/>
      <c r="N24" s="3"/>
    </row>
    <row r="25" spans="1:14" ht="15.75" customHeight="1" x14ac:dyDescent="0.25">
      <c r="A25" s="3" t="s">
        <v>55</v>
      </c>
      <c r="B25" s="3" t="s">
        <v>468</v>
      </c>
      <c r="C25" s="3" t="s">
        <v>470</v>
      </c>
      <c r="D25" s="3" t="s">
        <v>44</v>
      </c>
      <c r="E25" s="3" t="s">
        <v>475</v>
      </c>
      <c r="F25" s="3" t="s">
        <v>71</v>
      </c>
      <c r="G25" s="3"/>
      <c r="H25" s="3"/>
      <c r="I25" s="3"/>
      <c r="J25" s="3"/>
      <c r="K25" s="3"/>
      <c r="L25" s="3"/>
      <c r="M25" s="3"/>
      <c r="N25" s="3"/>
    </row>
    <row r="26" spans="1:14" ht="55.2" x14ac:dyDescent="0.25">
      <c r="A26" s="3" t="s">
        <v>29</v>
      </c>
      <c r="B26" s="3" t="s">
        <v>476</v>
      </c>
      <c r="C26" s="3" t="s">
        <v>544</v>
      </c>
      <c r="D26" s="3"/>
      <c r="E26" s="3" t="s">
        <v>486</v>
      </c>
      <c r="F26" s="3"/>
      <c r="G26" s="3"/>
      <c r="H26" s="3"/>
      <c r="I26" s="3"/>
      <c r="J26" s="3"/>
      <c r="K26" s="3"/>
      <c r="L26" s="3"/>
      <c r="M26" s="3"/>
      <c r="N26" s="3"/>
    </row>
    <row r="27" spans="1:14" ht="15.75" customHeight="1" x14ac:dyDescent="0.25">
      <c r="A27" s="18" t="s">
        <v>21</v>
      </c>
      <c r="B27" s="18"/>
      <c r="C27" s="18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</row>
    <row r="28" spans="1:14" ht="15.75" customHeight="1" x14ac:dyDescent="0.25"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</row>
    <row r="29" spans="1:14" ht="15.75" customHeight="1" x14ac:dyDescent="0.25">
      <c r="A29" s="5" t="s">
        <v>14</v>
      </c>
      <c r="B29" s="5" t="s">
        <v>482</v>
      </c>
      <c r="C29" s="5" t="s">
        <v>483</v>
      </c>
      <c r="D29" s="3"/>
      <c r="E29" s="3" t="s">
        <v>477</v>
      </c>
      <c r="F29" s="3"/>
      <c r="G29" s="3"/>
      <c r="H29" s="3"/>
      <c r="I29" s="3"/>
      <c r="J29" s="3"/>
      <c r="K29" s="3"/>
      <c r="L29" s="3"/>
      <c r="M29" s="3"/>
      <c r="N29" s="3"/>
    </row>
    <row r="30" spans="1:14" ht="15.75" customHeight="1" x14ac:dyDescent="0.25">
      <c r="A30" s="3" t="s">
        <v>29</v>
      </c>
      <c r="B30" s="3" t="s">
        <v>30</v>
      </c>
      <c r="C30" s="3" t="s">
        <v>31</v>
      </c>
      <c r="D30" s="3"/>
      <c r="F30" s="3"/>
      <c r="G30" s="3"/>
      <c r="H30" s="3"/>
      <c r="I30" s="12"/>
      <c r="J30" s="3"/>
      <c r="K30" s="3"/>
      <c r="L30" s="3"/>
      <c r="M30" s="3"/>
      <c r="N30" s="3"/>
    </row>
    <row r="31" spans="1:14" ht="15.75" customHeight="1" x14ac:dyDescent="0.25">
      <c r="A31" s="3" t="s">
        <v>230</v>
      </c>
      <c r="B31" s="3" t="s">
        <v>231</v>
      </c>
      <c r="C31" s="3" t="s">
        <v>232</v>
      </c>
      <c r="D31" s="3" t="s">
        <v>44</v>
      </c>
      <c r="E31" s="3" t="s">
        <v>477</v>
      </c>
      <c r="F31" s="3" t="s">
        <v>71</v>
      </c>
      <c r="G31" s="3"/>
      <c r="H31" s="3"/>
      <c r="I31" s="12"/>
      <c r="J31" s="3"/>
      <c r="K31" s="3"/>
      <c r="L31" s="3"/>
      <c r="M31" s="3"/>
      <c r="N31" s="3"/>
    </row>
    <row r="32" spans="1:14" ht="15.75" customHeight="1" x14ac:dyDescent="0.25">
      <c r="A32" s="3" t="s">
        <v>25</v>
      </c>
      <c r="B32" s="3" t="s">
        <v>533</v>
      </c>
      <c r="C32" s="3" t="s">
        <v>16</v>
      </c>
      <c r="D32" s="3"/>
      <c r="E32" s="3"/>
      <c r="F32" s="3"/>
      <c r="G32" s="3"/>
      <c r="H32" s="3"/>
      <c r="I32" s="12"/>
      <c r="J32" s="3"/>
      <c r="K32" s="3"/>
      <c r="L32" s="3"/>
      <c r="M32" s="3"/>
      <c r="N32" s="3"/>
    </row>
    <row r="33" spans="1:14" ht="15.75" customHeight="1" x14ac:dyDescent="0.3">
      <c r="A33" s="3" t="s">
        <v>18</v>
      </c>
      <c r="B33" s="3" t="s">
        <v>32</v>
      </c>
      <c r="C33" s="3" t="s">
        <v>33</v>
      </c>
      <c r="D33" s="7" t="s">
        <v>44</v>
      </c>
      <c r="E33" s="3" t="s">
        <v>236</v>
      </c>
      <c r="F33" s="3"/>
      <c r="G33" s="7"/>
      <c r="H33" s="7"/>
      <c r="I33" s="10"/>
      <c r="J33" s="7"/>
      <c r="K33" s="3" t="s">
        <v>240</v>
      </c>
      <c r="L33" s="7"/>
      <c r="M33" s="7"/>
      <c r="N33" s="7"/>
    </row>
    <row r="34" spans="1:14" ht="15.75" customHeight="1" x14ac:dyDescent="0.3">
      <c r="A34" s="3" t="s">
        <v>49</v>
      </c>
      <c r="B34" s="3" t="s">
        <v>556</v>
      </c>
      <c r="C34" s="3"/>
      <c r="D34" s="7"/>
      <c r="E34" s="3"/>
      <c r="F34" s="3"/>
      <c r="G34" s="7"/>
      <c r="H34" s="7"/>
      <c r="I34" s="10" t="s">
        <v>547</v>
      </c>
      <c r="J34" s="7"/>
      <c r="K34" s="3"/>
      <c r="L34" s="7"/>
      <c r="M34" s="7"/>
      <c r="N34" s="7"/>
    </row>
    <row r="35" spans="1:14" ht="15.75" customHeight="1" x14ac:dyDescent="0.3">
      <c r="A35" s="3" t="s">
        <v>18</v>
      </c>
      <c r="B35" s="3" t="s">
        <v>34</v>
      </c>
      <c r="C35" s="3" t="s">
        <v>35</v>
      </c>
      <c r="D35" s="7" t="s">
        <v>44</v>
      </c>
      <c r="E35" s="3" t="s">
        <v>237</v>
      </c>
      <c r="F35" s="3"/>
      <c r="G35" s="7"/>
      <c r="H35" s="7"/>
      <c r="I35" s="7"/>
      <c r="J35" s="7"/>
      <c r="L35" s="7"/>
      <c r="M35" s="7"/>
      <c r="N35" s="7"/>
    </row>
    <row r="36" spans="1:14" ht="15.75" customHeight="1" x14ac:dyDescent="0.3">
      <c r="A36" s="3" t="s">
        <v>18</v>
      </c>
      <c r="B36" s="3" t="s">
        <v>36</v>
      </c>
      <c r="C36" s="3" t="s">
        <v>37</v>
      </c>
      <c r="D36" s="7" t="s">
        <v>44</v>
      </c>
      <c r="E36" s="3" t="s">
        <v>238</v>
      </c>
      <c r="F36" s="3"/>
      <c r="G36" s="7"/>
      <c r="H36" s="7"/>
      <c r="I36" s="10"/>
      <c r="J36" s="7"/>
      <c r="K36" s="7" t="s">
        <v>239</v>
      </c>
      <c r="L36" s="7"/>
      <c r="M36" s="7"/>
      <c r="N36" s="7"/>
    </row>
    <row r="37" spans="1:14" ht="15.75" customHeight="1" x14ac:dyDescent="0.3">
      <c r="A37" s="13" t="s">
        <v>29</v>
      </c>
      <c r="B37" s="9" t="s">
        <v>38</v>
      </c>
      <c r="C37" s="3" t="s">
        <v>39</v>
      </c>
      <c r="D37" s="7"/>
      <c r="E37" s="3"/>
      <c r="F37" s="3"/>
      <c r="G37" s="7"/>
      <c r="H37" s="7"/>
      <c r="I37" s="7"/>
      <c r="J37" s="7"/>
      <c r="K37" s="7"/>
      <c r="L37" s="7"/>
      <c r="M37" s="7"/>
      <c r="N37" s="7"/>
    </row>
    <row r="38" spans="1:14" ht="15.75" customHeight="1" x14ac:dyDescent="0.3">
      <c r="A38" s="13" t="s">
        <v>29</v>
      </c>
      <c r="B38" s="9" t="s">
        <v>40</v>
      </c>
      <c r="C38" s="3" t="s">
        <v>41</v>
      </c>
      <c r="D38" s="7"/>
      <c r="E38" s="3"/>
      <c r="F38" s="3"/>
      <c r="I38" s="7"/>
      <c r="J38" s="7"/>
      <c r="K38" s="7"/>
      <c r="L38" s="7"/>
      <c r="M38" s="7"/>
      <c r="N38" s="7"/>
    </row>
    <row r="39" spans="1:14" ht="15.75" customHeight="1" x14ac:dyDescent="0.3">
      <c r="A39" s="3" t="s">
        <v>18</v>
      </c>
      <c r="B39" s="3" t="s">
        <v>42</v>
      </c>
      <c r="C39" s="3" t="s">
        <v>43</v>
      </c>
      <c r="D39" s="3" t="s">
        <v>44</v>
      </c>
      <c r="E39" s="3"/>
      <c r="F39" s="3"/>
      <c r="G39" s="29" t="s">
        <v>463</v>
      </c>
      <c r="H39" s="29" t="s">
        <v>462</v>
      </c>
      <c r="I39" s="7"/>
      <c r="J39" s="7"/>
      <c r="K39" s="7"/>
      <c r="L39" s="7"/>
      <c r="M39" s="7"/>
      <c r="N39" s="7"/>
    </row>
    <row r="40" spans="1:14" ht="15.75" customHeight="1" x14ac:dyDescent="0.3">
      <c r="A40" s="3" t="s">
        <v>18</v>
      </c>
      <c r="B40" s="3" t="s">
        <v>45</v>
      </c>
      <c r="C40" s="3" t="s">
        <v>46</v>
      </c>
      <c r="D40" s="3" t="s">
        <v>44</v>
      </c>
      <c r="E40" s="3"/>
      <c r="F40" s="3"/>
      <c r="G40" s="29" t="s">
        <v>463</v>
      </c>
      <c r="H40" s="29" t="s">
        <v>462</v>
      </c>
      <c r="I40" s="7"/>
      <c r="J40" s="7"/>
      <c r="K40" s="7"/>
      <c r="L40" s="7"/>
      <c r="M40" s="7"/>
      <c r="N40" s="7"/>
    </row>
    <row r="41" spans="1:14" ht="15.75" customHeight="1" x14ac:dyDescent="0.3">
      <c r="A41" s="3" t="s">
        <v>18</v>
      </c>
      <c r="B41" s="3" t="s">
        <v>47</v>
      </c>
      <c r="C41" s="3" t="s">
        <v>48</v>
      </c>
      <c r="D41" s="7"/>
      <c r="E41" s="3"/>
      <c r="F41" s="3"/>
      <c r="G41" s="29" t="s">
        <v>463</v>
      </c>
      <c r="H41" s="29" t="s">
        <v>462</v>
      </c>
      <c r="I41" s="7"/>
      <c r="J41" s="7"/>
      <c r="K41" s="7"/>
      <c r="L41" s="7"/>
      <c r="M41" s="7"/>
      <c r="N41" s="7"/>
    </row>
    <row r="42" spans="1:14" ht="15.75" customHeight="1" x14ac:dyDescent="0.3">
      <c r="A42" s="14" t="s">
        <v>49</v>
      </c>
      <c r="B42" s="15" t="s">
        <v>1</v>
      </c>
      <c r="C42" s="3" t="s">
        <v>16</v>
      </c>
      <c r="D42" s="3"/>
      <c r="E42" s="3"/>
      <c r="F42" s="3"/>
      <c r="G42" s="7"/>
      <c r="H42" s="7"/>
      <c r="I42" s="3" t="s">
        <v>50</v>
      </c>
      <c r="J42" s="7"/>
      <c r="K42" s="7"/>
      <c r="L42" s="7"/>
      <c r="M42" s="7"/>
      <c r="N42" s="7"/>
    </row>
    <row r="43" spans="1:14" ht="15.75" customHeight="1" x14ac:dyDescent="0.3">
      <c r="A43" s="14" t="s">
        <v>49</v>
      </c>
      <c r="B43" s="3" t="s">
        <v>51</v>
      </c>
      <c r="C43" s="3" t="s">
        <v>16</v>
      </c>
      <c r="D43" s="3"/>
      <c r="E43" s="3"/>
      <c r="F43" s="3"/>
      <c r="G43" s="7"/>
      <c r="H43" s="7"/>
      <c r="I43" s="3" t="s">
        <v>545</v>
      </c>
      <c r="J43" s="7"/>
      <c r="K43" s="7"/>
      <c r="L43" s="7"/>
      <c r="M43" s="7"/>
      <c r="N43" s="7"/>
    </row>
    <row r="44" spans="1:14" ht="15.75" customHeight="1" x14ac:dyDescent="0.3">
      <c r="A44" s="3" t="s">
        <v>52</v>
      </c>
      <c r="B44" s="3" t="s">
        <v>53</v>
      </c>
      <c r="C44" s="3" t="s">
        <v>54</v>
      </c>
      <c r="D44" s="3" t="s">
        <v>44</v>
      </c>
      <c r="E44" s="3"/>
      <c r="F44" s="3" t="s">
        <v>71</v>
      </c>
      <c r="G44" s="7"/>
      <c r="H44" s="7"/>
      <c r="I44" s="7"/>
      <c r="J44" s="7"/>
      <c r="K44" s="7"/>
      <c r="L44" s="7"/>
      <c r="M44" s="7"/>
      <c r="N44" s="7"/>
    </row>
    <row r="45" spans="1:14" ht="15.75" customHeight="1" x14ac:dyDescent="0.3">
      <c r="A45" s="3" t="s">
        <v>55</v>
      </c>
      <c r="B45" s="3" t="s">
        <v>56</v>
      </c>
      <c r="C45" s="3" t="s">
        <v>57</v>
      </c>
      <c r="D45" s="3" t="s">
        <v>44</v>
      </c>
      <c r="E45" s="3"/>
      <c r="F45" s="3" t="s">
        <v>71</v>
      </c>
      <c r="G45" s="7"/>
      <c r="H45" s="7"/>
      <c r="I45" s="7"/>
      <c r="J45" s="7"/>
      <c r="K45" s="7"/>
      <c r="L45" s="7"/>
      <c r="M45" s="7"/>
      <c r="N45" s="7"/>
    </row>
    <row r="46" spans="1:14" s="43" customFormat="1" ht="15.75" customHeight="1" x14ac:dyDescent="0.3">
      <c r="A46" s="41" t="s">
        <v>58</v>
      </c>
      <c r="B46" s="41" t="s">
        <v>59</v>
      </c>
      <c r="C46" s="41" t="s">
        <v>67</v>
      </c>
      <c r="D46" s="41" t="s">
        <v>44</v>
      </c>
      <c r="E46" s="41" t="s">
        <v>60</v>
      </c>
      <c r="F46" s="41"/>
      <c r="G46" s="41"/>
      <c r="H46" s="41" t="s">
        <v>61</v>
      </c>
      <c r="I46" s="42"/>
      <c r="J46" s="42"/>
      <c r="K46" s="42"/>
      <c r="L46" s="42"/>
      <c r="M46" s="42"/>
      <c r="N46" s="42"/>
    </row>
    <row r="47" spans="1:14" s="43" customFormat="1" ht="15.75" customHeight="1" x14ac:dyDescent="0.3">
      <c r="A47" s="41" t="s">
        <v>62</v>
      </c>
      <c r="B47" s="41" t="s">
        <v>63</v>
      </c>
      <c r="C47" s="41" t="s">
        <v>225</v>
      </c>
      <c r="D47" s="41" t="s">
        <v>44</v>
      </c>
      <c r="E47" s="41" t="s">
        <v>64</v>
      </c>
      <c r="F47" s="41"/>
      <c r="G47" s="41" t="s">
        <v>65</v>
      </c>
      <c r="H47" s="41" t="s">
        <v>534</v>
      </c>
      <c r="I47" s="42"/>
      <c r="J47" s="42"/>
      <c r="K47" s="42"/>
      <c r="L47" s="42"/>
      <c r="M47" s="42"/>
      <c r="N47" s="42"/>
    </row>
    <row r="48" spans="1:14" ht="15.75" customHeight="1" x14ac:dyDescent="0.3">
      <c r="A48" s="14" t="s">
        <v>49</v>
      </c>
      <c r="B48" s="3" t="s">
        <v>563</v>
      </c>
      <c r="C48" s="3" t="s">
        <v>16</v>
      </c>
      <c r="D48" s="7"/>
      <c r="E48" s="3"/>
      <c r="F48" s="3"/>
      <c r="G48" s="7"/>
      <c r="H48" s="7"/>
      <c r="I48" s="3" t="s">
        <v>567</v>
      </c>
      <c r="J48" s="7"/>
      <c r="K48" s="7"/>
      <c r="L48" s="7"/>
      <c r="M48" s="7"/>
      <c r="N48" s="7"/>
    </row>
    <row r="49" spans="1:14" ht="15.75" customHeight="1" x14ac:dyDescent="0.3">
      <c r="A49" s="14" t="s">
        <v>49</v>
      </c>
      <c r="B49" s="3" t="s">
        <v>564</v>
      </c>
      <c r="C49" s="3" t="s">
        <v>565</v>
      </c>
      <c r="D49" s="7"/>
      <c r="E49" s="3"/>
      <c r="F49" s="3"/>
      <c r="G49" s="7"/>
      <c r="H49" s="7"/>
      <c r="I49" s="3" t="s">
        <v>568</v>
      </c>
      <c r="J49" s="7"/>
      <c r="K49" s="7"/>
      <c r="L49" s="7"/>
      <c r="M49" s="7"/>
      <c r="N49" s="7"/>
    </row>
    <row r="50" spans="1:14" ht="15.75" customHeight="1" x14ac:dyDescent="0.3">
      <c r="A50" s="13" t="s">
        <v>29</v>
      </c>
      <c r="B50" s="3" t="s">
        <v>566</v>
      </c>
      <c r="C50" s="3" t="s">
        <v>572</v>
      </c>
      <c r="D50" s="7"/>
      <c r="E50" s="16" t="b">
        <f>FALSE()</f>
        <v>0</v>
      </c>
      <c r="F50" s="3"/>
      <c r="G50" s="7"/>
      <c r="H50" s="7"/>
      <c r="I50" s="7"/>
      <c r="J50" s="7"/>
      <c r="K50" s="7"/>
      <c r="L50" s="7"/>
      <c r="M50" s="7"/>
      <c r="N50" s="7"/>
    </row>
    <row r="51" spans="1:14" s="43" customFormat="1" ht="15.75" customHeight="1" x14ac:dyDescent="0.3">
      <c r="A51" s="41"/>
      <c r="B51" s="41"/>
      <c r="C51" s="41"/>
      <c r="D51" s="41"/>
      <c r="E51" s="41"/>
      <c r="F51" s="41"/>
      <c r="G51" s="41"/>
      <c r="H51" s="41"/>
      <c r="I51" s="42"/>
      <c r="J51" s="42"/>
      <c r="K51" s="42"/>
      <c r="L51" s="42"/>
      <c r="M51" s="42"/>
      <c r="N51" s="42"/>
    </row>
    <row r="52" spans="1:14" s="39" customFormat="1" ht="15.6" customHeight="1" x14ac:dyDescent="0.3">
      <c r="A52" s="44" t="s">
        <v>49</v>
      </c>
      <c r="B52" s="37" t="s">
        <v>558</v>
      </c>
      <c r="C52" s="37" t="s">
        <v>559</v>
      </c>
      <c r="D52" s="38"/>
      <c r="E52" s="37"/>
      <c r="F52" s="37"/>
      <c r="G52" s="38"/>
      <c r="H52" s="38"/>
      <c r="I52" s="37" t="s">
        <v>560</v>
      </c>
      <c r="J52" s="38"/>
      <c r="K52" s="38"/>
      <c r="L52" s="38"/>
      <c r="M52" s="38"/>
      <c r="N52" s="38"/>
    </row>
    <row r="53" spans="1:14" s="43" customFormat="1" ht="15.75" customHeight="1" x14ac:dyDescent="0.3">
      <c r="A53" s="40"/>
      <c r="B53" s="41"/>
      <c r="C53" s="41"/>
      <c r="D53" s="42"/>
      <c r="E53" s="42"/>
      <c r="F53" s="41"/>
      <c r="G53" s="41"/>
      <c r="H53" s="41"/>
      <c r="I53" s="41"/>
      <c r="J53" s="42"/>
      <c r="K53" s="42"/>
      <c r="L53" s="42"/>
      <c r="M53" s="42"/>
      <c r="N53" s="42"/>
    </row>
    <row r="54" spans="1:14" ht="15.75" customHeight="1" x14ac:dyDescent="0.3">
      <c r="A54" s="3" t="s">
        <v>68</v>
      </c>
      <c r="B54" s="3" t="s">
        <v>69</v>
      </c>
      <c r="C54" s="3" t="s">
        <v>70</v>
      </c>
      <c r="D54" s="7"/>
      <c r="E54" s="3"/>
      <c r="F54" s="3" t="s">
        <v>71</v>
      </c>
      <c r="G54" s="7"/>
      <c r="H54" s="7"/>
      <c r="I54" s="7"/>
      <c r="J54" s="7"/>
      <c r="K54" s="7"/>
      <c r="L54" s="7"/>
      <c r="M54" s="7"/>
      <c r="N54" s="7"/>
    </row>
    <row r="55" spans="1:14" ht="15.75" customHeight="1" x14ac:dyDescent="0.3">
      <c r="A55" s="3" t="s">
        <v>72</v>
      </c>
      <c r="B55" s="3" t="s">
        <v>73</v>
      </c>
      <c r="C55" s="3" t="s">
        <v>74</v>
      </c>
      <c r="D55" s="7"/>
      <c r="E55" s="3"/>
      <c r="F55" s="3" t="s">
        <v>71</v>
      </c>
      <c r="G55" s="7"/>
      <c r="H55" s="7"/>
      <c r="I55" s="7"/>
      <c r="J55" s="7"/>
      <c r="K55" s="7"/>
      <c r="L55" s="7"/>
      <c r="M55" s="7"/>
      <c r="N55" s="7"/>
    </row>
    <row r="56" spans="1:14" ht="15.75" customHeight="1" x14ac:dyDescent="0.3">
      <c r="A56" s="13" t="s">
        <v>29</v>
      </c>
      <c r="B56" s="3" t="s">
        <v>75</v>
      </c>
      <c r="C56" s="3" t="s">
        <v>39</v>
      </c>
      <c r="D56" s="3"/>
      <c r="E56" s="3"/>
      <c r="F56" s="17"/>
      <c r="G56" s="7"/>
      <c r="H56" s="7"/>
      <c r="I56" s="7"/>
      <c r="J56" s="7"/>
      <c r="K56" s="7"/>
      <c r="L56" s="7"/>
      <c r="M56" s="7"/>
      <c r="N56" s="7"/>
    </row>
    <row r="57" spans="1:14" ht="15.75" customHeight="1" x14ac:dyDescent="0.3">
      <c r="A57" s="13" t="s">
        <v>21</v>
      </c>
      <c r="B57" s="3"/>
      <c r="C57" s="3"/>
      <c r="D57" s="3"/>
      <c r="E57" s="3"/>
      <c r="F57" s="17"/>
      <c r="G57" s="7"/>
      <c r="H57" s="7"/>
      <c r="I57" s="7"/>
      <c r="J57" s="7"/>
      <c r="K57" s="7"/>
      <c r="L57" s="7"/>
      <c r="M57" s="7"/>
      <c r="N57" s="7"/>
    </row>
    <row r="58" spans="1:14" ht="15.75" customHeight="1" x14ac:dyDescent="0.3">
      <c r="A58" s="13"/>
      <c r="B58" s="3"/>
      <c r="C58" s="3"/>
      <c r="D58" s="3"/>
      <c r="E58" s="3"/>
      <c r="F58" s="17"/>
      <c r="G58" s="7"/>
      <c r="H58" s="7"/>
      <c r="I58" s="7"/>
      <c r="J58" s="7"/>
      <c r="K58" s="7"/>
      <c r="L58" s="7"/>
      <c r="M58" s="7"/>
      <c r="N58" s="7"/>
    </row>
    <row r="59" spans="1:14" ht="15.75" customHeight="1" x14ac:dyDescent="0.3">
      <c r="A59" s="13" t="s">
        <v>14</v>
      </c>
      <c r="B59" s="3" t="s">
        <v>484</v>
      </c>
      <c r="C59" s="3" t="s">
        <v>537</v>
      </c>
      <c r="D59" s="3"/>
      <c r="E59" s="3" t="s">
        <v>477</v>
      </c>
      <c r="F59" s="17"/>
      <c r="G59" s="7"/>
      <c r="H59" s="7"/>
      <c r="I59" s="7"/>
      <c r="J59" s="7"/>
      <c r="K59" s="7"/>
      <c r="L59" s="7"/>
      <c r="M59" s="7"/>
      <c r="N59" s="7"/>
    </row>
    <row r="60" spans="1:14" ht="14.4" x14ac:dyDescent="0.3">
      <c r="A60" s="13" t="s">
        <v>29</v>
      </c>
      <c r="B60" s="3" t="s">
        <v>536</v>
      </c>
      <c r="C60" s="3" t="s">
        <v>76</v>
      </c>
      <c r="D60" s="3"/>
      <c r="E60" s="3"/>
      <c r="F60" s="17"/>
      <c r="G60" s="7"/>
      <c r="H60" s="7"/>
      <c r="I60" s="7"/>
      <c r="J60" s="7"/>
      <c r="K60" s="7"/>
      <c r="L60" s="7"/>
      <c r="M60" s="7"/>
      <c r="N60" s="7"/>
    </row>
    <row r="61" spans="1:14" ht="15.75" customHeight="1" x14ac:dyDescent="0.3">
      <c r="A61" s="3" t="s">
        <v>77</v>
      </c>
      <c r="B61" s="3" t="s">
        <v>78</v>
      </c>
      <c r="C61" s="3" t="s">
        <v>79</v>
      </c>
      <c r="D61" s="3"/>
      <c r="E61" s="3"/>
      <c r="F61" s="3" t="s">
        <v>71</v>
      </c>
      <c r="G61" s="7"/>
      <c r="H61" s="7"/>
      <c r="I61" s="7"/>
      <c r="J61" s="7"/>
      <c r="K61" s="7"/>
      <c r="L61" s="7"/>
      <c r="M61" s="7"/>
      <c r="N61" s="7"/>
    </row>
    <row r="62" spans="1:14" ht="15.75" customHeight="1" x14ac:dyDescent="0.3">
      <c r="A62" s="3" t="s">
        <v>62</v>
      </c>
      <c r="B62" s="3" t="s">
        <v>80</v>
      </c>
      <c r="C62" s="3" t="s">
        <v>81</v>
      </c>
      <c r="D62" s="3" t="s">
        <v>44</v>
      </c>
      <c r="E62" s="3"/>
      <c r="F62" s="3"/>
      <c r="G62" s="16" t="s">
        <v>241</v>
      </c>
      <c r="H62" s="3" t="s">
        <v>224</v>
      </c>
      <c r="I62" s="7"/>
      <c r="J62" s="7"/>
      <c r="K62" s="3" t="s">
        <v>570</v>
      </c>
      <c r="L62" s="7"/>
      <c r="M62" s="7"/>
      <c r="N62" s="7"/>
    </row>
    <row r="63" spans="1:14" ht="15.75" customHeight="1" x14ac:dyDescent="0.3">
      <c r="A63" s="3" t="s">
        <v>62</v>
      </c>
      <c r="B63" s="3" t="s">
        <v>82</v>
      </c>
      <c r="C63" s="3" t="s">
        <v>83</v>
      </c>
      <c r="D63" s="3" t="s">
        <v>66</v>
      </c>
      <c r="E63" s="3"/>
      <c r="F63" s="3"/>
      <c r="G63" s="16" t="s">
        <v>241</v>
      </c>
      <c r="H63" s="3" t="s">
        <v>224</v>
      </c>
      <c r="I63" s="7"/>
      <c r="J63" s="7"/>
      <c r="K63" s="3" t="s">
        <v>570</v>
      </c>
      <c r="L63" s="7"/>
      <c r="M63" s="7"/>
      <c r="N63" s="7"/>
    </row>
    <row r="64" spans="1:14" ht="15.75" customHeight="1" x14ac:dyDescent="0.3">
      <c r="A64" s="3" t="s">
        <v>84</v>
      </c>
      <c r="B64" s="3" t="s">
        <v>85</v>
      </c>
      <c r="C64" s="3" t="s">
        <v>226</v>
      </c>
      <c r="D64" s="3" t="s">
        <v>44</v>
      </c>
      <c r="E64" s="3"/>
      <c r="F64" s="3" t="s">
        <v>71</v>
      </c>
      <c r="G64" s="7"/>
      <c r="H64" s="7"/>
      <c r="I64" s="7"/>
      <c r="J64" s="7"/>
      <c r="K64" s="7"/>
      <c r="L64" s="7"/>
      <c r="M64" s="7"/>
      <c r="N64" s="7"/>
    </row>
    <row r="65" spans="1:14" ht="15.75" customHeight="1" x14ac:dyDescent="0.3">
      <c r="A65" s="3" t="s">
        <v>86</v>
      </c>
      <c r="B65" s="3" t="s">
        <v>87</v>
      </c>
      <c r="C65" s="3" t="s">
        <v>227</v>
      </c>
      <c r="D65" s="3" t="s">
        <v>44</v>
      </c>
      <c r="E65" s="3"/>
      <c r="F65" s="3" t="s">
        <v>71</v>
      </c>
      <c r="G65" s="7"/>
      <c r="H65" s="7"/>
      <c r="I65" s="7"/>
      <c r="J65" s="3" t="s">
        <v>88</v>
      </c>
      <c r="K65" s="7"/>
      <c r="L65" s="7"/>
      <c r="M65" s="7"/>
      <c r="N65" s="7"/>
    </row>
    <row r="66" spans="1:14" ht="15.75" customHeight="1" x14ac:dyDescent="0.3">
      <c r="A66" s="3" t="s">
        <v>242</v>
      </c>
      <c r="B66" s="3" t="s">
        <v>89</v>
      </c>
      <c r="C66" s="3" t="s">
        <v>228</v>
      </c>
      <c r="D66" s="3" t="s">
        <v>66</v>
      </c>
      <c r="E66" s="3"/>
      <c r="F66" s="3" t="s">
        <v>71</v>
      </c>
      <c r="G66" s="7"/>
      <c r="H66" s="7"/>
      <c r="I66" s="7"/>
      <c r="J66" s="3" t="s">
        <v>243</v>
      </c>
      <c r="K66" s="7"/>
      <c r="L66" s="7"/>
      <c r="M66" s="7"/>
      <c r="N66" s="7"/>
    </row>
    <row r="67" spans="1:14" ht="15.75" customHeight="1" x14ac:dyDescent="0.3">
      <c r="A67" s="3" t="s">
        <v>18</v>
      </c>
      <c r="B67" s="3" t="s">
        <v>90</v>
      </c>
      <c r="C67" s="3" t="s">
        <v>535</v>
      </c>
      <c r="D67" s="3" t="s">
        <v>66</v>
      </c>
      <c r="E67" s="3"/>
      <c r="F67" s="3"/>
      <c r="G67" s="7"/>
      <c r="H67" s="7"/>
      <c r="I67" s="7"/>
      <c r="J67" s="7"/>
      <c r="K67" s="7"/>
      <c r="L67" s="7"/>
      <c r="M67" s="7"/>
      <c r="N67" s="7"/>
    </row>
    <row r="68" spans="1:14" ht="15.75" customHeight="1" x14ac:dyDescent="0.3">
      <c r="A68" s="3" t="s">
        <v>18</v>
      </c>
      <c r="B68" s="3" t="s">
        <v>478</v>
      </c>
      <c r="C68" s="3" t="s">
        <v>479</v>
      </c>
      <c r="D68" s="3" t="s">
        <v>44</v>
      </c>
      <c r="E68" s="3"/>
      <c r="F68" s="3"/>
      <c r="G68" s="7"/>
      <c r="H68" s="7"/>
      <c r="I68" s="7"/>
      <c r="J68" s="7"/>
      <c r="K68" s="7"/>
      <c r="L68" s="7"/>
      <c r="M68" s="7"/>
      <c r="N68" s="7"/>
    </row>
    <row r="69" spans="1:14" ht="15.75" customHeight="1" x14ac:dyDescent="0.3">
      <c r="A69" s="3" t="s">
        <v>18</v>
      </c>
      <c r="B69" s="3" t="s">
        <v>91</v>
      </c>
      <c r="C69" s="3" t="s">
        <v>92</v>
      </c>
      <c r="D69" s="3"/>
      <c r="E69" s="3"/>
      <c r="F69" s="3"/>
      <c r="G69" s="7"/>
      <c r="H69" s="7"/>
      <c r="I69" s="7"/>
      <c r="J69" s="7"/>
      <c r="K69" s="7" t="s">
        <v>229</v>
      </c>
      <c r="L69" s="7"/>
      <c r="M69" s="7"/>
      <c r="N69" s="7"/>
    </row>
    <row r="70" spans="1:14" ht="15.75" customHeight="1" x14ac:dyDescent="0.3">
      <c r="A70" s="3" t="s">
        <v>18</v>
      </c>
      <c r="B70" s="3" t="s">
        <v>93</v>
      </c>
      <c r="C70" s="3" t="s">
        <v>94</v>
      </c>
      <c r="D70" s="3" t="s">
        <v>44</v>
      </c>
      <c r="E70" s="3"/>
      <c r="F70" s="3"/>
      <c r="G70" s="7"/>
      <c r="H70" s="7"/>
      <c r="I70" s="7"/>
      <c r="J70" s="7"/>
      <c r="K70" s="7"/>
      <c r="L70" s="7"/>
      <c r="M70" s="7"/>
      <c r="N70" s="7"/>
    </row>
    <row r="71" spans="1:14" ht="15.75" customHeight="1" x14ac:dyDescent="0.25">
      <c r="A71" s="3" t="s">
        <v>29</v>
      </c>
      <c r="B71" s="3" t="s">
        <v>95</v>
      </c>
      <c r="C71" s="3" t="s">
        <v>39</v>
      </c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</row>
    <row r="72" spans="1:14" ht="15.75" customHeight="1" x14ac:dyDescent="0.25">
      <c r="A72" s="3" t="s">
        <v>29</v>
      </c>
      <c r="B72" s="3" t="s">
        <v>96</v>
      </c>
      <c r="C72" s="3" t="s">
        <v>97</v>
      </c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</row>
    <row r="73" spans="1:14" ht="15.75" customHeight="1" x14ac:dyDescent="0.25">
      <c r="A73" s="3" t="s">
        <v>18</v>
      </c>
      <c r="B73" s="3" t="s">
        <v>98</v>
      </c>
      <c r="C73" s="3" t="s">
        <v>99</v>
      </c>
      <c r="D73" s="3" t="s">
        <v>66</v>
      </c>
      <c r="E73" s="3"/>
      <c r="F73" s="3"/>
      <c r="G73" s="3"/>
      <c r="H73" s="3"/>
      <c r="I73" s="3"/>
      <c r="J73" s="3"/>
      <c r="K73" s="3"/>
      <c r="L73" s="3"/>
      <c r="M73" s="3"/>
      <c r="N73" s="3"/>
    </row>
    <row r="74" spans="1:14" ht="15.75" customHeight="1" x14ac:dyDescent="0.25">
      <c r="A74" s="3" t="s">
        <v>100</v>
      </c>
      <c r="B74" s="3" t="s">
        <v>101</v>
      </c>
      <c r="C74" s="3" t="s">
        <v>102</v>
      </c>
      <c r="D74" s="3" t="s">
        <v>66</v>
      </c>
      <c r="E74" s="3"/>
      <c r="F74" s="3" t="s">
        <v>71</v>
      </c>
      <c r="G74" s="3"/>
      <c r="H74" s="3"/>
      <c r="I74" s="3"/>
      <c r="J74" s="3"/>
      <c r="K74" s="3"/>
      <c r="L74" s="3"/>
      <c r="M74" s="3"/>
      <c r="N74" s="3"/>
    </row>
    <row r="75" spans="1:14" ht="15.75" customHeight="1" x14ac:dyDescent="0.25">
      <c r="A75" s="3" t="s">
        <v>18</v>
      </c>
      <c r="B75" s="3" t="s">
        <v>103</v>
      </c>
      <c r="C75" s="3" t="s">
        <v>104</v>
      </c>
      <c r="D75" s="3" t="s">
        <v>66</v>
      </c>
      <c r="E75" s="3"/>
      <c r="F75" s="3"/>
      <c r="G75" s="3"/>
      <c r="H75" s="3"/>
      <c r="I75" s="3"/>
      <c r="J75" s="3"/>
      <c r="K75" s="3"/>
      <c r="L75" s="3"/>
      <c r="M75" s="3"/>
      <c r="N75" s="3"/>
    </row>
    <row r="76" spans="1:14" ht="15.75" customHeight="1" x14ac:dyDescent="0.25">
      <c r="A76" s="3" t="s">
        <v>55</v>
      </c>
      <c r="B76" s="3" t="s">
        <v>487</v>
      </c>
      <c r="C76" s="3" t="s">
        <v>488</v>
      </c>
      <c r="D76" s="3" t="s">
        <v>44</v>
      </c>
      <c r="E76" s="3"/>
      <c r="F76" s="3" t="s">
        <v>71</v>
      </c>
      <c r="G76" s="3"/>
      <c r="H76" s="3"/>
      <c r="I76" s="3"/>
      <c r="J76" s="3"/>
      <c r="K76" s="3"/>
      <c r="L76" s="3"/>
      <c r="M76" s="3"/>
      <c r="N76" s="3"/>
    </row>
    <row r="77" spans="1:14" ht="15.75" customHeight="1" x14ac:dyDescent="0.25">
      <c r="A77" s="3" t="s">
        <v>21</v>
      </c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</row>
    <row r="78" spans="1:14" ht="15.75" customHeight="1" x14ac:dyDescent="0.25">
      <c r="A78" s="3" t="s">
        <v>29</v>
      </c>
      <c r="B78" s="3" t="s">
        <v>105</v>
      </c>
      <c r="C78" s="3" t="s">
        <v>39</v>
      </c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</row>
    <row r="79" spans="1:14" ht="15.75" customHeight="1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</row>
    <row r="80" spans="1:14" ht="15.75" customHeight="1" x14ac:dyDescent="0.25">
      <c r="A80" s="3" t="s">
        <v>14</v>
      </c>
      <c r="B80" s="3" t="s">
        <v>489</v>
      </c>
      <c r="C80" s="3" t="s">
        <v>539</v>
      </c>
      <c r="D80" s="3"/>
      <c r="E80" s="3" t="s">
        <v>477</v>
      </c>
      <c r="F80" s="3"/>
      <c r="G80" s="3"/>
      <c r="H80" s="3"/>
      <c r="I80" s="3"/>
      <c r="J80" s="3"/>
      <c r="K80" s="3"/>
      <c r="L80" s="3"/>
      <c r="M80" s="3"/>
      <c r="N80" s="3"/>
    </row>
    <row r="81" spans="1:14" ht="27.6" x14ac:dyDescent="0.25">
      <c r="A81" s="3" t="s">
        <v>29</v>
      </c>
      <c r="B81" s="3" t="s">
        <v>538</v>
      </c>
      <c r="C81" s="3" t="s">
        <v>490</v>
      </c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</row>
    <row r="82" spans="1:14" ht="15.75" customHeight="1" x14ac:dyDescent="0.25">
      <c r="A82" s="32" t="s">
        <v>491</v>
      </c>
      <c r="B82" s="32" t="s">
        <v>492</v>
      </c>
      <c r="C82" s="32" t="s">
        <v>497</v>
      </c>
      <c r="D82" s="3" t="s">
        <v>44</v>
      </c>
      <c r="E82" s="3"/>
      <c r="F82" s="3"/>
      <c r="G82" s="3"/>
      <c r="H82" s="3"/>
      <c r="I82" s="3"/>
      <c r="J82" s="3"/>
      <c r="K82" s="31" t="s">
        <v>509</v>
      </c>
      <c r="L82" s="3"/>
      <c r="M82" s="3"/>
      <c r="N82" s="3"/>
    </row>
    <row r="83" spans="1:14" ht="15.75" customHeight="1" x14ac:dyDescent="0.25">
      <c r="A83" s="32" t="s">
        <v>491</v>
      </c>
      <c r="B83" s="32" t="s">
        <v>493</v>
      </c>
      <c r="C83" s="32" t="s">
        <v>498</v>
      </c>
      <c r="D83" s="3" t="s">
        <v>44</v>
      </c>
      <c r="E83" s="3"/>
      <c r="F83" s="3"/>
      <c r="G83" s="3"/>
      <c r="H83" s="3"/>
      <c r="I83" s="3"/>
      <c r="J83" s="3"/>
      <c r="K83" s="31" t="s">
        <v>510</v>
      </c>
      <c r="L83" s="3"/>
      <c r="M83" s="3"/>
      <c r="N83" s="3"/>
    </row>
    <row r="84" spans="1:14" ht="15.75" customHeight="1" x14ac:dyDescent="0.25">
      <c r="A84" s="32" t="s">
        <v>49</v>
      </c>
      <c r="B84" s="32" t="s">
        <v>494</v>
      </c>
      <c r="C84" s="3" t="s">
        <v>16</v>
      </c>
      <c r="D84" s="3"/>
      <c r="E84" s="3"/>
      <c r="F84" s="3"/>
      <c r="G84" s="3"/>
      <c r="H84" s="3"/>
      <c r="I84" s="31" t="s">
        <v>512</v>
      </c>
      <c r="J84" s="3"/>
      <c r="K84" s="3"/>
      <c r="L84" s="3"/>
      <c r="M84" s="3"/>
      <c r="N84" s="3"/>
    </row>
    <row r="85" spans="1:14" ht="15.75" customHeight="1" x14ac:dyDescent="0.25">
      <c r="A85" s="32" t="s">
        <v>29</v>
      </c>
      <c r="B85" s="32" t="s">
        <v>495</v>
      </c>
      <c r="C85" s="32" t="s">
        <v>499</v>
      </c>
      <c r="D85" s="3" t="s">
        <v>44</v>
      </c>
      <c r="E85" s="3"/>
      <c r="F85" s="3"/>
      <c r="G85" s="3"/>
      <c r="H85" s="3"/>
      <c r="I85" s="3"/>
      <c r="J85" s="3"/>
      <c r="K85" s="31" t="s">
        <v>511</v>
      </c>
      <c r="L85" s="3"/>
      <c r="M85" s="3"/>
      <c r="N85" s="3" t="s">
        <v>44</v>
      </c>
    </row>
    <row r="86" spans="1:14" ht="15.75" customHeight="1" x14ac:dyDescent="0.25">
      <c r="A86" s="32" t="s">
        <v>491</v>
      </c>
      <c r="B86" s="32" t="s">
        <v>496</v>
      </c>
      <c r="C86" s="32" t="s">
        <v>500</v>
      </c>
      <c r="D86" s="3" t="s">
        <v>44</v>
      </c>
      <c r="E86" s="3"/>
      <c r="F86" s="3"/>
      <c r="G86" s="3"/>
      <c r="H86" s="3"/>
      <c r="I86" s="3"/>
      <c r="J86" s="3"/>
      <c r="K86" s="3"/>
      <c r="L86" s="3"/>
      <c r="M86" s="3"/>
      <c r="N86" s="3"/>
    </row>
    <row r="87" spans="1:14" ht="15.75" customHeight="1" x14ac:dyDescent="0.25">
      <c r="A87" s="32" t="s">
        <v>491</v>
      </c>
      <c r="B87" s="32" t="s">
        <v>501</v>
      </c>
      <c r="C87" s="32" t="s">
        <v>505</v>
      </c>
      <c r="D87" s="3" t="s">
        <v>44</v>
      </c>
      <c r="E87" s="3"/>
      <c r="F87" s="3"/>
      <c r="G87" s="3"/>
      <c r="H87" s="3"/>
      <c r="I87" s="3"/>
      <c r="J87" s="3"/>
      <c r="K87" s="3"/>
      <c r="L87" s="3"/>
      <c r="M87" s="3"/>
      <c r="N87" s="3"/>
    </row>
    <row r="88" spans="1:14" ht="15.75" customHeight="1" x14ac:dyDescent="0.25">
      <c r="A88" s="32" t="s">
        <v>62</v>
      </c>
      <c r="B88" s="32" t="s">
        <v>502</v>
      </c>
      <c r="C88" s="32" t="s">
        <v>506</v>
      </c>
      <c r="D88" s="3" t="s">
        <v>44</v>
      </c>
      <c r="E88" s="3"/>
      <c r="F88" s="3"/>
      <c r="G88" s="3"/>
      <c r="H88" s="3"/>
      <c r="I88" s="3"/>
      <c r="J88" s="3"/>
      <c r="K88" s="3"/>
      <c r="L88" s="3"/>
      <c r="M88" s="3"/>
      <c r="N88" s="3"/>
    </row>
    <row r="89" spans="1:14" ht="15.75" customHeight="1" x14ac:dyDescent="0.25">
      <c r="A89" s="32" t="s">
        <v>62</v>
      </c>
      <c r="B89" s="32" t="s">
        <v>503</v>
      </c>
      <c r="C89" s="32" t="s">
        <v>507</v>
      </c>
      <c r="D89" s="3" t="s">
        <v>44</v>
      </c>
      <c r="E89" s="3"/>
      <c r="F89" s="3"/>
      <c r="G89" s="3"/>
      <c r="H89" s="3"/>
      <c r="I89" s="3"/>
      <c r="J89" s="3"/>
      <c r="K89" s="3"/>
      <c r="L89" s="3"/>
      <c r="M89" s="3"/>
      <c r="N89" s="3"/>
    </row>
    <row r="90" spans="1:14" ht="15.75" customHeight="1" x14ac:dyDescent="0.25">
      <c r="A90" s="32" t="s">
        <v>62</v>
      </c>
      <c r="B90" s="32" t="s">
        <v>504</v>
      </c>
      <c r="C90" s="32" t="s">
        <v>508</v>
      </c>
      <c r="D90" s="3" t="s">
        <v>44</v>
      </c>
      <c r="E90" s="3"/>
      <c r="F90" s="3"/>
      <c r="G90" s="3"/>
      <c r="H90" s="3"/>
      <c r="I90" s="3"/>
      <c r="J90" s="3"/>
      <c r="K90" s="3"/>
      <c r="L90" s="3"/>
      <c r="M90" s="3"/>
      <c r="N90" s="3"/>
    </row>
    <row r="91" spans="1:14" ht="15.75" customHeight="1" x14ac:dyDescent="0.25">
      <c r="A91" s="32" t="s">
        <v>21</v>
      </c>
      <c r="B91" s="32"/>
      <c r="C91" s="32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</row>
    <row r="92" spans="1:14" ht="15.75" customHeight="1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</row>
    <row r="93" spans="1:14" ht="15.75" customHeight="1" x14ac:dyDescent="0.25">
      <c r="A93" s="3" t="s">
        <v>14</v>
      </c>
      <c r="B93" s="3" t="s">
        <v>513</v>
      </c>
      <c r="C93" s="32" t="s">
        <v>541</v>
      </c>
      <c r="D93" s="3"/>
      <c r="E93" s="3" t="s">
        <v>477</v>
      </c>
      <c r="F93" s="3"/>
      <c r="G93" s="3"/>
      <c r="H93" s="3"/>
      <c r="I93" s="3"/>
      <c r="J93" s="3"/>
      <c r="K93" s="3"/>
      <c r="L93" s="3"/>
      <c r="M93" s="3"/>
      <c r="N93" s="3"/>
    </row>
    <row r="94" spans="1:14" ht="27.6" x14ac:dyDescent="0.25">
      <c r="A94" s="3" t="s">
        <v>29</v>
      </c>
      <c r="B94" s="3" t="s">
        <v>540</v>
      </c>
      <c r="C94" s="3" t="s">
        <v>514</v>
      </c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</row>
    <row r="95" spans="1:14" ht="15.75" customHeight="1" x14ac:dyDescent="0.25">
      <c r="A95" s="32" t="s">
        <v>55</v>
      </c>
      <c r="B95" s="32" t="s">
        <v>515</v>
      </c>
      <c r="C95" s="35" t="s">
        <v>522</v>
      </c>
      <c r="D95" s="31" t="s">
        <v>44</v>
      </c>
      <c r="F95" s="3" t="s">
        <v>71</v>
      </c>
      <c r="G95" s="3"/>
      <c r="H95" s="3"/>
      <c r="I95" s="3"/>
      <c r="J95" s="3"/>
      <c r="K95" s="3"/>
      <c r="L95" s="3"/>
      <c r="M95" s="3"/>
      <c r="N95" s="3"/>
    </row>
    <row r="96" spans="1:14" ht="15.75" customHeight="1" x14ac:dyDescent="0.25">
      <c r="A96" s="32" t="s">
        <v>55</v>
      </c>
      <c r="B96" s="32" t="s">
        <v>516</v>
      </c>
      <c r="C96" s="35" t="s">
        <v>523</v>
      </c>
      <c r="D96" s="31" t="s">
        <v>44</v>
      </c>
      <c r="F96" s="3" t="s">
        <v>71</v>
      </c>
      <c r="G96" s="3"/>
      <c r="H96" s="3"/>
      <c r="I96" s="3"/>
      <c r="J96" s="3"/>
      <c r="K96" s="3"/>
      <c r="L96" s="3"/>
      <c r="M96" s="3"/>
      <c r="N96" s="3"/>
    </row>
    <row r="97" spans="1:14" ht="15.75" customHeight="1" x14ac:dyDescent="0.25">
      <c r="A97" s="32" t="s">
        <v>55</v>
      </c>
      <c r="B97" s="32" t="s">
        <v>517</v>
      </c>
      <c r="C97" s="35" t="s">
        <v>524</v>
      </c>
      <c r="D97" s="31" t="s">
        <v>44</v>
      </c>
      <c r="F97" s="3" t="s">
        <v>71</v>
      </c>
      <c r="G97" s="3"/>
      <c r="H97" s="3"/>
      <c r="I97" s="3"/>
      <c r="J97" s="3"/>
      <c r="K97" s="3"/>
      <c r="L97" s="3"/>
      <c r="M97" s="3"/>
      <c r="N97" s="3"/>
    </row>
    <row r="98" spans="1:14" ht="15.75" customHeight="1" x14ac:dyDescent="0.25">
      <c r="A98" s="32" t="s">
        <v>55</v>
      </c>
      <c r="B98" s="32" t="s">
        <v>518</v>
      </c>
      <c r="C98" s="35" t="s">
        <v>525</v>
      </c>
      <c r="D98" s="31" t="s">
        <v>44</v>
      </c>
      <c r="F98" s="3" t="s">
        <v>71</v>
      </c>
      <c r="G98" s="3"/>
      <c r="H98" s="3"/>
      <c r="I98" s="3"/>
      <c r="J98" s="3"/>
      <c r="K98" s="3"/>
      <c r="L98" s="3"/>
      <c r="M98" s="3"/>
      <c r="N98" s="3"/>
    </row>
    <row r="99" spans="1:14" ht="15.75" customHeight="1" x14ac:dyDescent="0.25">
      <c r="A99" s="32" t="s">
        <v>55</v>
      </c>
      <c r="B99" s="32" t="s">
        <v>519</v>
      </c>
      <c r="C99" s="35" t="s">
        <v>526</v>
      </c>
      <c r="D99" s="31" t="s">
        <v>44</v>
      </c>
      <c r="E99" s="32" t="s">
        <v>520</v>
      </c>
      <c r="F99" s="3" t="s">
        <v>71</v>
      </c>
      <c r="G99" s="3"/>
      <c r="H99" s="3"/>
      <c r="I99" s="3"/>
      <c r="J99" s="3"/>
      <c r="K99" s="31" t="s">
        <v>528</v>
      </c>
      <c r="L99" s="3"/>
      <c r="M99" s="3"/>
      <c r="N99" s="3"/>
    </row>
    <row r="100" spans="1:14" ht="15.75" customHeight="1" x14ac:dyDescent="0.25">
      <c r="A100" s="31" t="s">
        <v>49</v>
      </c>
      <c r="B100" s="32" t="s">
        <v>521</v>
      </c>
      <c r="C100" s="32"/>
      <c r="F100" s="3"/>
      <c r="G100" s="3"/>
      <c r="H100" s="3"/>
      <c r="I100" s="34" t="s">
        <v>571</v>
      </c>
      <c r="J100" s="3"/>
      <c r="K100" s="3"/>
      <c r="L100" s="3"/>
      <c r="M100" s="3"/>
      <c r="N100" s="3"/>
    </row>
    <row r="101" spans="1:14" ht="15.75" customHeight="1" x14ac:dyDescent="0.25">
      <c r="A101" s="31" t="s">
        <v>29</v>
      </c>
      <c r="B101" s="32" t="s">
        <v>529</v>
      </c>
      <c r="C101" s="32" t="s">
        <v>527</v>
      </c>
      <c r="D101" s="31"/>
      <c r="F101" s="3"/>
      <c r="G101" s="3"/>
      <c r="H101" s="3"/>
      <c r="I101" s="3"/>
      <c r="J101" s="3"/>
      <c r="K101" s="3"/>
      <c r="L101" s="3"/>
      <c r="M101" s="3"/>
      <c r="N101" s="3"/>
    </row>
    <row r="102" spans="1:14" ht="41.4" x14ac:dyDescent="0.25">
      <c r="A102" s="31" t="s">
        <v>29</v>
      </c>
      <c r="B102" s="31" t="s">
        <v>29</v>
      </c>
      <c r="C102" s="33" t="s">
        <v>543</v>
      </c>
      <c r="D102" s="31"/>
      <c r="E102" s="36" t="s">
        <v>542</v>
      </c>
      <c r="F102" s="3"/>
      <c r="G102" s="3"/>
      <c r="H102" s="3"/>
      <c r="I102" s="3"/>
      <c r="J102" s="3"/>
      <c r="K102" s="3"/>
      <c r="L102" s="3"/>
      <c r="M102" s="3"/>
      <c r="N102" s="3"/>
    </row>
    <row r="103" spans="1:14" ht="15.75" customHeight="1" x14ac:dyDescent="0.25">
      <c r="A103" s="3" t="s">
        <v>21</v>
      </c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</row>
    <row r="104" spans="1:14" ht="15.75" customHeight="1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</row>
    <row r="105" spans="1:14" ht="15.75" customHeight="1" x14ac:dyDescent="0.3">
      <c r="A105" s="5" t="s">
        <v>14</v>
      </c>
      <c r="B105" s="5" t="s">
        <v>530</v>
      </c>
      <c r="C105" s="5"/>
      <c r="D105" s="17"/>
      <c r="E105" s="17"/>
      <c r="F105" s="5" t="s">
        <v>25</v>
      </c>
      <c r="G105" s="17"/>
      <c r="H105" s="17"/>
      <c r="I105" s="17"/>
      <c r="J105" s="17"/>
      <c r="K105" s="17"/>
      <c r="L105" s="17"/>
      <c r="M105" s="17"/>
      <c r="N105" s="17"/>
    </row>
    <row r="106" spans="1:14" ht="15.75" customHeight="1" x14ac:dyDescent="0.3">
      <c r="A106" s="14" t="s">
        <v>49</v>
      </c>
      <c r="B106" s="3" t="s">
        <v>106</v>
      </c>
      <c r="C106" s="3" t="s">
        <v>16</v>
      </c>
      <c r="D106" s="7"/>
      <c r="E106" s="8"/>
      <c r="F106" s="8"/>
      <c r="G106" s="8"/>
      <c r="H106" s="8"/>
      <c r="I106" s="3" t="s">
        <v>107</v>
      </c>
      <c r="J106" s="8"/>
      <c r="K106" s="8"/>
      <c r="L106" s="8"/>
      <c r="M106" s="8"/>
      <c r="N106" s="8"/>
    </row>
    <row r="107" spans="1:14" ht="15.75" customHeight="1" x14ac:dyDescent="0.3">
      <c r="A107" s="14" t="s">
        <v>49</v>
      </c>
      <c r="B107" s="3" t="s">
        <v>108</v>
      </c>
      <c r="C107" s="3" t="s">
        <v>16</v>
      </c>
      <c r="D107" s="7"/>
      <c r="E107" s="8"/>
      <c r="F107" s="8"/>
      <c r="G107" s="8"/>
      <c r="H107" s="8"/>
      <c r="I107" s="3" t="s">
        <v>109</v>
      </c>
      <c r="J107" s="8"/>
      <c r="K107" s="8"/>
      <c r="L107" s="8"/>
      <c r="M107" s="8"/>
      <c r="N107" s="8"/>
    </row>
    <row r="108" spans="1:14" ht="15.75" customHeight="1" x14ac:dyDescent="0.3">
      <c r="A108" s="14" t="s">
        <v>49</v>
      </c>
      <c r="B108" s="3" t="s">
        <v>110</v>
      </c>
      <c r="C108" s="3" t="s">
        <v>16</v>
      </c>
      <c r="D108" s="7"/>
      <c r="E108" s="8"/>
      <c r="F108" s="8"/>
      <c r="G108" s="8"/>
      <c r="H108" s="8"/>
      <c r="I108" s="3" t="s">
        <v>111</v>
      </c>
      <c r="J108" s="8"/>
      <c r="K108" s="8"/>
      <c r="L108" s="8"/>
      <c r="M108" s="8"/>
      <c r="N108" s="8"/>
    </row>
    <row r="109" spans="1:14" ht="15.75" customHeight="1" x14ac:dyDescent="0.3">
      <c r="A109" s="18" t="s">
        <v>21</v>
      </c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</row>
    <row r="110" spans="1:14" ht="15.75" customHeight="1" x14ac:dyDescent="0.3">
      <c r="A110" s="18" t="s">
        <v>21</v>
      </c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</row>
    <row r="111" spans="1:14" ht="15.75" customHeight="1" x14ac:dyDescent="0.25"/>
    <row r="112" spans="1:14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</sheetData>
  <conditionalFormatting sqref="A37:J37 A38:F41 I38:J41 A42:J47 K36:K47 D28:N28 E31:E32 A29:N29 L33:N47 F55:K61 A1:N13 A105:N953 A67:D75 F67:N75 A76:N77 D95:D99 E103:E104 A101:D104 F78:N99 J30:N32 F30:H32 A30:D32 A55:D63 C80:C81 C94 A19:H19 J19:N19 A20:N27 L54:N66 A54:K54 F101:N104 F100:H100 J100:N100 A51:N53 A18:N18">
    <cfRule type="containsText" dxfId="416" priority="265" operator="containsText" text="calculate"/>
  </conditionalFormatting>
  <conditionalFormatting sqref="I66 K66:N66 A37:H37 A38:F41 F33:H36 A64:H65 C23:C24 I33:J47 A42:H47 K36:K47 L33:N47 A1:N13 A22:N22 A23:B27 A27:C27 A31:H32 A55:D58 A61:D63 A59:B60 D59:D60 F55:H61 D23:N27 A105:N953 I67:N75 A67:D75 F66:H75 A76:N77 D95:D99 E103:E104 A101:D104 F78:N99 J30:N32 A30:D30 F30:H30 C59 C80 A20:N20 A54:H54 I54:N65 A17:H17 J17:N17 F101:N104 F100:H100 J100:N100 J19:N19 A19:H19 A51:N53 A18:N18">
    <cfRule type="expression" dxfId="415" priority="266">
      <formula>AND($A1="begin group", NOT($B1 = ""))</formula>
    </cfRule>
  </conditionalFormatting>
  <conditionalFormatting sqref="A37:J37 A38:F41 I38:J41 A42:J47 K36:K47 L33:N47 D28:N28 E31:E32 A29:N29 F55:J61 A1:N13 A105:N953 A67:D75 F67:N75 A76:N77 D95:D99 E103:E104 A101:D104 F78:N99 J30:N32 F30:H32 A30:D32 A55:D63 C80:C81 C94 A19:H19 J19:N19 A20:N27 K54:N66 A54:J54 F101:N104 F100:H100 J100:N100 A51:N53 A18:N18">
    <cfRule type="cellIs" dxfId="414" priority="268" operator="equal">
      <formula>"note"</formula>
    </cfRule>
  </conditionalFormatting>
  <conditionalFormatting sqref="I1:I13 I33:I47 I21:I27 I101:I953 I51:I99 I18">
    <cfRule type="expression" dxfId="413" priority="269">
      <formula>AND($I1 = "", $A1 = "calculate")</formula>
    </cfRule>
  </conditionalFormatting>
  <conditionalFormatting sqref="C1:C13 C22:C24 C61:C77 C95:C953 C30:C47 C80 C20 C51:C59 C17:C18">
    <cfRule type="expression" dxfId="412" priority="270">
      <formula>AND(AND(NOT($A1 = "end group"), NOT($A1 = "end repeat"), NOT($A1 = "")), $C1 = "")</formula>
    </cfRule>
  </conditionalFormatting>
  <conditionalFormatting sqref="B1:B13 B22:B27 B30:B47 B20 B51:B953 B17:B18">
    <cfRule type="expression" dxfId="411" priority="271">
      <formula>AND(AND(NOT($A1 = "end group"), NOT($A1 = "end repeat"), NOT($A1 = "")), $B1 = "")</formula>
    </cfRule>
  </conditionalFormatting>
  <conditionalFormatting sqref="A1:A13 A29:C29 A67:A953 A29:A47 A20:A27 A51:A65 A18">
    <cfRule type="cellIs" dxfId="410" priority="272" operator="equal">
      <formula>"hidden"</formula>
    </cfRule>
  </conditionalFormatting>
  <conditionalFormatting sqref="B1">
    <cfRule type="cellIs" dxfId="409" priority="274" operator="notEqual">
      <formula>"name"</formula>
    </cfRule>
  </conditionalFormatting>
  <conditionalFormatting sqref="C1">
    <cfRule type="notContainsText" dxfId="408" priority="275" operator="notContains" text="label"/>
  </conditionalFormatting>
  <conditionalFormatting sqref="D1">
    <cfRule type="cellIs" dxfId="407" priority="276" operator="notEqual">
      <formula>"required"</formula>
    </cfRule>
  </conditionalFormatting>
  <conditionalFormatting sqref="E1">
    <cfRule type="cellIs" dxfId="406" priority="277" operator="notEqual">
      <formula>"relevant"</formula>
    </cfRule>
  </conditionalFormatting>
  <conditionalFormatting sqref="F1">
    <cfRule type="cellIs" dxfId="405" priority="278" operator="notEqual">
      <formula>"appearance"</formula>
    </cfRule>
  </conditionalFormatting>
  <conditionalFormatting sqref="G1">
    <cfRule type="cellIs" dxfId="404" priority="279" operator="notEqual">
      <formula>"constraint"</formula>
    </cfRule>
  </conditionalFormatting>
  <conditionalFormatting sqref="H1">
    <cfRule type="notContainsText" dxfId="403" priority="280" operator="notContains" text="constraint_message"/>
  </conditionalFormatting>
  <conditionalFormatting sqref="I1">
    <cfRule type="cellIs" dxfId="402" priority="281" operator="notEqual">
      <formula>"calculation"</formula>
    </cfRule>
  </conditionalFormatting>
  <conditionalFormatting sqref="J1">
    <cfRule type="cellIs" dxfId="401" priority="282" operator="notEqual">
      <formula>"choice_filter"</formula>
    </cfRule>
  </conditionalFormatting>
  <conditionalFormatting sqref="K1">
    <cfRule type="notContainsText" dxfId="400" priority="283" operator="notContains" text="hint"/>
  </conditionalFormatting>
  <conditionalFormatting sqref="L1">
    <cfRule type="cellIs" dxfId="399" priority="284" operator="notEqual">
      <formula>"default"</formula>
    </cfRule>
  </conditionalFormatting>
  <conditionalFormatting sqref="M1:N1">
    <cfRule type="cellIs" dxfId="398" priority="285" operator="notEqual">
      <formula>"media::image"</formula>
    </cfRule>
  </conditionalFormatting>
  <conditionalFormatting sqref="H42:H47 H1:H13 H20:H37 H51:H953 H17:H18">
    <cfRule type="expression" dxfId="397" priority="286">
      <formula>AND(NOT($G1 = ""), $H1 = "")</formula>
    </cfRule>
  </conditionalFormatting>
  <conditionalFormatting sqref="I66 K66:N66 A37:H37 A38:F41 F33:H36 A64:H65 C23:C24 I33:J47 A42:H47 K36:K47 L33:N47 A1:N13 A22:N22 A23:B27 A27:C27 A31:H32 A55:D58 A61:D63 A59:B60 D59:D60 F55:H61 D23:N27 A105:N953 I67:N75 A67:D75 F66:H75 A76:N77 D95:D99 E103:E104 A101:D104 F78:N99 J30:N32 A30:D30 F30:H30 C59 C80 A20:N20 A54:H54 I54:N65 A17:H17 J17:N17 F101:N104 F100:H100 J100:N100 J19:N19 A19:H19 A51:N53 A18:N18">
    <cfRule type="expression" dxfId="396" priority="287">
      <formula>AND($A1="begin repeat", NOT($B1 = ""))</formula>
    </cfRule>
  </conditionalFormatting>
  <conditionalFormatting sqref="E56:E58">
    <cfRule type="expression" dxfId="395" priority="289">
      <formula>AND($A56="begin repeat", NOT($B56 = ""))</formula>
    </cfRule>
  </conditionalFormatting>
  <conditionalFormatting sqref="F55:J55 A55:D58 A61:D63 F61:J61 E56:J58 A67:D75 F67:J75 A76:J77 F103:N104 A103:D104 C59 F78:N79 C80 F82:N92 A52:N53 A18:N18">
    <cfRule type="expression" dxfId="394" priority="290">
      <formula>AND($A18="end repeat", $B18 = "", $C18 = "", $D18 = "", $E18 = "", $F18 = "", $G18 = "", $H18 = "", $I18 = "", $J18 = "", $K18 = "", $L18 = "", $M18 = "")</formula>
    </cfRule>
  </conditionalFormatting>
  <conditionalFormatting sqref="E61">
    <cfRule type="expression" dxfId="393" priority="291">
      <formula>AND($A61="begin group", NOT($B61 = ""))</formula>
    </cfRule>
  </conditionalFormatting>
  <conditionalFormatting sqref="F55:J55 A55:D58 A61:D63 E61:J61 E56:J58 A67:D75 F67:J75 A76:J77 F103:N104 A103:D104 C59 F78:N79 C80 F82:N92 A52:N53 A18:N18">
    <cfRule type="expression" dxfId="392" priority="292">
      <formula>AND($A18="end group", $B18 = "", $C18 = "", $D18 = "", $E18 = "", $F18 = "", $G18 = "", $H18 = "", $I18 = "", $J18 = "", $K18 = "", $L18 = "", $M18 = "")</formula>
    </cfRule>
  </conditionalFormatting>
  <conditionalFormatting sqref="E78:E79 E82:E83 E85:E92">
    <cfRule type="expression" dxfId="391" priority="295">
      <formula>AND($A78="begin group", NOT($B78 = ""))</formula>
    </cfRule>
  </conditionalFormatting>
  <conditionalFormatting sqref="E78:E79 E82:E83 E85:E92">
    <cfRule type="cellIs" dxfId="390" priority="296" operator="equal">
      <formula>"note"</formula>
    </cfRule>
  </conditionalFormatting>
  <conditionalFormatting sqref="K33:K34">
    <cfRule type="expression" dxfId="389" priority="299">
      <formula>AND($A35="end repeat", $B35 = "", $C35 = "", $D35 = "", $E35 = "", $F35 = "", $G35 = "", $H35 = "", $I35 = "", $J35 = "", $K33 = "", $L35 = "", $M35 = "")</formula>
    </cfRule>
  </conditionalFormatting>
  <conditionalFormatting sqref="E29">
    <cfRule type="expression" dxfId="388" priority="300">
      <formula>AND($A30="begin repeat", NOT($B30 = ""))</formula>
    </cfRule>
  </conditionalFormatting>
  <conditionalFormatting sqref="K33:K34">
    <cfRule type="expression" dxfId="387" priority="301">
      <formula>AND($A35="end group", $B35 = "", $C35 = "", $D35 = "", $E35 = "", $F35 = "", $G35 = "", $H35 = "", $I35 = "", $J35 = "", $K33 = "", $L35 = "", $M35 = "")</formula>
    </cfRule>
  </conditionalFormatting>
  <conditionalFormatting sqref="E29">
    <cfRule type="expression" dxfId="386" priority="302">
      <formula>AND($A30="begin group", NOT($B30 = ""))</formula>
    </cfRule>
  </conditionalFormatting>
  <conditionalFormatting sqref="C22:C24 C20 C30:C32">
    <cfRule type="expression" dxfId="385" priority="303">
      <formula>AND($C20 = "", $A20 = "calculate")</formula>
    </cfRule>
  </conditionalFormatting>
  <conditionalFormatting sqref="C22:C24 C31:C32 C20">
    <cfRule type="expression" dxfId="384" priority="304">
      <formula>AND($A20="end repeat", $B20 = "", $C20 = "", $D20 = "", $E20 = "", $F20 = "", $G20 = "", $H20 = "", $C20 = "", $J20 = "", $K20 = "", $L20 = "", $M20 = "")</formula>
    </cfRule>
  </conditionalFormatting>
  <conditionalFormatting sqref="C22:C24 C31:C32 C20">
    <cfRule type="expression" dxfId="383" priority="305">
      <formula>AND($A20="end group", $B20 = "", $C20 = "", $D20 = "", $E20 = "", $F20 = "", $G20 = "", $H20 = "", $C20 = "", $J20 = "", $K20 = "", $L20 = "", $M20 = "")</formula>
    </cfRule>
  </conditionalFormatting>
  <conditionalFormatting sqref="K33:K34 F33:J36 A64:K65 A33:C36 F62:F63 H62:K63 B66:D66 F66:I66 K66">
    <cfRule type="containsText" dxfId="382" priority="306" operator="containsText" text="calculate"/>
  </conditionalFormatting>
  <conditionalFormatting sqref="A33:C36 F62:F63 H62:H63 B66:D66">
    <cfRule type="expression" dxfId="381" priority="307">
      <formula>AND($A33="begin group", NOT($B33 = ""))</formula>
    </cfRule>
  </conditionalFormatting>
  <conditionalFormatting sqref="A33:C36 F33:J36 F62:F63 H62:J63 B66:D66 F66:I66">
    <cfRule type="expression" dxfId="380" priority="308">
      <formula>AND($A33="end group", $B33 = "", $C33 = "", $D33 = "", $E33 = "", $F33 = "", $G33 = "", $H33 = "", $I33 = "", $J33 = "", $K33 = "", $L33 = "", $M33 = "")</formula>
    </cfRule>
  </conditionalFormatting>
  <conditionalFormatting sqref="K33:K34 F33:J36 A64:J65 A33:C36 F62:F63 H62:J63 B66:D66 F66:I66">
    <cfRule type="cellIs" dxfId="379" priority="309" operator="equal">
      <formula>"note"</formula>
    </cfRule>
  </conditionalFormatting>
  <conditionalFormatting sqref="I38">
    <cfRule type="expression" dxfId="378" priority="312">
      <formula>AND(AND(NOT($A38 = "end group"), NOT($A38 = "end repeat"), NOT($A38 = "")), $B38 = "")</formula>
    </cfRule>
  </conditionalFormatting>
  <conditionalFormatting sqref="A33:C36 F62:F63 H62:H63 B66:D66">
    <cfRule type="expression" dxfId="377" priority="315">
      <formula>AND($A33="begin repeat", NOT($B33 = ""))</formula>
    </cfRule>
  </conditionalFormatting>
  <conditionalFormatting sqref="A33:C36 F33:J36 F62:F63 H62:J63 B66:D66 F66:I66">
    <cfRule type="expression" dxfId="376" priority="316">
      <formula>AND($A33="end repeat", $B33 = "", $C33 = "", $D33 = "", $E33 = "", $F33 = "", $G33 = "", $H33 = "", $I33 = "", $J33 = "", $K33 = "", $L33 = "", $M33 = "")</formula>
    </cfRule>
  </conditionalFormatting>
  <conditionalFormatting sqref="E54">
    <cfRule type="containsText" dxfId="375" priority="329" operator="containsText" text="calculate"/>
  </conditionalFormatting>
  <conditionalFormatting sqref="E54">
    <cfRule type="cellIs" dxfId="374" priority="330" operator="equal">
      <formula>"note"</formula>
    </cfRule>
  </conditionalFormatting>
  <conditionalFormatting sqref="E55">
    <cfRule type="containsText" dxfId="373" priority="337" operator="containsText" text="calculate"/>
  </conditionalFormatting>
  <conditionalFormatting sqref="E55">
    <cfRule type="expression" dxfId="372" priority="338">
      <formula>AND($A55="begin group", NOT($B55 = ""))</formula>
    </cfRule>
  </conditionalFormatting>
  <conditionalFormatting sqref="E55">
    <cfRule type="expression" dxfId="371" priority="339">
      <formula>AND($A55="end group", $B55 = "", $C55 = "", $D55 = "", $E55 = "", $F55 = "", $G55 = "", $H55 = "", $I55 = "", $J55 = "", $K55 = "", $L55 = "", $M55 = "")</formula>
    </cfRule>
  </conditionalFormatting>
  <conditionalFormatting sqref="E55">
    <cfRule type="cellIs" dxfId="370" priority="340" operator="equal">
      <formula>"note"</formula>
    </cfRule>
  </conditionalFormatting>
  <conditionalFormatting sqref="E55">
    <cfRule type="expression" dxfId="369" priority="341">
      <formula>AND($A55="begin repeat", NOT($B55 = ""))</formula>
    </cfRule>
  </conditionalFormatting>
  <conditionalFormatting sqref="E55">
    <cfRule type="expression" dxfId="368" priority="342">
      <formula>AND($A55="end repeat", $B55 = "", $C55 = "", $D55 = "", $E55 = "", $F55 = "", $G55 = "", $H55 = "", $I55 = "", $J55 = "", $K55 = "", $L55 = "", $M55 = "")</formula>
    </cfRule>
  </conditionalFormatting>
  <conditionalFormatting sqref="E56:E58">
    <cfRule type="containsText" dxfId="367" priority="349" operator="containsText" text="calculate"/>
  </conditionalFormatting>
  <conditionalFormatting sqref="E56:E58">
    <cfRule type="expression" dxfId="366" priority="350">
      <formula>AND($A56="begin group", NOT($B56 = ""))</formula>
    </cfRule>
  </conditionalFormatting>
  <conditionalFormatting sqref="E56:E58">
    <cfRule type="cellIs" dxfId="365" priority="352" operator="equal">
      <formula>"note"</formula>
    </cfRule>
  </conditionalFormatting>
  <conditionalFormatting sqref="E61">
    <cfRule type="containsText" dxfId="364" priority="359" operator="containsText" text="calculate"/>
  </conditionalFormatting>
  <conditionalFormatting sqref="E61">
    <cfRule type="cellIs" dxfId="363" priority="360" operator="equal">
      <formula>"note"</formula>
    </cfRule>
  </conditionalFormatting>
  <conditionalFormatting sqref="E61">
    <cfRule type="expression" dxfId="362" priority="361">
      <formula>AND($A61="begin repeat", NOT($B61 = ""))</formula>
    </cfRule>
  </conditionalFormatting>
  <conditionalFormatting sqref="E61">
    <cfRule type="expression" dxfId="361" priority="362">
      <formula>AND($A61="end repeat", $B61 = "", $C61 = "", $D61 = "", $E61 = "", $F61 = "", $G61 = "", $H61 = "", $I61 = "", $J61 = "", $K61 = "", $L61 = "", $M61 = "")</formula>
    </cfRule>
  </conditionalFormatting>
  <conditionalFormatting sqref="E62">
    <cfRule type="containsText" dxfId="360" priority="363" operator="containsText" text="calculate"/>
  </conditionalFormatting>
  <conditionalFormatting sqref="E62">
    <cfRule type="expression" dxfId="359" priority="364">
      <formula>AND($A62="begin group", NOT($B62 = ""))</formula>
    </cfRule>
  </conditionalFormatting>
  <conditionalFormatting sqref="E62">
    <cfRule type="expression" dxfId="358" priority="365">
      <formula>AND($A62="end group", $B62 = "", $C62 = "", $D62 = "", $E62 = "", $F62 = "", $G62 = "", $H62 = "", $I62 = "", $J62 = "", $K62 = "", $L62 = "", $M62 = "")</formula>
    </cfRule>
  </conditionalFormatting>
  <conditionalFormatting sqref="E62">
    <cfRule type="cellIs" dxfId="357" priority="366" operator="equal">
      <formula>"note"</formula>
    </cfRule>
  </conditionalFormatting>
  <conditionalFormatting sqref="E62">
    <cfRule type="expression" dxfId="356" priority="367">
      <formula>AND($A62="begin repeat", NOT($B62 = ""))</formula>
    </cfRule>
  </conditionalFormatting>
  <conditionalFormatting sqref="E62">
    <cfRule type="expression" dxfId="355" priority="368">
      <formula>AND($A62="end repeat", $B62 = "", $C62 = "", $D62 = "", $E62 = "", $F62 = "", $G62 = "", $H62 = "", $I62 = "", $J62 = "", $K62 = "", $L62 = "", $M62 = "")</formula>
    </cfRule>
  </conditionalFormatting>
  <conditionalFormatting sqref="E63">
    <cfRule type="containsText" dxfId="354" priority="369" operator="containsText" text="calculate"/>
  </conditionalFormatting>
  <conditionalFormatting sqref="E63">
    <cfRule type="expression" dxfId="353" priority="370">
      <formula>AND($A63="begin group", NOT($B63 = ""))</formula>
    </cfRule>
  </conditionalFormatting>
  <conditionalFormatting sqref="E63">
    <cfRule type="expression" dxfId="352" priority="371">
      <formula>AND($A63="end group", $B63 = "", $C63 = "", $D63 = "", $E63 = "", $F63 = "", $G63 = "", $H63 = "", $I63 = "", $J63 = "", $K63 = "", $L63 = "", $M63 = "")</formula>
    </cfRule>
  </conditionalFormatting>
  <conditionalFormatting sqref="E63">
    <cfRule type="cellIs" dxfId="351" priority="372" operator="equal">
      <formula>"note"</formula>
    </cfRule>
  </conditionalFormatting>
  <conditionalFormatting sqref="E63">
    <cfRule type="expression" dxfId="350" priority="373">
      <formula>AND($A63="begin repeat", NOT($B63 = ""))</formula>
    </cfRule>
  </conditionalFormatting>
  <conditionalFormatting sqref="E63">
    <cfRule type="expression" dxfId="349" priority="374">
      <formula>AND($A63="end repeat", $B63 = "", $C63 = "", $D63 = "", $E63 = "", $F63 = "", $G63 = "", $H63 = "", $I63 = "", $J63 = "", $K63 = "", $L63 = "", $M63 = "")</formula>
    </cfRule>
  </conditionalFormatting>
  <conditionalFormatting sqref="E66">
    <cfRule type="containsText" dxfId="348" priority="387" operator="containsText" text="calculate"/>
  </conditionalFormatting>
  <conditionalFormatting sqref="E66">
    <cfRule type="expression" dxfId="347" priority="388">
      <formula>AND($A66="begin group", NOT($B66 = ""))</formula>
    </cfRule>
  </conditionalFormatting>
  <conditionalFormatting sqref="E66">
    <cfRule type="expression" dxfId="346" priority="389">
      <formula>AND($A66="end group", $B66 = "", $C66 = "", $D66 = "", $E66 = "", $F66 = "", $G66 = "", $H66 = "", $I66 = "", $J66 = "", $K66 = "", $L66 = "", $M66 = "")</formula>
    </cfRule>
  </conditionalFormatting>
  <conditionalFormatting sqref="E66">
    <cfRule type="cellIs" dxfId="345" priority="390" operator="equal">
      <formula>"note"</formula>
    </cfRule>
  </conditionalFormatting>
  <conditionalFormatting sqref="E66">
    <cfRule type="expression" dxfId="344" priority="391">
      <formula>AND($A66="begin repeat", NOT($B66 = ""))</formula>
    </cfRule>
  </conditionalFormatting>
  <conditionalFormatting sqref="E66">
    <cfRule type="expression" dxfId="343" priority="392">
      <formula>AND($A66="end repeat", $B66 = "", $C66 = "", $D66 = "", $E66 = "", $F66 = "", $G66 = "", $H66 = "", $I66 = "", $J66 = "", $K66 = "", $L66 = "", $M66 = "")</formula>
    </cfRule>
  </conditionalFormatting>
  <conditionalFormatting sqref="E67">
    <cfRule type="containsText" dxfId="342" priority="399" operator="containsText" text="calculate"/>
  </conditionalFormatting>
  <conditionalFormatting sqref="E67">
    <cfRule type="expression" dxfId="341" priority="400">
      <formula>AND($A67="begin group", NOT($B67 = ""))</formula>
    </cfRule>
  </conditionalFormatting>
  <conditionalFormatting sqref="E67">
    <cfRule type="expression" dxfId="340" priority="401">
      <formula>AND($A67="end group", $B67 = "", $C67 = "", $D67 = "", $E67 = "", $F67 = "", $G67 = "", $H67 = "", $I67 = "", $J67 = "", $K67 = "", $L67 = "", $M67 = "")</formula>
    </cfRule>
  </conditionalFormatting>
  <conditionalFormatting sqref="E67">
    <cfRule type="cellIs" dxfId="339" priority="402" operator="equal">
      <formula>"note"</formula>
    </cfRule>
  </conditionalFormatting>
  <conditionalFormatting sqref="E67">
    <cfRule type="expression" dxfId="338" priority="403">
      <formula>AND($A67="begin repeat", NOT($B67 = ""))</formula>
    </cfRule>
  </conditionalFormatting>
  <conditionalFormatting sqref="E67">
    <cfRule type="expression" dxfId="337" priority="404">
      <formula>AND($A67="end repeat", $B67 = "", $C67 = "", $D67 = "", $E67 = "", $F67 = "", $G67 = "", $H67 = "", $I67 = "", $J67 = "", $K67 = "", $L67 = "", $M67 = "")</formula>
    </cfRule>
  </conditionalFormatting>
  <conditionalFormatting sqref="E68">
    <cfRule type="containsText" dxfId="336" priority="411" operator="containsText" text="calculate"/>
  </conditionalFormatting>
  <conditionalFormatting sqref="E68">
    <cfRule type="expression" dxfId="335" priority="412">
      <formula>AND($A68="begin group", NOT($B68 = ""))</formula>
    </cfRule>
  </conditionalFormatting>
  <conditionalFormatting sqref="E68">
    <cfRule type="expression" dxfId="334" priority="413">
      <formula>AND($A68="end group", $B68 = "", $C68 = "", $D68 = "", $E68 = "", $F68 = "", $G68 = "", $H68 = "", $I68 = "", $J68 = "", $K68 = "", $L68 = "", $M68 = "")</formula>
    </cfRule>
  </conditionalFormatting>
  <conditionalFormatting sqref="E68">
    <cfRule type="cellIs" dxfId="333" priority="414" operator="equal">
      <formula>"note"</formula>
    </cfRule>
  </conditionalFormatting>
  <conditionalFormatting sqref="E68">
    <cfRule type="expression" dxfId="332" priority="415">
      <formula>AND($A68="begin repeat", NOT($B68 = ""))</formula>
    </cfRule>
  </conditionalFormatting>
  <conditionalFormatting sqref="E68">
    <cfRule type="expression" dxfId="331" priority="416">
      <formula>AND($A68="end repeat", $B68 = "", $C68 = "", $D68 = "", $E68 = "", $F68 = "", $G68 = "", $H68 = "", $I68 = "", $J68 = "", $K68 = "", $L68 = "", $M68 = "")</formula>
    </cfRule>
  </conditionalFormatting>
  <conditionalFormatting sqref="E69">
    <cfRule type="containsText" dxfId="330" priority="417" operator="containsText" text="calculate"/>
  </conditionalFormatting>
  <conditionalFormatting sqref="E69">
    <cfRule type="expression" dxfId="329" priority="418">
      <formula>AND($A69="begin group", NOT($B69 = ""))</formula>
    </cfRule>
  </conditionalFormatting>
  <conditionalFormatting sqref="E69">
    <cfRule type="expression" dxfId="328" priority="419">
      <formula>AND($A69="end group", $B69 = "", $C69 = "", $D69 = "", $E69 = "", $F69 = "", $G69 = "", $H69 = "", $I69 = "", $J69 = "", $K69 = "", $L69 = "", $M69 = "")</formula>
    </cfRule>
  </conditionalFormatting>
  <conditionalFormatting sqref="E69">
    <cfRule type="cellIs" dxfId="327" priority="420" operator="equal">
      <formula>"note"</formula>
    </cfRule>
  </conditionalFormatting>
  <conditionalFormatting sqref="E69">
    <cfRule type="expression" dxfId="326" priority="421">
      <formula>AND($A69="begin repeat", NOT($B69 = ""))</formula>
    </cfRule>
  </conditionalFormatting>
  <conditionalFormatting sqref="E69">
    <cfRule type="expression" dxfId="325" priority="422">
      <formula>AND($A69="end repeat", $B69 = "", $C69 = "", $D69 = "", $E69 = "", $F69 = "", $G69 = "", $H69 = "", $I69 = "", $J69 = "", $K69 = "", $L69 = "", $M69 = "")</formula>
    </cfRule>
  </conditionalFormatting>
  <conditionalFormatting sqref="E70">
    <cfRule type="containsText" dxfId="324" priority="423" operator="containsText" text="calculate"/>
  </conditionalFormatting>
  <conditionalFormatting sqref="E70">
    <cfRule type="expression" dxfId="323" priority="424">
      <formula>AND($A70="begin group", NOT($B70 = ""))</formula>
    </cfRule>
  </conditionalFormatting>
  <conditionalFormatting sqref="E70">
    <cfRule type="expression" dxfId="322" priority="425">
      <formula>AND($A70="end group", $B70 = "", $C70 = "", $D70 = "", $E70 = "", $F70 = "", $G70 = "", $H70 = "", $I70 = "", $J70 = "", $K70 = "", $L70 = "", $M70 = "")</formula>
    </cfRule>
  </conditionalFormatting>
  <conditionalFormatting sqref="E70">
    <cfRule type="cellIs" dxfId="321" priority="426" operator="equal">
      <formula>"note"</formula>
    </cfRule>
  </conditionalFormatting>
  <conditionalFormatting sqref="E70">
    <cfRule type="expression" dxfId="320" priority="427">
      <formula>AND($A70="begin repeat", NOT($B70 = ""))</formula>
    </cfRule>
  </conditionalFormatting>
  <conditionalFormatting sqref="E70">
    <cfRule type="expression" dxfId="319" priority="428">
      <formula>AND($A70="end repeat", $B70 = "", $C70 = "", $D70 = "", $E70 = "", $F70 = "", $G70 = "", $H70 = "", $I70 = "", $J70 = "", $K70 = "", $L70 = "", $M70 = "")</formula>
    </cfRule>
  </conditionalFormatting>
  <conditionalFormatting sqref="E71">
    <cfRule type="containsText" dxfId="318" priority="429" operator="containsText" text="calculate"/>
  </conditionalFormatting>
  <conditionalFormatting sqref="E71">
    <cfRule type="expression" dxfId="317" priority="430">
      <formula>AND($A71="begin group", NOT($B71 = ""))</formula>
    </cfRule>
  </conditionalFormatting>
  <conditionalFormatting sqref="E71">
    <cfRule type="expression" dxfId="316" priority="431">
      <formula>AND($A71="end group", $B71 = "", $C71 = "", $D71 = "", $E71 = "", $F71 = "", $G71 = "", $H71 = "", $I71 = "", $J71 = "", $K71 = "", $L71 = "", $M71 = "")</formula>
    </cfRule>
  </conditionalFormatting>
  <conditionalFormatting sqref="E71">
    <cfRule type="cellIs" dxfId="315" priority="432" operator="equal">
      <formula>"note"</formula>
    </cfRule>
  </conditionalFormatting>
  <conditionalFormatting sqref="E71">
    <cfRule type="expression" dxfId="314" priority="433">
      <formula>AND($A71="begin repeat", NOT($B71 = ""))</formula>
    </cfRule>
  </conditionalFormatting>
  <conditionalFormatting sqref="E71">
    <cfRule type="expression" dxfId="313" priority="434">
      <formula>AND($A71="end repeat", $B71 = "", $C71 = "", $D71 = "", $E71 = "", $F71 = "", $G71 = "", $H71 = "", $I71 = "", $J71 = "", $K71 = "", $L71 = "", $M71 = "")</formula>
    </cfRule>
  </conditionalFormatting>
  <conditionalFormatting sqref="E72">
    <cfRule type="containsText" dxfId="312" priority="435" operator="containsText" text="calculate"/>
  </conditionalFormatting>
  <conditionalFormatting sqref="E72">
    <cfRule type="expression" dxfId="311" priority="436">
      <formula>AND($A72="begin group", NOT($B72 = ""))</formula>
    </cfRule>
  </conditionalFormatting>
  <conditionalFormatting sqref="E72">
    <cfRule type="expression" dxfId="310" priority="437">
      <formula>AND($A72="end group", $B72 = "", $C72 = "", $D72 = "", $E72 = "", $F72 = "", $G72 = "", $H72 = "", $I72 = "", $J72 = "", $K72 = "", $L72 = "", $M72 = "")</formula>
    </cfRule>
  </conditionalFormatting>
  <conditionalFormatting sqref="E72">
    <cfRule type="cellIs" dxfId="309" priority="438" operator="equal">
      <formula>"note"</formula>
    </cfRule>
  </conditionalFormatting>
  <conditionalFormatting sqref="E72">
    <cfRule type="expression" dxfId="308" priority="439">
      <formula>AND($A72="begin repeat", NOT($B72 = ""))</formula>
    </cfRule>
  </conditionalFormatting>
  <conditionalFormatting sqref="E72">
    <cfRule type="expression" dxfId="307" priority="440">
      <formula>AND($A72="end repeat", $B72 = "", $C72 = "", $D72 = "", $E72 = "", $F72 = "", $G72 = "", $H72 = "", $I72 = "", $J72 = "", $K72 = "", $L72 = "", $M72 = "")</formula>
    </cfRule>
  </conditionalFormatting>
  <conditionalFormatting sqref="E73">
    <cfRule type="containsText" dxfId="306" priority="441" operator="containsText" text="calculate"/>
  </conditionalFormatting>
  <conditionalFormatting sqref="E73">
    <cfRule type="expression" dxfId="305" priority="442">
      <formula>AND($A73="begin group", NOT($B73 = ""))</formula>
    </cfRule>
  </conditionalFormatting>
  <conditionalFormatting sqref="E73">
    <cfRule type="expression" dxfId="304" priority="443">
      <formula>AND($A73="end group", $B73 = "", $C73 = "", $D73 = "", $E73 = "", $F73 = "", $G73 = "", $H73 = "", $I73 = "", $J73 = "", $K73 = "", $L73 = "", $M73 = "")</formula>
    </cfRule>
  </conditionalFormatting>
  <conditionalFormatting sqref="E73">
    <cfRule type="cellIs" dxfId="303" priority="444" operator="equal">
      <formula>"note"</formula>
    </cfRule>
  </conditionalFormatting>
  <conditionalFormatting sqref="E73">
    <cfRule type="expression" dxfId="302" priority="445">
      <formula>AND($A73="begin repeat", NOT($B73 = ""))</formula>
    </cfRule>
  </conditionalFormatting>
  <conditionalFormatting sqref="E73">
    <cfRule type="expression" dxfId="301" priority="446">
      <formula>AND($A73="end repeat", $B73 = "", $C73 = "", $D73 = "", $E73 = "", $F73 = "", $G73 = "", $H73 = "", $I73 = "", $J73 = "", $K73 = "", $L73 = "", $M73 = "")</formula>
    </cfRule>
  </conditionalFormatting>
  <conditionalFormatting sqref="E74">
    <cfRule type="containsText" dxfId="300" priority="447" operator="containsText" text="calculate"/>
  </conditionalFormatting>
  <conditionalFormatting sqref="E74">
    <cfRule type="expression" dxfId="299" priority="448">
      <formula>AND($A74="begin group", NOT($B74 = ""))</formula>
    </cfRule>
  </conditionalFormatting>
  <conditionalFormatting sqref="E74">
    <cfRule type="expression" dxfId="298" priority="449">
      <formula>AND($A74="end group", $B74 = "", $C74 = "", $D74 = "", $E74 = "", $F74 = "", $G74 = "", $H74 = "", $I74 = "", $J74 = "", $K74 = "", $L74 = "", $M74 = "")</formula>
    </cfRule>
  </conditionalFormatting>
  <conditionalFormatting sqref="E74">
    <cfRule type="cellIs" dxfId="297" priority="450" operator="equal">
      <formula>"note"</formula>
    </cfRule>
  </conditionalFormatting>
  <conditionalFormatting sqref="E74">
    <cfRule type="expression" dxfId="296" priority="451">
      <formula>AND($A74="begin repeat", NOT($B74 = ""))</formula>
    </cfRule>
  </conditionalFormatting>
  <conditionalFormatting sqref="E74">
    <cfRule type="expression" dxfId="295" priority="452">
      <formula>AND($A74="end repeat", $B74 = "", $C74 = "", $D74 = "", $E74 = "", $F74 = "", $G74 = "", $H74 = "", $I74 = "", $J74 = "", $K74 = "", $L74 = "", $M74 = "")</formula>
    </cfRule>
  </conditionalFormatting>
  <conditionalFormatting sqref="E75">
    <cfRule type="containsText" dxfId="294" priority="453" operator="containsText" text="calculate"/>
  </conditionalFormatting>
  <conditionalFormatting sqref="E75">
    <cfRule type="expression" dxfId="293" priority="454">
      <formula>AND($A75="begin group", NOT($B75 = ""))</formula>
    </cfRule>
  </conditionalFormatting>
  <conditionalFormatting sqref="E75">
    <cfRule type="expression" dxfId="292" priority="455">
      <formula>AND($A75="end group", $B75 = "", $C75 = "", $D75 = "", $E75 = "", $F75 = "", $G75 = "", $H75 = "", $I75 = "", $J75 = "", $K75 = "", $L75 = "", $M75 = "")</formula>
    </cfRule>
  </conditionalFormatting>
  <conditionalFormatting sqref="E75">
    <cfRule type="cellIs" dxfId="291" priority="456" operator="equal">
      <formula>"note"</formula>
    </cfRule>
  </conditionalFormatting>
  <conditionalFormatting sqref="E75">
    <cfRule type="expression" dxfId="290" priority="457">
      <formula>AND($A75="begin repeat", NOT($B75 = ""))</formula>
    </cfRule>
  </conditionalFormatting>
  <conditionalFormatting sqref="E75">
    <cfRule type="expression" dxfId="289" priority="458">
      <formula>AND($A75="end repeat", $B75 = "", $C75 = "", $D75 = "", $E75 = "", $F75 = "", $G75 = "", $H75 = "", $I75 = "", $J75 = "", $K75 = "", $L75 = "", $M75 = "")</formula>
    </cfRule>
  </conditionalFormatting>
  <conditionalFormatting sqref="A78:D79 A82:D83 A80:B81 D80:D81 A85:D92 A84:B84 D84 A95:D99 A93:B94 D93:D94 A100:C100 C93">
    <cfRule type="containsText" dxfId="288" priority="477" operator="containsText" text="calculate"/>
  </conditionalFormatting>
  <conditionalFormatting sqref="A78:D79 A82:D83 A80:B81 D80:D81 A85:D92 A84:B84 D84 A95:D99 A93:B94 D93:D94 A100:C100 C93">
    <cfRule type="expression" dxfId="287" priority="478">
      <formula>AND($A78="begin group", NOT($B78 = ""))</formula>
    </cfRule>
  </conditionalFormatting>
  <conditionalFormatting sqref="A78:D79 A82:D83 A85:D92 A84:B84 D84 C93">
    <cfRule type="expression" dxfId="286" priority="479">
      <formula>AND($A78="end group", $B78 = "", $C78 = "", $D78 = "", $E78 = "", $F78 = "", $G78 = "", $H78 = "", $I78 = "", $J78 = "", $K78 = "", $L78 = "", $M78 = "")</formula>
    </cfRule>
  </conditionalFormatting>
  <conditionalFormatting sqref="A78:D79 A82:D83 A80:B81 D80:D81 A85:D92 A84:B84 D84 A95:D99 A93:B94 D93:D94 A100:C100 C93">
    <cfRule type="cellIs" dxfId="285" priority="480" operator="equal">
      <formula>"note"</formula>
    </cfRule>
  </conditionalFormatting>
  <conditionalFormatting sqref="C78:C79 C82:C83 C85:C93">
    <cfRule type="expression" dxfId="284" priority="482">
      <formula>AND(AND(NOT($A78 = "end group"), NOT($A78 = "end repeat"), NOT($A78 = "")), $C78 = "")</formula>
    </cfRule>
  </conditionalFormatting>
  <conditionalFormatting sqref="A78:D79 A82:D83 A80:B81 D80:D81 A85:D92 A84:B84 D84 A95:D99 A93:B94 D93:D94 A100:C100 C93">
    <cfRule type="expression" dxfId="283" priority="486">
      <formula>AND($A78="begin repeat", NOT($B78 = ""))</formula>
    </cfRule>
  </conditionalFormatting>
  <conditionalFormatting sqref="A78:D79 A82:D83 A85:D92 A84:B84 D84 C93">
    <cfRule type="expression" dxfId="282" priority="487">
      <formula>AND($A78="end repeat", $B78 = "", $C78 = "", $D78 = "", $E78 = "", $F78 = "", $G78 = "", $H78 = "", $I78 = "", $J78 = "", $K78 = "", $L78 = "", $M78 = "")</formula>
    </cfRule>
  </conditionalFormatting>
  <conditionalFormatting sqref="E78:E79 E82:E83 E85:E92">
    <cfRule type="expression" dxfId="281" priority="493">
      <formula>AND($A78="begin repeat", NOT($B78 = ""))</formula>
    </cfRule>
  </conditionalFormatting>
  <conditionalFormatting sqref="E78:E79 E82:E83 E85:E92 E103:E104">
    <cfRule type="expression" dxfId="280" priority="494">
      <formula>AND($E78 = "", $A78 = "calculate")</formula>
    </cfRule>
  </conditionalFormatting>
  <conditionalFormatting sqref="E78:E79 E82:E83 E85:E92 E103:E104">
    <cfRule type="expression" dxfId="279" priority="495">
      <formula>AND($A78="end repeat", $B78 = "", $C78 = "", $D78 = "", $E78 = "", $F78 = "", $G78 = "", $H78 = "", $E78 = "", $J78 = "", $K78 = "", $L78 = "", $M78 = "")</formula>
    </cfRule>
  </conditionalFormatting>
  <conditionalFormatting sqref="E78:E79 E82:E83 E85:E92 E103:E104">
    <cfRule type="expression" dxfId="278" priority="496">
      <formula>AND($A78="end group", $B78 = "", $C78 = "", $D78 = "", $E78 = "", $F78 = "", $G78 = "", $H78 = "", $E78 = "", $J78 = "", $K78 = "", $L78 = "", $M78 = "")</formula>
    </cfRule>
  </conditionalFormatting>
  <conditionalFormatting sqref="E78:E79 E82:E83 E85:E92">
    <cfRule type="containsText" dxfId="277" priority="497" operator="containsText" text="calculate"/>
  </conditionalFormatting>
  <conditionalFormatting sqref="D33:D36">
    <cfRule type="containsText" dxfId="276" priority="248" operator="containsText" text="calculate"/>
  </conditionalFormatting>
  <conditionalFormatting sqref="D33:D36">
    <cfRule type="expression" dxfId="275" priority="249">
      <formula>AND($A33="begin group", NOT($B33 = ""))</formula>
    </cfRule>
  </conditionalFormatting>
  <conditionalFormatting sqref="D33:D36">
    <cfRule type="expression" dxfId="274" priority="250">
      <formula>AND($A33="end group", $B33 = "", $C33 = "", $D33 = "", $E33 = "", $F33 = "", $G33 = "", $H33 = "", $I33 = "", $J33 = "", $K33 = "", $L33 = "", $M33 = "")</formula>
    </cfRule>
  </conditionalFormatting>
  <conditionalFormatting sqref="D33:D36">
    <cfRule type="cellIs" dxfId="273" priority="251" operator="equal">
      <formula>"note"</formula>
    </cfRule>
  </conditionalFormatting>
  <conditionalFormatting sqref="D33:D36">
    <cfRule type="expression" dxfId="272" priority="252">
      <formula>AND($A33="begin repeat", NOT($B33 = ""))</formula>
    </cfRule>
  </conditionalFormatting>
  <conditionalFormatting sqref="D33:D36">
    <cfRule type="expression" dxfId="271" priority="253">
      <formula>AND($A33="end repeat", $B33 = "", $C33 = "", $D33 = "", $E33 = "", $F33 = "", $G33 = "", $H33 = "", $I33 = "", $J33 = "", $K33 = "", $L33 = "", $M33 = "")</formula>
    </cfRule>
  </conditionalFormatting>
  <conditionalFormatting sqref="E33:E36">
    <cfRule type="containsText" dxfId="270" priority="254" operator="containsText" text="calculate"/>
  </conditionalFormatting>
  <conditionalFormatting sqref="E33:E36">
    <cfRule type="expression" dxfId="269" priority="255">
      <formula>AND($A33="begin group", NOT($B33 = ""))</formula>
    </cfRule>
  </conditionalFormatting>
  <conditionalFormatting sqref="E36">
    <cfRule type="expression" dxfId="268" priority="256">
      <formula>AND($A36="end group", $B36 = "", $C36 = "", $D36 = "", $E36 = "", $F36 = "", $G36 = "", $H36 = "", $I36 = "", $J36 = "", $K36 = "", $L36 = "", $M36 = "")</formula>
    </cfRule>
  </conditionalFormatting>
  <conditionalFormatting sqref="E33:E36">
    <cfRule type="cellIs" dxfId="267" priority="257" operator="equal">
      <formula>"note"</formula>
    </cfRule>
  </conditionalFormatting>
  <conditionalFormatting sqref="E33:E36">
    <cfRule type="expression" dxfId="266" priority="258">
      <formula>AND($A33="begin repeat", NOT($B33 = ""))</formula>
    </cfRule>
  </conditionalFormatting>
  <conditionalFormatting sqref="E36">
    <cfRule type="expression" dxfId="265" priority="259">
      <formula>AND($A36="end repeat", $B36 = "", $C36 = "", $D36 = "", $E36 = "", $F36 = "", $G36 = "", $H36 = "", $I36 = "", $J36 = "", $K36 = "", $L36 = "", $M36 = "")</formula>
    </cfRule>
  </conditionalFormatting>
  <conditionalFormatting sqref="E35">
    <cfRule type="expression" dxfId="264" priority="260">
      <formula>AND($A35="end group", $B35 = "", $C35 = "", $D35 = "", $E35 = "", $F35 = "", $G35 = "", $H35 = "", $I35 = "", $J35 = "", $K33 = "", $L35 = "", $M35 = "")</formula>
    </cfRule>
  </conditionalFormatting>
  <conditionalFormatting sqref="E33:E34">
    <cfRule type="expression" dxfId="263" priority="261">
      <formula>AND($A33="end group", $B33 = "", $C33 = "", $D33 = "", $E33 = "", $F33 = "", $G33 = "", $H33 = "", $I33 = "", $J33 = "", #REF! = "", $L33 = "", $M33 = "")</formula>
    </cfRule>
  </conditionalFormatting>
  <conditionalFormatting sqref="E35">
    <cfRule type="expression" dxfId="262" priority="262">
      <formula>AND($A35="end repeat", $B35 = "", $C35 = "", $D35 = "", $E35 = "", $F35 = "", $G35 = "", $H35 = "", $I35 = "", $J35 = "", $K33 = "", $L35 = "", $M35 = "")</formula>
    </cfRule>
  </conditionalFormatting>
  <conditionalFormatting sqref="E33:E34">
    <cfRule type="expression" dxfId="261" priority="263">
      <formula>AND($A33="end repeat", $B33 = "", $C33 = "", $D33 = "", $E33 = "", $F33 = "", $G33 = "", $H33 = "", $I33 = "", $J33 = "", #REF! = "", $L33 = "", $M33 = "")</formula>
    </cfRule>
  </conditionalFormatting>
  <conditionalFormatting sqref="G62">
    <cfRule type="containsText" dxfId="260" priority="242" operator="containsText" text="calculate"/>
  </conditionalFormatting>
  <conditionalFormatting sqref="G62">
    <cfRule type="expression" dxfId="259" priority="243">
      <formula>AND($A62="begin group", NOT($B62 = ""))</formula>
    </cfRule>
  </conditionalFormatting>
  <conditionalFormatting sqref="G62">
    <cfRule type="expression" dxfId="258" priority="244">
      <formula>AND($A62="end group", $B62 = "", $C62 = "", $D62 = "", $E62 = "", $F62 = "", $G62 = "", $H62 = "", $I62 = "", $J62 = "", $K62 = "", $L62 = "", $M62 = "")</formula>
    </cfRule>
  </conditionalFormatting>
  <conditionalFormatting sqref="G62">
    <cfRule type="cellIs" dxfId="257" priority="245" operator="equal">
      <formula>"note"</formula>
    </cfRule>
  </conditionalFormatting>
  <conditionalFormatting sqref="G62">
    <cfRule type="expression" dxfId="256" priority="246">
      <formula>AND($A62="begin repeat", NOT($B62 = ""))</formula>
    </cfRule>
  </conditionalFormatting>
  <conditionalFormatting sqref="G62">
    <cfRule type="expression" dxfId="255" priority="247">
      <formula>AND($A62="end repeat", $B62 = "", $C62 = "", $D62 = "", $E62 = "", $F62 = "", $G62 = "", $H62 = "", $I62 = "", $J62 = "", $K62 = "", $L62 = "", $M62 = "")</formula>
    </cfRule>
  </conditionalFormatting>
  <conditionalFormatting sqref="G63">
    <cfRule type="containsText" dxfId="254" priority="236" operator="containsText" text="calculate"/>
  </conditionalFormatting>
  <conditionalFormatting sqref="G63">
    <cfRule type="expression" dxfId="253" priority="237">
      <formula>AND($A63="begin group", NOT($B63 = ""))</formula>
    </cfRule>
  </conditionalFormatting>
  <conditionalFormatting sqref="G63">
    <cfRule type="expression" dxfId="252" priority="238">
      <formula>AND($A63="end group", $B63 = "", $C63 = "", $D63 = "", $E63 = "", $F63 = "", $G63 = "", $H63 = "", $I63 = "", $J63 = "", $K63 = "", $L63 = "", $M63 = "")</formula>
    </cfRule>
  </conditionalFormatting>
  <conditionalFormatting sqref="G63">
    <cfRule type="cellIs" dxfId="251" priority="239" operator="equal">
      <formula>"note"</formula>
    </cfRule>
  </conditionalFormatting>
  <conditionalFormatting sqref="G63">
    <cfRule type="expression" dxfId="250" priority="240">
      <formula>AND($A63="begin repeat", NOT($B63 = ""))</formula>
    </cfRule>
  </conditionalFormatting>
  <conditionalFormatting sqref="G63">
    <cfRule type="expression" dxfId="249" priority="241">
      <formula>AND($A63="end repeat", $B63 = "", $C63 = "", $D63 = "", $E63 = "", $F63 = "", $G63 = "", $H63 = "", $I63 = "", $J63 = "", $K63 = "", $L63 = "", $M63 = "")</formula>
    </cfRule>
  </conditionalFormatting>
  <conditionalFormatting sqref="A66">
    <cfRule type="containsText" dxfId="248" priority="229" operator="containsText" text="calculate"/>
  </conditionalFormatting>
  <conditionalFormatting sqref="A66">
    <cfRule type="expression" dxfId="247" priority="230">
      <formula>AND($A66="begin group", NOT($B66 = ""))</formula>
    </cfRule>
  </conditionalFormatting>
  <conditionalFormatting sqref="A66">
    <cfRule type="expression" dxfId="246" priority="231">
      <formula>AND($A66="end group", $B66 = "", $C66 = "", $D66 = "", $E66 = "", $F66 = "", $G66 = "", $H66 = "", $I66 = "", $J66 = "", $K66 = "", $L66 = "", $M66 = "")</formula>
    </cfRule>
  </conditionalFormatting>
  <conditionalFormatting sqref="A66">
    <cfRule type="cellIs" dxfId="245" priority="232" operator="equal">
      <formula>"note"</formula>
    </cfRule>
  </conditionalFormatting>
  <conditionalFormatting sqref="A66">
    <cfRule type="cellIs" dxfId="244" priority="233" operator="equal">
      <formula>"hidden"</formula>
    </cfRule>
  </conditionalFormatting>
  <conditionalFormatting sqref="A66">
    <cfRule type="expression" dxfId="243" priority="234">
      <formula>AND($A66="begin repeat", NOT($B66 = ""))</formula>
    </cfRule>
  </conditionalFormatting>
  <conditionalFormatting sqref="A66">
    <cfRule type="expression" dxfId="242" priority="235">
      <formula>AND($A66="end repeat", $B66 = "", $C66 = "", $D66 = "", $E66 = "", $F66 = "", $G66 = "", $H66 = "", $I66 = "", $J66 = "", $K66 = "", $L66 = "", $M66 = "")</formula>
    </cfRule>
  </conditionalFormatting>
  <conditionalFormatting sqref="J66">
    <cfRule type="containsText" dxfId="241" priority="223" operator="containsText" text="calculate"/>
  </conditionalFormatting>
  <conditionalFormatting sqref="J66">
    <cfRule type="expression" dxfId="240" priority="224">
      <formula>AND($A66="begin group", NOT($B66 = ""))</formula>
    </cfRule>
  </conditionalFormatting>
  <conditionalFormatting sqref="J66">
    <cfRule type="expression" dxfId="239" priority="225">
      <formula>AND($A66="end group", $B66 = "", $C66 = "", $D66 = "", $E66 = "", $F66 = "", $G66 = "", $H66 = "", $I66 = "", $J66 = "", $K66 = "", $L66 = "", $M66 = "")</formula>
    </cfRule>
  </conditionalFormatting>
  <conditionalFormatting sqref="J66">
    <cfRule type="cellIs" dxfId="238" priority="226" operator="equal">
      <formula>"note"</formula>
    </cfRule>
  </conditionalFormatting>
  <conditionalFormatting sqref="J66">
    <cfRule type="expression" dxfId="237" priority="227">
      <formula>AND($A66="begin repeat", NOT($B66 = ""))</formula>
    </cfRule>
  </conditionalFormatting>
  <conditionalFormatting sqref="J66">
    <cfRule type="expression" dxfId="236" priority="228">
      <formula>AND($A66="end repeat", $B66 = "", $C66 = "", $D66 = "", $E66 = "", $F66 = "", $G66 = "", $H66 = "", $I66 = "", $J66 = "", $K66 = "", $L66 = "", $M66 = "")</formula>
    </cfRule>
  </conditionalFormatting>
  <conditionalFormatting sqref="A41:F41 I41:N41">
    <cfRule type="expression" dxfId="235" priority="594">
      <formula>AND($A41="end group", $B41 = "", $C41 = "", $D41 = "", $E41 = "", $F41 = "", #REF! = "", #REF! = "", $I41 = "", $J41 = "", $K41 = "", $L41 = "", $M41 = "")</formula>
    </cfRule>
  </conditionalFormatting>
  <conditionalFormatting sqref="I38:N40">
    <cfRule type="expression" dxfId="234" priority="596">
      <formula>AND($A38="end group", $B38 = "", $C38 = "", $D38 = "", $E38 = "", $F38 = "", $G39 = "", $H39 = "", $I38 = "", $J38 = "", $K38 = "", $L38 = "", $M38 = "")</formula>
    </cfRule>
  </conditionalFormatting>
  <conditionalFormatting sqref="A41:F41 I41:N41">
    <cfRule type="expression" dxfId="233" priority="608">
      <formula>AND($A41="end repeat", $B41 = "", $C41 = "", $D41 = "", $E41 = "", $F41 = "", #REF! = "", #REF! = "", $I41 = "", $J41 = "", $K41 = "", $L41 = "", $M41 = "")</formula>
    </cfRule>
  </conditionalFormatting>
  <conditionalFormatting sqref="I38:N40">
    <cfRule type="expression" dxfId="232" priority="610">
      <formula>AND($A38="end repeat", $B38 = "", $C38 = "", $D38 = "", $E38 = "", $F38 = "", $G39 = "", $H39 = "", $I38 = "", $J38 = "", $K38 = "", $L38 = "", $M38 = "")</formula>
    </cfRule>
  </conditionalFormatting>
  <conditionalFormatting sqref="G39:G41">
    <cfRule type="expression" dxfId="231" priority="217">
      <formula>AND($A39="begin group", NOT($B39 = ""))</formula>
    </cfRule>
  </conditionalFormatting>
  <conditionalFormatting sqref="G39:G41">
    <cfRule type="expression" dxfId="230" priority="218">
      <formula>AND($A39="end group", $B39 = "", $C39 = "", $D39 = "", $E39 = "", $F39 = "", $G39 = "", $H39 = "", $I39 = "", $J39 = "", $K39 = "", $L39 = "", $M39 = "")</formula>
    </cfRule>
  </conditionalFormatting>
  <conditionalFormatting sqref="G39:G41">
    <cfRule type="expression" dxfId="229" priority="219">
      <formula>AND($A39="begin repeat", NOT($B39 = ""))</formula>
    </cfRule>
  </conditionalFormatting>
  <conditionalFormatting sqref="G39:G41">
    <cfRule type="expression" dxfId="228" priority="220">
      <formula>AND($A39="end repeat", $B39 = "", $C39 = "", $D39 = "", $E39 = "", $F39 = "", $G39 = "", $H39 = "", $I39 = "", $J39 = "", $K39 = "", $L39 = "", $M39 = "")</formula>
    </cfRule>
  </conditionalFormatting>
  <conditionalFormatting sqref="G39:G41">
    <cfRule type="containsText" dxfId="227" priority="221" operator="containsText" text="calculate"/>
  </conditionalFormatting>
  <conditionalFormatting sqref="G39:G41">
    <cfRule type="cellIs" dxfId="226" priority="222" operator="equal">
      <formula>"note"</formula>
    </cfRule>
  </conditionalFormatting>
  <conditionalFormatting sqref="H39:H41">
    <cfRule type="expression" dxfId="225" priority="210">
      <formula>AND($A39="begin group", NOT($B39 = ""))</formula>
    </cfRule>
  </conditionalFormatting>
  <conditionalFormatting sqref="H39:H41">
    <cfRule type="expression" dxfId="224" priority="211">
      <formula>AND($A39="end group", $B39 = "", $C39 = "", $D39 = "", $E39 = "", $F39 = "", $G39 = "", $H39 = "", $I39 = "", $J39 = "", $K39 = "", $L39 = "", $M39 = "")</formula>
    </cfRule>
  </conditionalFormatting>
  <conditionalFormatting sqref="H39:H41">
    <cfRule type="expression" dxfId="223" priority="212">
      <formula>AND(NOT($G39 = ""), $H39 = "")</formula>
    </cfRule>
  </conditionalFormatting>
  <conditionalFormatting sqref="H39:H41">
    <cfRule type="expression" dxfId="222" priority="213">
      <formula>AND($A39="begin repeat", NOT($B39 = ""))</formula>
    </cfRule>
  </conditionalFormatting>
  <conditionalFormatting sqref="H39:H41">
    <cfRule type="expression" dxfId="221" priority="214">
      <formula>AND($A39="end repeat", $B39 = "", $C39 = "", $D39 = "", $E39 = "", $F39 = "", $G39 = "", $H39 = "", $I39 = "", $J39 = "", $K39 = "", $L39 = "", $M39 = "")</formula>
    </cfRule>
  </conditionalFormatting>
  <conditionalFormatting sqref="H39:H41">
    <cfRule type="containsText" dxfId="220" priority="215" operator="containsText" text="calculate"/>
  </conditionalFormatting>
  <conditionalFormatting sqref="H39:H41">
    <cfRule type="cellIs" dxfId="219" priority="216" operator="equal">
      <formula>"note"</formula>
    </cfRule>
  </conditionalFormatting>
  <conditionalFormatting sqref="C25:C27">
    <cfRule type="expression" dxfId="218" priority="755">
      <formula>AND($A23="begin group", NOT($B23 = ""))</formula>
    </cfRule>
  </conditionalFormatting>
  <conditionalFormatting sqref="C25:C27">
    <cfRule type="expression" dxfId="217" priority="757">
      <formula>AND($A23="end group", $B23 = "", $C25 = "", $D23 = "", $E23 = "", $F23 = "", $G23 = "", $H23 = "", $I23 = "", $J23 = "", $K23 = "", $L23 = "", $M23 = "")</formula>
    </cfRule>
  </conditionalFormatting>
  <conditionalFormatting sqref="C25:C27">
    <cfRule type="expression" dxfId="216" priority="767">
      <formula>AND(AND(NOT($A23 = "end group"), NOT($A23 = "end repeat"), NOT($A23 = "")), $C25 = "")</formula>
    </cfRule>
  </conditionalFormatting>
  <conditionalFormatting sqref="C25:C27">
    <cfRule type="expression" dxfId="215" priority="769">
      <formula>AND($A23="begin repeat", NOT($B23 = ""))</formula>
    </cfRule>
  </conditionalFormatting>
  <conditionalFormatting sqref="C25:C27">
    <cfRule type="expression" dxfId="214" priority="771">
      <formula>AND($A23="end repeat", $B23 = "", $C25 = "", $D23 = "", $E23 = "", $F23 = "", $G23 = "", $H23 = "", $I23 = "", $J23 = "", $K23 = "", $L23 = "", $M23 = "")</formula>
    </cfRule>
  </conditionalFormatting>
  <conditionalFormatting sqref="C25:C27">
    <cfRule type="expression" dxfId="213" priority="782">
      <formula>AND($C25 = "", $A23 = "calculate")</formula>
    </cfRule>
  </conditionalFormatting>
  <conditionalFormatting sqref="C25:C27">
    <cfRule type="expression" dxfId="212" priority="784">
      <formula>AND($A23="end repeat", $B23 = "", $C25 = "", $D23 = "", $E23 = "", $F23 = "", $G23 = "", $H23 = "", $C25 = "", $J23 = "", $K23 = "", $L23 = "", $M23 = "")</formula>
    </cfRule>
  </conditionalFormatting>
  <conditionalFormatting sqref="C25:C27">
    <cfRule type="expression" dxfId="211" priority="786">
      <formula>AND($A23="end group", $B23 = "", $C25 = "", $D23 = "", $E23 = "", $F23 = "", $G23 = "", $H23 = "", $C25 = "", $J23 = "", $K23 = "", $L23 = "", $M23 = "")</formula>
    </cfRule>
  </conditionalFormatting>
  <conditionalFormatting sqref="C29">
    <cfRule type="expression" dxfId="210" priority="1030">
      <formula>AND($A25="begin group", NOT($B25 = ""))</formula>
    </cfRule>
  </conditionalFormatting>
  <conditionalFormatting sqref="C29">
    <cfRule type="expression" dxfId="209" priority="1032">
      <formula>AND($A25="end group", $B25 = "", $C29 = "", $D25 = "", $E25 = "", $F25 = "", $G25 = "", $H25 = "", $I25 = "", $J25 = "", $K25 = "", $L25 = "", $M25 = "")</formula>
    </cfRule>
  </conditionalFormatting>
  <conditionalFormatting sqref="C29">
    <cfRule type="expression" dxfId="208" priority="1034">
      <formula>AND(AND(NOT($A25 = "end group"), NOT($A25 = "end repeat"), NOT($A25 = "")), $C29 = "")</formula>
    </cfRule>
  </conditionalFormatting>
  <conditionalFormatting sqref="C29">
    <cfRule type="expression" dxfId="207" priority="1036">
      <formula>AND($A25="begin repeat", NOT($B25 = ""))</formula>
    </cfRule>
  </conditionalFormatting>
  <conditionalFormatting sqref="C29">
    <cfRule type="expression" dxfId="206" priority="1038">
      <formula>AND($A25="end repeat", $B25 = "", $C29 = "", $D25 = "", $E25 = "", $F25 = "", $G25 = "", $H25 = "", $I25 = "", $J25 = "", $K25 = "", $L25 = "", $M25 = "")</formula>
    </cfRule>
  </conditionalFormatting>
  <conditionalFormatting sqref="C29">
    <cfRule type="expression" dxfId="205" priority="1040">
      <formula>AND($C29 = "", $A25 = "calculate")</formula>
    </cfRule>
  </conditionalFormatting>
  <conditionalFormatting sqref="C29">
    <cfRule type="expression" dxfId="204" priority="1042">
      <formula>AND($A25="end repeat", $B25 = "", $C29 = "", $D25 = "", $E25 = "", $F25 = "", $G25 = "", $H25 = "", $C29 = "", $J25 = "", $K25 = "", $L25 = "", $M25 = "")</formula>
    </cfRule>
  </conditionalFormatting>
  <conditionalFormatting sqref="C29">
    <cfRule type="expression" dxfId="203" priority="1044">
      <formula>AND($A25="end group", $B25 = "", $C29 = "", $D25 = "", $E25 = "", $F25 = "", $G25 = "", $H25 = "", $C29 = "", $J25 = "", $K25 = "", $L25 = "", $M25 = "")</formula>
    </cfRule>
  </conditionalFormatting>
  <conditionalFormatting sqref="C21">
    <cfRule type="expression" dxfId="202" priority="1051">
      <formula>AND($A25="begin group", NOT($B25 = ""))</formula>
    </cfRule>
  </conditionalFormatting>
  <conditionalFormatting sqref="C21">
    <cfRule type="expression" dxfId="201" priority="1057">
      <formula>AND($A25="begin repeat", NOT($B25 = ""))</formula>
    </cfRule>
  </conditionalFormatting>
  <conditionalFormatting sqref="A21 D21:N21">
    <cfRule type="expression" dxfId="200" priority="1073">
      <formula>AND($A21="begin group", NOT(#REF! = ""))</formula>
    </cfRule>
  </conditionalFormatting>
  <conditionalFormatting sqref="A21 D21:N21">
    <cfRule type="expression" dxfId="199" priority="1089">
      <formula>AND($A21="begin repeat", NOT(#REF! = ""))</formula>
    </cfRule>
  </conditionalFormatting>
  <conditionalFormatting sqref="C21">
    <cfRule type="expression" dxfId="198" priority="1117">
      <formula>AND($A25="end group", $B25 = "", $C21 = "", $D25 = "", $E25 = "", $F25 = "", $G25 = "", $H25 = "", $I25 = "", $J25 = "", $K25 = "", $L25 = "", $M25 = "")</formula>
    </cfRule>
  </conditionalFormatting>
  <conditionalFormatting sqref="C21">
    <cfRule type="expression" dxfId="197" priority="1118">
      <formula>AND(AND(NOT($A25 = "end group"), NOT($A25 = "end repeat"), NOT($A25 = "")), $C21 = "")</formula>
    </cfRule>
  </conditionalFormatting>
  <conditionalFormatting sqref="C21">
    <cfRule type="expression" dxfId="196" priority="1119">
      <formula>AND($A25="end repeat", $B25 = "", $C21 = "", $D25 = "", $E25 = "", $F25 = "", $G25 = "", $H25 = "", $I25 = "", $J25 = "", $K25 = "", $L25 = "", $M25 = "")</formula>
    </cfRule>
  </conditionalFormatting>
  <conditionalFormatting sqref="C21">
    <cfRule type="expression" dxfId="195" priority="1120">
      <formula>AND($C21 = "", $A25 = "calculate")</formula>
    </cfRule>
  </conditionalFormatting>
  <conditionalFormatting sqref="C21">
    <cfRule type="expression" dxfId="194" priority="1121">
      <formula>AND($A25="end repeat", $B25 = "", $C21 = "", $D25 = "", $E25 = "", $F25 = "", $G25 = "", $H25 = "", $C21 = "", $J25 = "", $K25 = "", $L25 = "", $M25 = "")</formula>
    </cfRule>
  </conditionalFormatting>
  <conditionalFormatting sqref="C21">
    <cfRule type="expression" dxfId="193" priority="1122">
      <formula>AND($A25="end group", $B25 = "", $C21 = "", $D25 = "", $E25 = "", $F25 = "", $G25 = "", $H25 = "", $C21 = "", $J25 = "", $K25 = "", $L25 = "", $M25 = "")</formula>
    </cfRule>
  </conditionalFormatting>
  <conditionalFormatting sqref="C21">
    <cfRule type="cellIs" dxfId="192" priority="189" operator="equal">
      <formula>"hidden"</formula>
    </cfRule>
  </conditionalFormatting>
  <conditionalFormatting sqref="C21">
    <cfRule type="containsText" dxfId="191" priority="187" operator="containsText" text="calculate"/>
  </conditionalFormatting>
  <conditionalFormatting sqref="C21">
    <cfRule type="cellIs" dxfId="190" priority="188" operator="equal">
      <formula>"note"</formula>
    </cfRule>
  </conditionalFormatting>
  <conditionalFormatting sqref="C21">
    <cfRule type="expression" dxfId="189" priority="190">
      <formula>AND($A21="begin group", NOT(#REF! = ""))</formula>
    </cfRule>
  </conditionalFormatting>
  <conditionalFormatting sqref="C21">
    <cfRule type="expression" dxfId="188" priority="191">
      <formula>AND($A21="begin repeat", NOT(#REF! = ""))</formula>
    </cfRule>
  </conditionalFormatting>
  <conditionalFormatting sqref="B27:C27">
    <cfRule type="containsText" dxfId="187" priority="180" operator="containsText" text="calculate"/>
  </conditionalFormatting>
  <conditionalFormatting sqref="B27:C27">
    <cfRule type="cellIs" dxfId="186" priority="182" operator="equal">
      <formula>"hidden"</formula>
    </cfRule>
  </conditionalFormatting>
  <conditionalFormatting sqref="B27:C27">
    <cfRule type="cellIs" dxfId="185" priority="181" operator="equal">
      <formula>"note"</formula>
    </cfRule>
  </conditionalFormatting>
  <conditionalFormatting sqref="C25:C26">
    <cfRule type="expression" dxfId="184" priority="1141">
      <formula>AND($A25="end group", $B25 = "", $C30 = "", $D25 = "", $E25 = "", $F25 = "", $G25 = "", $H25 = "", $I25 = "", $J25 = "", $K25 = "", $L25 = "", $M25 = "")</formula>
    </cfRule>
  </conditionalFormatting>
  <conditionalFormatting sqref="C25:C26">
    <cfRule type="expression" dxfId="183" priority="1142">
      <formula>AND($A25="end repeat", $B25 = "", $C30 = "", $D25 = "", $E25 = "", $F25 = "", $G25 = "", $H25 = "", $I25 = "", $J25 = "", $K25 = "", $L25 = "", $M25 = "")</formula>
    </cfRule>
  </conditionalFormatting>
  <conditionalFormatting sqref="A29">
    <cfRule type="expression" dxfId="182" priority="1146">
      <formula>AND($A29="begin group", NOT($B28 = ""))</formula>
    </cfRule>
  </conditionalFormatting>
  <conditionalFormatting sqref="B29 D29:N29">
    <cfRule type="expression" dxfId="181" priority="1147">
      <formula>AND(#REF!="begin group", NOT($B29 = ""))</formula>
    </cfRule>
  </conditionalFormatting>
  <conditionalFormatting sqref="I28">
    <cfRule type="expression" dxfId="180" priority="1150">
      <formula>AND($I28 = "", $A29 = "calculate")</formula>
    </cfRule>
  </conditionalFormatting>
  <conditionalFormatting sqref="I29">
    <cfRule type="expression" dxfId="179" priority="1151">
      <formula>AND($I29 = "", #REF! = "calculate")</formula>
    </cfRule>
  </conditionalFormatting>
  <conditionalFormatting sqref="B29">
    <cfRule type="expression" dxfId="178" priority="1153">
      <formula>AND(AND(NOT(#REF! = "end group"), NOT(#REF! = "end repeat"), NOT(#REF! = "")), $B29 = "")</formula>
    </cfRule>
  </conditionalFormatting>
  <conditionalFormatting sqref="A29">
    <cfRule type="expression" dxfId="177" priority="1157">
      <formula>AND($A29="begin repeat", NOT($B28 = ""))</formula>
    </cfRule>
  </conditionalFormatting>
  <conditionalFormatting sqref="B29 D29:N29">
    <cfRule type="expression" dxfId="176" priority="1158">
      <formula>AND(#REF!="begin repeat", NOT($B29 = ""))</formula>
    </cfRule>
  </conditionalFormatting>
  <conditionalFormatting sqref="A21:C21">
    <cfRule type="expression" dxfId="175" priority="1172">
      <formula>AND($A29="begin group", NOT($B21 = ""))</formula>
    </cfRule>
  </conditionalFormatting>
  <conditionalFormatting sqref="D28:N28">
    <cfRule type="expression" dxfId="174" priority="1173">
      <formula>AND($A29="begin group", NOT($B21 = ""))</formula>
    </cfRule>
  </conditionalFormatting>
  <conditionalFormatting sqref="A21:C21">
    <cfRule type="expression" dxfId="173" priority="1174">
      <formula>AND(AND(NOT($A29 = "end group"), NOT($A29 = "end repeat"), NOT($A29 = "")), $B21 = "")</formula>
    </cfRule>
  </conditionalFormatting>
  <conditionalFormatting sqref="A21:C21">
    <cfRule type="expression" dxfId="172" priority="1175">
      <formula>AND($A29="begin repeat", NOT($B21 = ""))</formula>
    </cfRule>
  </conditionalFormatting>
  <conditionalFormatting sqref="D28:N28">
    <cfRule type="expression" dxfId="171" priority="1176">
      <formula>AND($A29="begin repeat", NOT($B21 = ""))</formula>
    </cfRule>
  </conditionalFormatting>
  <conditionalFormatting sqref="A29:C29">
    <cfRule type="expression" dxfId="170" priority="175">
      <formula>AND($A29="begin group", NOT(#REF! = ""))</formula>
    </cfRule>
  </conditionalFormatting>
  <conditionalFormatting sqref="A29:C29">
    <cfRule type="expression" dxfId="169" priority="176">
      <formula>AND($A29="begin repeat", NOT(#REF! = ""))</formula>
    </cfRule>
  </conditionalFormatting>
  <conditionalFormatting sqref="A29">
    <cfRule type="expression" dxfId="168" priority="173">
      <formula>AND($A29="begin group", NOT($B29 = ""))</formula>
    </cfRule>
  </conditionalFormatting>
  <conditionalFormatting sqref="A29">
    <cfRule type="expression" dxfId="167" priority="174">
      <formula>AND($A29="begin repeat", NOT($B29 = ""))</formula>
    </cfRule>
  </conditionalFormatting>
  <conditionalFormatting sqref="B29:C29">
    <cfRule type="expression" dxfId="166" priority="171">
      <formula>AND($A29="begin group", NOT($B28 = ""))</formula>
    </cfRule>
  </conditionalFormatting>
  <conditionalFormatting sqref="B29:C29">
    <cfRule type="expression" dxfId="165" priority="172">
      <formula>AND($A29="begin repeat", NOT($B28 = ""))</formula>
    </cfRule>
  </conditionalFormatting>
  <conditionalFormatting sqref="B29:C29">
    <cfRule type="expression" dxfId="164" priority="169">
      <formula>AND($A29="begin group", NOT($B29 = ""))</formula>
    </cfRule>
  </conditionalFormatting>
  <conditionalFormatting sqref="B29:C29">
    <cfRule type="expression" dxfId="163" priority="170">
      <formula>AND($A29="begin repeat", NOT($B29 = ""))</formula>
    </cfRule>
  </conditionalFormatting>
  <conditionalFormatting sqref="C30">
    <cfRule type="expression" dxfId="162" priority="1194">
      <formula>AND($A30="end repeat", $B30 = "", $C30 = "", $D30 = "", $E29 = "", $F30 = "", $G30 = "", $H30 = "", $C30 = "", $J30 = "", $K30 = "", $L30 = "", $M30 = "")</formula>
    </cfRule>
  </conditionalFormatting>
  <conditionalFormatting sqref="C30">
    <cfRule type="expression" dxfId="161" priority="1196">
      <formula>AND($A30="end group", $B30 = "", $C30 = "", $D30 = "", $E29 = "", $F30 = "", $G30 = "", $H30 = "", $C30 = "", $J30 = "", $K30 = "", $L30 = "", $M30 = "")</formula>
    </cfRule>
  </conditionalFormatting>
  <conditionalFormatting sqref="A59:B60 F59:J60">
    <cfRule type="expression" dxfId="160" priority="1231">
      <formula>AND($A59="end group", $B59 = "", #REF! = "", $D59 = "", $E59 = "", $F59 = "", $G59 = "", $H59 = "", $I59 = "", $J59 = "", $K59 = "", $L59 = "", $M59 = "")</formula>
    </cfRule>
  </conditionalFormatting>
  <conditionalFormatting sqref="C60">
    <cfRule type="expression" dxfId="159" priority="1256">
      <formula>AND(#REF!="begin repeat", NOT(#REF! = ""))</formula>
    </cfRule>
  </conditionalFormatting>
  <conditionalFormatting sqref="C60">
    <cfRule type="expression" dxfId="158" priority="1257">
      <formula>AND(#REF!="begin group", NOT(#REF! = ""))</formula>
    </cfRule>
  </conditionalFormatting>
  <conditionalFormatting sqref="C60">
    <cfRule type="expression" dxfId="157" priority="1271">
      <formula>AND(AND(NOT(#REF! = "end group"), NOT(#REF! = "end repeat"), NOT(#REF! = "")), $C60 = "")</formula>
    </cfRule>
  </conditionalFormatting>
  <conditionalFormatting sqref="C60">
    <cfRule type="expression" dxfId="156" priority="1272">
      <formula>AND(#REF!="end repeat", #REF! = "", $C60 = "", #REF! = "", #REF! = "", #REF! = "", #REF! = "", #REF! = "", #REF! = "", #REF! = "", #REF! = "", #REF! = "", #REF! = "")</formula>
    </cfRule>
  </conditionalFormatting>
  <conditionalFormatting sqref="C60">
    <cfRule type="expression" dxfId="155" priority="1273">
      <formula>AND(#REF!="end group", #REF! = "", $C60 = "", #REF! = "", #REF! = "", #REF! = "", #REF! = "", #REF! = "", #REF! = "", #REF! = "", #REF! = "", #REF! = "", #REF! = "")</formula>
    </cfRule>
  </conditionalFormatting>
  <conditionalFormatting sqref="E59:E60">
    <cfRule type="containsText" dxfId="154" priority="163" operator="containsText" text="calculate"/>
  </conditionalFormatting>
  <conditionalFormatting sqref="E59:E60">
    <cfRule type="cellIs" dxfId="153" priority="164" operator="equal">
      <formula>"note"</formula>
    </cfRule>
  </conditionalFormatting>
  <conditionalFormatting sqref="E59:E60 K33:K34">
    <cfRule type="expression" dxfId="152" priority="165">
      <formula>AND($A35="begin repeat", NOT($B35 = ""))</formula>
    </cfRule>
  </conditionalFormatting>
  <conditionalFormatting sqref="E59:E60 K33:K34">
    <cfRule type="expression" dxfId="151" priority="166">
      <formula>AND($A35="begin group", NOT($B35 = ""))</formula>
    </cfRule>
  </conditionalFormatting>
  <conditionalFormatting sqref="E59:E60">
    <cfRule type="expression" dxfId="150" priority="167">
      <formula>AND(#REF!="begin group", NOT($B59 = ""))</formula>
    </cfRule>
  </conditionalFormatting>
  <conditionalFormatting sqref="E59:E60">
    <cfRule type="expression" dxfId="149" priority="168">
      <formula>AND(#REF!="begin repeat", NOT($B59 = ""))</formula>
    </cfRule>
  </conditionalFormatting>
  <conditionalFormatting sqref="B105:B953 A21 C21 A29:C29 B2:B17 B19:B27">
    <cfRule type="expression" dxfId="148" priority="1288">
      <formula>COUNTIF($B$2:$B$961,A2)&gt;1</formula>
    </cfRule>
  </conditionalFormatting>
  <conditionalFormatting sqref="C81 C94">
    <cfRule type="expression" dxfId="147" priority="158">
      <formula>AND(#REF!="begin repeat", NOT(#REF! = ""))</formula>
    </cfRule>
  </conditionalFormatting>
  <conditionalFormatting sqref="C81 C94">
    <cfRule type="expression" dxfId="146" priority="159">
      <formula>AND(#REF!="begin group", NOT(#REF! = ""))</formula>
    </cfRule>
  </conditionalFormatting>
  <conditionalFormatting sqref="C81">
    <cfRule type="expression" dxfId="145" priority="160">
      <formula>AND(AND(NOT(#REF! = "end group"), NOT(#REF! = "end repeat"), NOT(#REF! = "")), $C81 = "")</formula>
    </cfRule>
  </conditionalFormatting>
  <conditionalFormatting sqref="C81">
    <cfRule type="expression" dxfId="144" priority="161">
      <formula>AND(#REF!="end repeat", #REF! = "", $C81 = "", #REF! = "", #REF! = "", #REF! = "", #REF! = "", #REF! = "", #REF! = "", #REF! = "", #REF! = "", #REF! = "", #REF! = "")</formula>
    </cfRule>
  </conditionalFormatting>
  <conditionalFormatting sqref="C81 C94">
    <cfRule type="expression" dxfId="143" priority="162">
      <formula>AND(#REF!="end group", #REF! = "", $C81 = "", #REF! = "", #REF! = "", #REF! = "", #REF! = "", #REF! = "", #REF! = "", #REF! = "", #REF! = "", #REF! = "", #REF! = "")</formula>
    </cfRule>
  </conditionalFormatting>
  <conditionalFormatting sqref="E80:E81">
    <cfRule type="containsText" dxfId="142" priority="150" operator="containsText" text="calculate"/>
  </conditionalFormatting>
  <conditionalFormatting sqref="E80:E81">
    <cfRule type="cellIs" dxfId="141" priority="151" operator="equal">
      <formula>"note"</formula>
    </cfRule>
  </conditionalFormatting>
  <conditionalFormatting sqref="E80:E81">
    <cfRule type="expression" dxfId="140" priority="152">
      <formula>AND($A82="begin repeat", NOT($B82 = ""))</formula>
    </cfRule>
  </conditionalFormatting>
  <conditionalFormatting sqref="E80:E81">
    <cfRule type="expression" dxfId="139" priority="153">
      <formula>AND($A82="begin group", NOT($B82 = ""))</formula>
    </cfRule>
  </conditionalFormatting>
  <conditionalFormatting sqref="E80:E81">
    <cfRule type="expression" dxfId="138" priority="154">
      <formula>AND(#REF!="begin group", NOT($B80 = ""))</formula>
    </cfRule>
  </conditionalFormatting>
  <conditionalFormatting sqref="E80:E81">
    <cfRule type="expression" dxfId="137" priority="155">
      <formula>AND(#REF!="begin repeat", NOT($B80 = ""))</formula>
    </cfRule>
  </conditionalFormatting>
  <conditionalFormatting sqref="C84">
    <cfRule type="containsText" dxfId="136" priority="145" operator="containsText" text="calculate"/>
  </conditionalFormatting>
  <conditionalFormatting sqref="C84">
    <cfRule type="expression" dxfId="135" priority="146">
      <formula>AND($A84="begin group", NOT($B84 = ""))</formula>
    </cfRule>
  </conditionalFormatting>
  <conditionalFormatting sqref="C84">
    <cfRule type="cellIs" dxfId="134" priority="147" operator="equal">
      <formula>"note"</formula>
    </cfRule>
  </conditionalFormatting>
  <conditionalFormatting sqref="C84">
    <cfRule type="expression" dxfId="133" priority="148">
      <formula>AND(AND(NOT($A84 = "end group"), NOT($A84 = "end repeat"), NOT($A84 = "")), $C84 = "")</formula>
    </cfRule>
  </conditionalFormatting>
  <conditionalFormatting sqref="C84">
    <cfRule type="expression" dxfId="132" priority="149">
      <formula>AND($A84="begin repeat", NOT($B84 = ""))</formula>
    </cfRule>
  </conditionalFormatting>
  <conditionalFormatting sqref="E84">
    <cfRule type="containsText" dxfId="131" priority="141" operator="containsText" text="calculate"/>
  </conditionalFormatting>
  <conditionalFormatting sqref="E84">
    <cfRule type="expression" dxfId="130" priority="142">
      <formula>AND($A84="begin group", NOT($B84 = ""))</formula>
    </cfRule>
  </conditionalFormatting>
  <conditionalFormatting sqref="E84">
    <cfRule type="cellIs" dxfId="129" priority="143" operator="equal">
      <formula>"note"</formula>
    </cfRule>
  </conditionalFormatting>
  <conditionalFormatting sqref="E84">
    <cfRule type="expression" dxfId="128" priority="144">
      <formula>AND($A84="begin repeat", NOT($B84 = ""))</formula>
    </cfRule>
  </conditionalFormatting>
  <conditionalFormatting sqref="C94">
    <cfRule type="expression" dxfId="127" priority="138">
      <formula>AND(AND(NOT(#REF! = "end group"), NOT(#REF! = "end repeat"), NOT(#REF! = "")), $C94 = "")</formula>
    </cfRule>
  </conditionalFormatting>
  <conditionalFormatting sqref="C94">
    <cfRule type="expression" dxfId="126" priority="139">
      <formula>AND(#REF!="end repeat", #REF! = "", $C94 = "", #REF! = "", #REF! = "", #REF! = "", #REF! = "", #REF! = "", #REF! = "", #REF! = "", #REF! = "", #REF! = "", #REF! = "")</formula>
    </cfRule>
  </conditionalFormatting>
  <conditionalFormatting sqref="E93:E94">
    <cfRule type="containsText" dxfId="125" priority="128" operator="containsText" text="calculate"/>
  </conditionalFormatting>
  <conditionalFormatting sqref="E93:E94">
    <cfRule type="cellIs" dxfId="124" priority="129" operator="equal">
      <formula>"note"</formula>
    </cfRule>
  </conditionalFormatting>
  <conditionalFormatting sqref="E93:E94">
    <cfRule type="expression" dxfId="123" priority="130">
      <formula>AND($A95="begin repeat", NOT($B95 = ""))</formula>
    </cfRule>
  </conditionalFormatting>
  <conditionalFormatting sqref="E93:E94">
    <cfRule type="expression" dxfId="122" priority="131">
      <formula>AND($A95="begin group", NOT($B95 = ""))</formula>
    </cfRule>
  </conditionalFormatting>
  <conditionalFormatting sqref="E93:E94">
    <cfRule type="expression" dxfId="121" priority="132">
      <formula>AND(#REF!="begin group", NOT($B93 = ""))</formula>
    </cfRule>
  </conditionalFormatting>
  <conditionalFormatting sqref="E93:E94">
    <cfRule type="expression" dxfId="120" priority="133">
      <formula>AND(#REF!="begin repeat", NOT($B93 = ""))</formula>
    </cfRule>
  </conditionalFormatting>
  <conditionalFormatting sqref="F95:N99 A95:C102 F101:N102 F100:H100 J100:N100">
    <cfRule type="expression" dxfId="119" priority="1360">
      <formula>AND($A95="end group", $B95 = "", $C95 = "", #REF! = "", $D95 = "", $F95 = "", $G95 = "", $H95 = "", $I95 = "", $J95 = "", $K95 = "", $L95 = "", $M95 = "")</formula>
    </cfRule>
  </conditionalFormatting>
  <conditionalFormatting sqref="F95:N99 A95:C102 F101:N102 F100:H100 J100:N100">
    <cfRule type="expression" dxfId="118" priority="1365">
      <formula>AND($A95="end repeat", $B95 = "", $C95 = "", #REF! = "", $D95 = "", $F95 = "", $G95 = "", $H95 = "", $I95 = "", $J95 = "", $K95 = "", $L95 = "", $M95 = "")</formula>
    </cfRule>
  </conditionalFormatting>
  <conditionalFormatting sqref="D95:D99 D101:D102">
    <cfRule type="expression" dxfId="117" priority="1371">
      <formula>AND($D95 = "", $A95 = "calculate")</formula>
    </cfRule>
  </conditionalFormatting>
  <conditionalFormatting sqref="D95:D99 D101:D102">
    <cfRule type="expression" dxfId="116" priority="1373">
      <formula>AND($A95="end repeat", $B95 = "", $C95 = "", #REF! = "", $D95 = "", $F95 = "", $G95 = "", $H95 = "", $D95 = "", $J95 = "", $K95 = "", $L95 = "", $M95 = "")</formula>
    </cfRule>
  </conditionalFormatting>
  <conditionalFormatting sqref="D95:D99 D101:D102">
    <cfRule type="expression" dxfId="115" priority="1375">
      <formula>AND($A95="end group", $B95 = "", $C95 = "", #REF! = "", $D95 = "", $F95 = "", $G95 = "", $H95 = "", $D95 = "", $J95 = "", $K95 = "", $L95 = "", $M95 = "")</formula>
    </cfRule>
  </conditionalFormatting>
  <conditionalFormatting sqref="B54:B104 I38 B30:B47 B51">
    <cfRule type="expression" dxfId="114" priority="1428">
      <formula>COUNTIF($B$2:$B$1000,B30)&gt;1</formula>
    </cfRule>
  </conditionalFormatting>
  <conditionalFormatting sqref="F95:F99">
    <cfRule type="expression" dxfId="113" priority="126">
      <formula>AND($A95="end repeat", $B95 = "", $C95 = "", $D95 = "", $E95 = "", $F95 = "", $G95 = "", $H95 = "", $I95 = "", $J95 = "", $K95 = "", $L95 = "", $M95 = "")</formula>
    </cfRule>
  </conditionalFormatting>
  <conditionalFormatting sqref="F95:F99">
    <cfRule type="expression" dxfId="112" priority="127">
      <formula>AND($A95="end group", $B95 = "", $C95 = "", $D95 = "", $E95 = "", $F95 = "", $G95 = "", $H95 = "", $I95 = "", $J95 = "", $K95 = "", $L95 = "", $M95 = "")</formula>
    </cfRule>
  </conditionalFormatting>
  <conditionalFormatting sqref="C27">
    <cfRule type="expression" dxfId="111" priority="1434">
      <formula>AND($A27="end group", $B27 = "", $C33 = "", $D27 = "", $E27 = "", $F27 = "", $G27 = "", $H27 = "", $I27 = "", $J27 = "", $K27 = "", $L27 = "", $M27 = "")</formula>
    </cfRule>
  </conditionalFormatting>
  <conditionalFormatting sqref="C27">
    <cfRule type="expression" dxfId="110" priority="1436">
      <formula>AND($A27="end repeat", $B27 = "", $C33 = "", $D27 = "", $E27 = "", $F27 = "", $G27 = "", $H27 = "", $I27 = "", $J27 = "", $K27 = "", $L27 = "", $M27 = "")</formula>
    </cfRule>
  </conditionalFormatting>
  <conditionalFormatting sqref="C21">
    <cfRule type="expression" dxfId="109" priority="1476">
      <formula>AND($A29="end group", $B21 = "", $C33 = "", $D28 = "", $E28 = "", $F28 = "", $G28 = "", $H28 = "", $I28 = "", $J28 = "", $K28 = "", $L28 = "", $M28 = "")</formula>
    </cfRule>
  </conditionalFormatting>
  <conditionalFormatting sqref="C21">
    <cfRule type="expression" dxfId="108" priority="1477">
      <formula>AND($A29="end repeat", $B21 = "", $C33 = "", $D28 = "", $E28 = "", $F28 = "", $G28 = "", $H28 = "", $I28 = "", $J28 = "", $K28 = "", $L28 = "", $M28 = "")</formula>
    </cfRule>
  </conditionalFormatting>
  <conditionalFormatting sqref="A29:C29">
    <cfRule type="expression" dxfId="107" priority="1478">
      <formula>AND($A39="begin group", NOT($B29 = ""))</formula>
    </cfRule>
  </conditionalFormatting>
  <conditionalFormatting sqref="A29:C29">
    <cfRule type="expression" dxfId="106" priority="1479">
      <formula>AND(AND(NOT($A39 = "end group"), NOT($A39 = "end repeat"), NOT($A39 = "")), $B29 = "")</formula>
    </cfRule>
  </conditionalFormatting>
  <conditionalFormatting sqref="A29:C29">
    <cfRule type="expression" dxfId="105" priority="1480">
      <formula>AND($A39="begin repeat", NOT($B29 = ""))</formula>
    </cfRule>
  </conditionalFormatting>
  <conditionalFormatting sqref="C29">
    <cfRule type="expression" dxfId="104" priority="1483">
      <formula>AND(#REF!="end group", $B29 = "", $C33 = "", $D29 = "", #REF! = "", $F29 = "", $G29 = "", $H29 = "", $I29 = "", $J29 = "", $K29 = "", $L29 = "", $M29 = "")</formula>
    </cfRule>
  </conditionalFormatting>
  <conditionalFormatting sqref="C29">
    <cfRule type="expression" dxfId="103" priority="1484">
      <formula>AND(#REF!="end repeat", $B29 = "", $C33 = "", $D29 = "", #REF! = "", $F29 = "", $G29 = "", $H29 = "", $I29 = "", $J29 = "", $K29 = "", $L29 = "", $M29 = "")</formula>
    </cfRule>
  </conditionalFormatting>
  <conditionalFormatting sqref="D60 F81:N81 A81:B81 D81 F94:N94 A94:B94 D94">
    <cfRule type="expression" dxfId="102" priority="1498">
      <formula>AND($A60="end group", $B60 = "", #REF! = "", $D60 = "", $E60 = "", $F60 = "", $G60 = "", $H60 = "", $I60 = "", $J60 = "", $K60 = "", $L60 = "", $M60 = "")</formula>
    </cfRule>
  </conditionalFormatting>
  <conditionalFormatting sqref="D59 F80:N80 A80:B80 D80 F93:N93 A93:B93 D93">
    <cfRule type="expression" dxfId="101" priority="1499">
      <formula>AND($A59="end group", $B59 = "", $C60 = "", $D59 = "", $E59 = "", $F59 = "", $G59 = "", $H59 = "", $I59 = "", $J59 = "", $K59 = "", $L59 = "", $M59 = "")</formula>
    </cfRule>
  </conditionalFormatting>
  <conditionalFormatting sqref="F80:N80 A80:B80 D80 F93:N93 A93:B93 D93">
    <cfRule type="expression" dxfId="100" priority="1502">
      <formula>AND($A80="end repeat", $B80 = "", $C81 = "", $D80 = "", $E80 = "", $F80 = "", $G80 = "", $H80 = "", $I80 = "", $J80 = "", $K80 = "", $L80 = "", $M80 = "")</formula>
    </cfRule>
  </conditionalFormatting>
  <conditionalFormatting sqref="F81:N81 A81:B81 D81 F94:N94 A94:B94 D94">
    <cfRule type="expression" dxfId="99" priority="1503">
      <formula>AND($A81="end repeat", $B81 = "", #REF! = "", $D81 = "", $E81 = "", $F81 = "", $G81 = "", $H81 = "", $I81 = "", $J81 = "", $K81 = "", $L81 = "", $M81 = "")</formula>
    </cfRule>
  </conditionalFormatting>
  <conditionalFormatting sqref="C19">
    <cfRule type="expression" dxfId="98" priority="120">
      <formula>AND(AND(NOT($A19 = "end group"), NOT($A19 = "end repeat"), NOT($A19 = "")), $C19 = "")</formula>
    </cfRule>
  </conditionalFormatting>
  <conditionalFormatting sqref="B19">
    <cfRule type="expression" dxfId="97" priority="121">
      <formula>AND(AND(NOT($A19 = "end group"), NOT($A19 = "end repeat"), NOT($A19 = "")), $B19 = "")</formula>
    </cfRule>
  </conditionalFormatting>
  <conditionalFormatting sqref="A19">
    <cfRule type="cellIs" dxfId="96" priority="122" operator="equal">
      <formula>"hidden"</formula>
    </cfRule>
  </conditionalFormatting>
  <conditionalFormatting sqref="H19">
    <cfRule type="expression" dxfId="95" priority="123">
      <formula>AND(NOT($G19 = ""), $H19 = "")</formula>
    </cfRule>
  </conditionalFormatting>
  <conditionalFormatting sqref="I20">
    <cfRule type="expression" dxfId="94" priority="1510">
      <formula>AND($A19="begin group", NOT($B19 = ""))</formula>
    </cfRule>
  </conditionalFormatting>
  <conditionalFormatting sqref="I20">
    <cfRule type="expression" dxfId="93" priority="1513">
      <formula>AND($I20 = "", $A19 = "calculate")</formula>
    </cfRule>
  </conditionalFormatting>
  <conditionalFormatting sqref="I20">
    <cfRule type="expression" dxfId="92" priority="1515">
      <formula>AND($A19="begin repeat", NOT($B19 = ""))</formula>
    </cfRule>
  </conditionalFormatting>
  <conditionalFormatting sqref="A14:H14 J14:N14">
    <cfRule type="containsText" dxfId="91" priority="112" operator="containsText" text="calculate"/>
  </conditionalFormatting>
  <conditionalFormatting sqref="A14:H14 J14:N14">
    <cfRule type="expression" dxfId="90" priority="113">
      <formula>AND($A14="begin group", NOT($B14 = ""))</formula>
    </cfRule>
  </conditionalFormatting>
  <conditionalFormatting sqref="A14:H14 J14:N14">
    <cfRule type="cellIs" dxfId="89" priority="114" operator="equal">
      <formula>"note"</formula>
    </cfRule>
  </conditionalFormatting>
  <conditionalFormatting sqref="A14:H14 J14:N14">
    <cfRule type="expression" dxfId="88" priority="115">
      <formula>AND($A14="begin repeat", NOT($B14 = ""))</formula>
    </cfRule>
  </conditionalFormatting>
  <conditionalFormatting sqref="C14">
    <cfRule type="expression" dxfId="87" priority="107">
      <formula>AND(AND(NOT($A14 = "end group"), NOT($A14 = "end repeat"), NOT($A14 = "")), $C14 = "")</formula>
    </cfRule>
  </conditionalFormatting>
  <conditionalFormatting sqref="B14">
    <cfRule type="expression" dxfId="86" priority="108">
      <formula>AND(AND(NOT($A14 = "end group"), NOT($A14 = "end repeat"), NOT($A14 = "")), $B14 = "")</formula>
    </cfRule>
  </conditionalFormatting>
  <conditionalFormatting sqref="A14">
    <cfRule type="cellIs" dxfId="85" priority="109" operator="equal">
      <formula>"hidden"</formula>
    </cfRule>
  </conditionalFormatting>
  <conditionalFormatting sqref="H14">
    <cfRule type="expression" dxfId="84" priority="110">
      <formula>AND(NOT($G14 = ""), $H14 = "")</formula>
    </cfRule>
  </conditionalFormatting>
  <conditionalFormatting sqref="A15:H15 J15:N15">
    <cfRule type="containsText" dxfId="83" priority="103" operator="containsText" text="calculate"/>
  </conditionalFormatting>
  <conditionalFormatting sqref="A15:H15 J15:N15">
    <cfRule type="expression" dxfId="82" priority="104">
      <formula>AND($A15="begin group", NOT($B15 = ""))</formula>
    </cfRule>
  </conditionalFormatting>
  <conditionalFormatting sqref="A15:H15 J15:N15">
    <cfRule type="cellIs" dxfId="81" priority="105" operator="equal">
      <formula>"note"</formula>
    </cfRule>
  </conditionalFormatting>
  <conditionalFormatting sqref="A15:H15 J15:N15">
    <cfRule type="expression" dxfId="80" priority="106">
      <formula>AND($A15="begin repeat", NOT($B15 = ""))</formula>
    </cfRule>
  </conditionalFormatting>
  <conditionalFormatting sqref="C15">
    <cfRule type="expression" dxfId="79" priority="98">
      <formula>AND(AND(NOT($A15 = "end group"), NOT($A15 = "end repeat"), NOT($A15 = "")), $C15 = "")</formula>
    </cfRule>
  </conditionalFormatting>
  <conditionalFormatting sqref="B15">
    <cfRule type="expression" dxfId="78" priority="99">
      <formula>AND(AND(NOT($A15 = "end group"), NOT($A15 = "end repeat"), NOT($A15 = "")), $B15 = "")</formula>
    </cfRule>
  </conditionalFormatting>
  <conditionalFormatting sqref="A15">
    <cfRule type="cellIs" dxfId="77" priority="100" operator="equal">
      <formula>"hidden"</formula>
    </cfRule>
  </conditionalFormatting>
  <conditionalFormatting sqref="H15">
    <cfRule type="expression" dxfId="76" priority="101">
      <formula>AND(NOT($G15 = ""), $H15 = "")</formula>
    </cfRule>
  </conditionalFormatting>
  <conditionalFormatting sqref="A16:H16 J16:N16">
    <cfRule type="containsText" dxfId="75" priority="94" operator="containsText" text="calculate"/>
  </conditionalFormatting>
  <conditionalFormatting sqref="A16:H16 J16:N16">
    <cfRule type="expression" dxfId="74" priority="95">
      <formula>AND($A16="begin group", NOT($B16 = ""))</formula>
    </cfRule>
  </conditionalFormatting>
  <conditionalFormatting sqref="A16:H16 J16:N16">
    <cfRule type="cellIs" dxfId="73" priority="96" operator="equal">
      <formula>"note"</formula>
    </cfRule>
  </conditionalFormatting>
  <conditionalFormatting sqref="A16:H16 J16:N16">
    <cfRule type="expression" dxfId="72" priority="97">
      <formula>AND($A16="begin repeat", NOT($B16 = ""))</formula>
    </cfRule>
  </conditionalFormatting>
  <conditionalFormatting sqref="C16">
    <cfRule type="expression" dxfId="71" priority="89">
      <formula>AND(AND(NOT($A16 = "end group"), NOT($A16 = "end repeat"), NOT($A16 = "")), $C16 = "")</formula>
    </cfRule>
  </conditionalFormatting>
  <conditionalFormatting sqref="B16">
    <cfRule type="expression" dxfId="70" priority="90">
      <formula>AND(AND(NOT($A16 = "end group"), NOT($A16 = "end repeat"), NOT($A16 = "")), $B16 = "")</formula>
    </cfRule>
  </conditionalFormatting>
  <conditionalFormatting sqref="A16">
    <cfRule type="cellIs" dxfId="69" priority="91" operator="equal">
      <formula>"hidden"</formula>
    </cfRule>
  </conditionalFormatting>
  <conditionalFormatting sqref="H16">
    <cfRule type="expression" dxfId="68" priority="92">
      <formula>AND(NOT($G16 = ""), $H16 = "")</formula>
    </cfRule>
  </conditionalFormatting>
  <conditionalFormatting sqref="A17:H17 J17:N17">
    <cfRule type="containsText" dxfId="67" priority="85" operator="containsText" text="calculate"/>
  </conditionalFormatting>
  <conditionalFormatting sqref="A17:H17 J17:N17">
    <cfRule type="cellIs" dxfId="66" priority="87" operator="equal">
      <formula>"note"</formula>
    </cfRule>
  </conditionalFormatting>
  <conditionalFormatting sqref="A17">
    <cfRule type="cellIs" dxfId="65" priority="82" operator="equal">
      <formula>"hidden"</formula>
    </cfRule>
  </conditionalFormatting>
  <conditionalFormatting sqref="L48:N48 A48:J48">
    <cfRule type="containsText" dxfId="64" priority="47" operator="containsText" text="calculate"/>
  </conditionalFormatting>
  <conditionalFormatting sqref="A48:J48">
    <cfRule type="expression" dxfId="63" priority="48">
      <formula>AND($A48="begin group", NOT($B48 = ""))</formula>
    </cfRule>
  </conditionalFormatting>
  <conditionalFormatting sqref="A48:N48">
    <cfRule type="expression" dxfId="62" priority="49">
      <formula>AND($A48="end group", $B48 = "", $C48 = "", $D48 = "", $E48 = "", $F48 = "", $G48 = "", $H48 = "", $I48 = "", $J48 = "", $K48 = "", $L48 = "", $M48 = "")</formula>
    </cfRule>
  </conditionalFormatting>
  <conditionalFormatting sqref="A48:J48">
    <cfRule type="cellIs" dxfId="61" priority="50" operator="equal">
      <formula>"note"</formula>
    </cfRule>
  </conditionalFormatting>
  <conditionalFormatting sqref="I48">
    <cfRule type="expression" dxfId="60" priority="51">
      <formula>AND($I48 = "", $A48 = "calculate")</formula>
    </cfRule>
  </conditionalFormatting>
  <conditionalFormatting sqref="C48">
    <cfRule type="expression" dxfId="59" priority="52">
      <formula>AND(AND(NOT($A48 = "end group"), NOT($A48 = "end repeat"), NOT($A48 = "")), $C48 = "")</formula>
    </cfRule>
  </conditionalFormatting>
  <conditionalFormatting sqref="B48">
    <cfRule type="expression" dxfId="58" priority="53">
      <formula>AND(AND(NOT($A48 = "end group"), NOT($A48 = "end repeat"), NOT($A48 = "")), $B48 = "")</formula>
    </cfRule>
  </conditionalFormatting>
  <conditionalFormatting sqref="A48">
    <cfRule type="cellIs" dxfId="57" priority="54" operator="equal">
      <formula>"hidden"</formula>
    </cfRule>
  </conditionalFormatting>
  <conditionalFormatting sqref="H48">
    <cfRule type="expression" dxfId="56" priority="55">
      <formula>AND(NOT($G48 = ""), $H48 = "")</formula>
    </cfRule>
  </conditionalFormatting>
  <conditionalFormatting sqref="A48:J48">
    <cfRule type="expression" dxfId="55" priority="56">
      <formula>AND($A48="begin repeat", NOT($B48 = ""))</formula>
    </cfRule>
  </conditionalFormatting>
  <conditionalFormatting sqref="A48:N48">
    <cfRule type="expression" dxfId="54" priority="57">
      <formula>AND($A48="end repeat", $B48 = "", $C48 = "", $D48 = "", $E48 = "", $F48 = "", $G48 = "", $H48 = "", $I48 = "", $J48 = "", $K48 = "", $L48 = "", $M48 = "")</formula>
    </cfRule>
  </conditionalFormatting>
  <conditionalFormatting sqref="K48">
    <cfRule type="containsText" dxfId="53" priority="58" operator="containsText" text="calculate"/>
  </conditionalFormatting>
  <conditionalFormatting sqref="K48:N48">
    <cfRule type="expression" dxfId="52" priority="59">
      <formula>AND($A48="begin group", NOT($B48 = ""))</formula>
    </cfRule>
  </conditionalFormatting>
  <conditionalFormatting sqref="K48:N48">
    <cfRule type="cellIs" dxfId="51" priority="60" operator="equal">
      <formula>"note"</formula>
    </cfRule>
  </conditionalFormatting>
  <conditionalFormatting sqref="K48:N48">
    <cfRule type="expression" dxfId="50" priority="61">
      <formula>AND($A48="begin repeat", NOT($B48 = ""))</formula>
    </cfRule>
  </conditionalFormatting>
  <conditionalFormatting sqref="L49:N49 A49:J49">
    <cfRule type="containsText" dxfId="49" priority="31" operator="containsText" text="calculate"/>
  </conditionalFormatting>
  <conditionalFormatting sqref="A49:J49">
    <cfRule type="expression" dxfId="48" priority="32">
      <formula>AND($A49="begin group", NOT($B49 = ""))</formula>
    </cfRule>
  </conditionalFormatting>
  <conditionalFormatting sqref="A49:N49">
    <cfRule type="expression" dxfId="47" priority="33">
      <formula>AND($A49="end group", $B49 = "", $C49 = "", $D49 = "", $E49 = "", $F49 = "", $G49 = "", $H49 = "", $I49 = "", $J49 = "", $K49 = "", $L49 = "", $M49 = "")</formula>
    </cfRule>
  </conditionalFormatting>
  <conditionalFormatting sqref="A49:J49">
    <cfRule type="cellIs" dxfId="46" priority="34" operator="equal">
      <formula>"note"</formula>
    </cfRule>
  </conditionalFormatting>
  <conditionalFormatting sqref="I49">
    <cfRule type="expression" dxfId="45" priority="35">
      <formula>AND($I49 = "", $A49 = "calculate")</formula>
    </cfRule>
  </conditionalFormatting>
  <conditionalFormatting sqref="C49">
    <cfRule type="expression" dxfId="44" priority="36">
      <formula>AND(AND(NOT($A49 = "end group"), NOT($A49 = "end repeat"), NOT($A49 = "")), $C49 = "")</formula>
    </cfRule>
  </conditionalFormatting>
  <conditionalFormatting sqref="B49">
    <cfRule type="expression" dxfId="43" priority="37">
      <formula>AND(AND(NOT($A49 = "end group"), NOT($A49 = "end repeat"), NOT($A49 = "")), $B49 = "")</formula>
    </cfRule>
  </conditionalFormatting>
  <conditionalFormatting sqref="A49">
    <cfRule type="cellIs" dxfId="42" priority="38" operator="equal">
      <formula>"hidden"</formula>
    </cfRule>
  </conditionalFormatting>
  <conditionalFormatting sqref="H49">
    <cfRule type="expression" dxfId="41" priority="39">
      <formula>AND(NOT($G49 = ""), $H49 = "")</formula>
    </cfRule>
  </conditionalFormatting>
  <conditionalFormatting sqref="A49:J49">
    <cfRule type="expression" dxfId="40" priority="40">
      <formula>AND($A49="begin repeat", NOT($B49 = ""))</formula>
    </cfRule>
  </conditionalFormatting>
  <conditionalFormatting sqref="A49:N49">
    <cfRule type="expression" dxfId="39" priority="41">
      <formula>AND($A49="end repeat", $B49 = "", $C49 = "", $D49 = "", $E49 = "", $F49 = "", $G49 = "", $H49 = "", $I49 = "", $J49 = "", $K49 = "", $L49 = "", $M49 = "")</formula>
    </cfRule>
  </conditionalFormatting>
  <conditionalFormatting sqref="K49">
    <cfRule type="containsText" dxfId="38" priority="42" operator="containsText" text="calculate"/>
  </conditionalFormatting>
  <conditionalFormatting sqref="K49:N49">
    <cfRule type="expression" dxfId="37" priority="43">
      <formula>AND($A49="begin group", NOT($B49 = ""))</formula>
    </cfRule>
  </conditionalFormatting>
  <conditionalFormatting sqref="K49:N49">
    <cfRule type="cellIs" dxfId="36" priority="44" operator="equal">
      <formula>"note"</formula>
    </cfRule>
  </conditionalFormatting>
  <conditionalFormatting sqref="K49:N49">
    <cfRule type="expression" dxfId="35" priority="45">
      <formula>AND($A49="begin repeat", NOT($B49 = ""))</formula>
    </cfRule>
  </conditionalFormatting>
  <conditionalFormatting sqref="L50:N50 A50:J50">
    <cfRule type="containsText" dxfId="34" priority="15" operator="containsText" text="calculate"/>
  </conditionalFormatting>
  <conditionalFormatting sqref="A50:J50">
    <cfRule type="expression" dxfId="33" priority="16">
      <formula>AND($A50="begin group", NOT($B50 = ""))</formula>
    </cfRule>
  </conditionalFormatting>
  <conditionalFormatting sqref="A50:N50">
    <cfRule type="expression" dxfId="32" priority="17">
      <formula>AND($A50="end group", $B50 = "", $C50 = "", $D50 = "", $E50 = "", $F50 = "", $G50 = "", $H50 = "", $I50 = "", $J50 = "", $K50 = "", $L50 = "", $M50 = "")</formula>
    </cfRule>
  </conditionalFormatting>
  <conditionalFormatting sqref="A50:J50">
    <cfRule type="cellIs" dxfId="31" priority="18" operator="equal">
      <formula>"note"</formula>
    </cfRule>
  </conditionalFormatting>
  <conditionalFormatting sqref="I50">
    <cfRule type="expression" dxfId="30" priority="19">
      <formula>AND($I50 = "", $A50 = "calculate")</formula>
    </cfRule>
  </conditionalFormatting>
  <conditionalFormatting sqref="C50">
    <cfRule type="expression" dxfId="29" priority="20">
      <formula>AND(AND(NOT($A50 = "end group"), NOT($A50 = "end repeat"), NOT($A50 = "")), $C50 = "")</formula>
    </cfRule>
  </conditionalFormatting>
  <conditionalFormatting sqref="B50">
    <cfRule type="expression" dxfId="28" priority="21">
      <formula>AND(AND(NOT($A50 = "end group"), NOT($A50 = "end repeat"), NOT($A50 = "")), $B50 = "")</formula>
    </cfRule>
  </conditionalFormatting>
  <conditionalFormatting sqref="A50">
    <cfRule type="cellIs" dxfId="27" priority="22" operator="equal">
      <formula>"hidden"</formula>
    </cfRule>
  </conditionalFormatting>
  <conditionalFormatting sqref="H50">
    <cfRule type="expression" dxfId="26" priority="23">
      <formula>AND(NOT($G50 = ""), $H50 = "")</formula>
    </cfRule>
  </conditionalFormatting>
  <conditionalFormatting sqref="A50:J50">
    <cfRule type="expression" dxfId="25" priority="24">
      <formula>AND($A50="begin repeat", NOT($B50 = ""))</formula>
    </cfRule>
  </conditionalFormatting>
  <conditionalFormatting sqref="A50:N50">
    <cfRule type="expression" dxfId="24" priority="25">
      <formula>AND($A50="end repeat", $B50 = "", $C50 = "", $D50 = "", $E50 = "", $F50 = "", $G50 = "", $H50 = "", $I50 = "", $J50 = "", $K50 = "", $L50 = "", $M50 = "")</formula>
    </cfRule>
  </conditionalFormatting>
  <conditionalFormatting sqref="K50">
    <cfRule type="containsText" dxfId="23" priority="26" operator="containsText" text="calculate"/>
  </conditionalFormatting>
  <conditionalFormatting sqref="K50:N50">
    <cfRule type="expression" dxfId="22" priority="27">
      <formula>AND($A50="begin group", NOT($B50 = ""))</formula>
    </cfRule>
  </conditionalFormatting>
  <conditionalFormatting sqref="K50:N50">
    <cfRule type="cellIs" dxfId="21" priority="28" operator="equal">
      <formula>"note"</formula>
    </cfRule>
  </conditionalFormatting>
  <conditionalFormatting sqref="K50:N50">
    <cfRule type="expression" dxfId="20" priority="29">
      <formula>AND($A50="begin repeat", NOT($B50 = ""))</formula>
    </cfRule>
  </conditionalFormatting>
  <conditionalFormatting sqref="I100">
    <cfRule type="containsText" dxfId="19" priority="1" operator="containsText" text="calculate"/>
  </conditionalFormatting>
  <conditionalFormatting sqref="I100">
    <cfRule type="expression" dxfId="18" priority="2">
      <formula>AND($A100="begin group", NOT($B100 = ""))</formula>
    </cfRule>
  </conditionalFormatting>
  <conditionalFormatting sqref="I100">
    <cfRule type="cellIs" dxfId="17" priority="3" operator="equal">
      <formula>"note"</formula>
    </cfRule>
  </conditionalFormatting>
  <conditionalFormatting sqref="I100">
    <cfRule type="expression" dxfId="16" priority="4">
      <formula>AND($I100 = "", $A100 = "calculate")</formula>
    </cfRule>
  </conditionalFormatting>
  <conditionalFormatting sqref="I100">
    <cfRule type="expression" dxfId="15" priority="5">
      <formula>AND($A100="begin repeat", NOT($B100 = ""))</formula>
    </cfRule>
  </conditionalFormatting>
  <conditionalFormatting sqref="I100">
    <cfRule type="expression" dxfId="14" priority="6">
      <formula>AND($A100="end group", $B100 = "", $C100 = "", #REF! = "", $D100 = "", $F100 = "", $G100 = "", $H100 = "", $I100 = "", $J100 = "", $K100 = "", $L100 = "", $M100 = "")</formula>
    </cfRule>
  </conditionalFormatting>
  <conditionalFormatting sqref="I100">
    <cfRule type="expression" dxfId="13" priority="7">
      <formula>AND($A100="end repeat", $B100 = "", $C100 = "", #REF! = "", $D100 = "", $F100 = "", $G100 = "", $H100 = "", $I100 = "", $J100 = "", $K100 = "", $L100 = "", $M100 = "")</formula>
    </cfRule>
  </conditionalFormatting>
  <conditionalFormatting sqref="B52:B53 B18">
    <cfRule type="expression" dxfId="12" priority="1551">
      <formula>COUNTIF($B$2:$B$971,B18)&gt;1</formula>
    </cfRule>
  </conditionalFormatting>
  <conditionalFormatting sqref="B48:B50">
    <cfRule type="expression" dxfId="11" priority="1567">
      <formula>COUNTIF($B$2:$B$966,B48)&gt;1</formula>
    </cfRule>
  </conditionalFormatting>
  <conditionalFormatting sqref="A1">
    <cfRule type="expression" dxfId="10" priority="1568">
      <formula>AND(A1 = "type", COUNTIF($A$1:$A$962, "begin group") = COUNTIF($A$1:$A$962, "end group"))</formula>
    </cfRule>
  </conditionalFormatting>
  <conditionalFormatting sqref="A1">
    <cfRule type="expression" dxfId="9" priority="1569">
      <formula>OR(NOT(A1 = "type"), NOT(COUNTIF($A$1:$A$953, "begin group") = COUNTIF($A$1:$A$962, "end group")))</formula>
    </cfRule>
  </conditionalFormatting>
  <dataValidations count="1">
    <dataValidation type="list" allowBlank="1" sqref="D2:D52 D53:D110">
      <formula1>"yes,no"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65"/>
  <sheetViews>
    <sheetView zoomScaleNormal="100" workbookViewId="0">
      <pane ySplit="1" topLeftCell="A254" activePane="bottomLeft" state="frozen"/>
      <selection pane="bottomLeft" activeCell="B21" sqref="B21"/>
    </sheetView>
  </sheetViews>
  <sheetFormatPr defaultColWidth="8.6640625" defaultRowHeight="13.2" x14ac:dyDescent="0.25"/>
  <cols>
    <col min="1" max="1" width="25.44140625" customWidth="1"/>
    <col min="2" max="2" width="31.109375" customWidth="1"/>
    <col min="3" max="3" width="39.109375" customWidth="1"/>
    <col min="5" max="1025" width="14.44140625" customWidth="1"/>
  </cols>
  <sheetData>
    <row r="1" spans="1:26" ht="15.75" customHeight="1" x14ac:dyDescent="0.3">
      <c r="A1" s="19" t="s">
        <v>112</v>
      </c>
      <c r="B1" s="19" t="s">
        <v>1</v>
      </c>
      <c r="C1" s="19" t="s">
        <v>2</v>
      </c>
      <c r="D1" s="19" t="s">
        <v>87</v>
      </c>
      <c r="E1" s="20" t="s">
        <v>85</v>
      </c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spans="1:26" ht="15.75" customHeight="1" x14ac:dyDescent="0.3">
      <c r="A2" s="3" t="s">
        <v>113</v>
      </c>
      <c r="B2" s="15" t="s">
        <v>44</v>
      </c>
      <c r="C2" s="20" t="s">
        <v>114</v>
      </c>
      <c r="E2" s="20"/>
      <c r="F2" s="2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spans="1:26" ht="15.75" customHeight="1" x14ac:dyDescent="0.3">
      <c r="A3" s="3" t="s">
        <v>113</v>
      </c>
      <c r="B3" s="15" t="s">
        <v>66</v>
      </c>
      <c r="C3" s="20" t="s">
        <v>115</v>
      </c>
      <c r="E3" s="20"/>
      <c r="F3" s="2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1:26" ht="15.75" customHeight="1" x14ac:dyDescent="0.3">
      <c r="A4" s="20"/>
      <c r="B4" s="20"/>
      <c r="C4" s="20"/>
      <c r="E4" s="20"/>
      <c r="F4" s="2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26" ht="15.75" customHeight="1" x14ac:dyDescent="0.3">
      <c r="A5" s="20" t="s">
        <v>26</v>
      </c>
      <c r="B5" s="20" t="s">
        <v>116</v>
      </c>
      <c r="C5" s="20" t="s">
        <v>117</v>
      </c>
      <c r="E5" s="20"/>
      <c r="F5" s="2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 ht="15.75" customHeight="1" x14ac:dyDescent="0.3">
      <c r="A6" s="20" t="s">
        <v>26</v>
      </c>
      <c r="B6" s="20" t="s">
        <v>118</v>
      </c>
      <c r="C6" s="20" t="s">
        <v>119</v>
      </c>
      <c r="E6" s="20"/>
      <c r="F6" s="2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 ht="15.75" customHeight="1" x14ac:dyDescent="0.3">
      <c r="A7" s="20"/>
      <c r="B7" s="20"/>
      <c r="C7" s="20"/>
      <c r="E7" s="20"/>
      <c r="F7" s="2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1:26" ht="15.75" customHeight="1" x14ac:dyDescent="0.3">
      <c r="A8" s="20" t="s">
        <v>53</v>
      </c>
      <c r="B8" s="20" t="s">
        <v>120</v>
      </c>
      <c r="C8" s="20" t="s">
        <v>121</v>
      </c>
      <c r="E8" s="20"/>
      <c r="F8" s="2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ht="15.75" customHeight="1" x14ac:dyDescent="0.3">
      <c r="A9" s="20" t="s">
        <v>53</v>
      </c>
      <c r="B9" s="20" t="s">
        <v>122</v>
      </c>
      <c r="C9" s="20" t="s">
        <v>123</v>
      </c>
      <c r="E9" s="20"/>
      <c r="F9" s="2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ht="15.75" customHeight="1" x14ac:dyDescent="0.3">
      <c r="A10" s="20"/>
      <c r="B10" s="20"/>
      <c r="C10" s="20"/>
      <c r="E10" s="20"/>
      <c r="F10" s="2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ht="15.75" customHeight="1" x14ac:dyDescent="0.3">
      <c r="A11" s="20" t="s">
        <v>69</v>
      </c>
      <c r="B11" s="20" t="s">
        <v>124</v>
      </c>
      <c r="C11" s="20" t="s">
        <v>125</v>
      </c>
      <c r="E11" s="20"/>
      <c r="F11" s="2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26" ht="15.75" customHeight="1" x14ac:dyDescent="0.3">
      <c r="A12" s="20" t="s">
        <v>69</v>
      </c>
      <c r="B12" s="20" t="s">
        <v>126</v>
      </c>
      <c r="C12" s="20" t="s">
        <v>127</v>
      </c>
      <c r="E12" s="20"/>
      <c r="F12" s="2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1:26" ht="15.75" customHeight="1" x14ac:dyDescent="0.3">
      <c r="A13" s="20" t="s">
        <v>69</v>
      </c>
      <c r="B13" s="20" t="s">
        <v>128</v>
      </c>
      <c r="C13" s="20" t="s">
        <v>129</v>
      </c>
      <c r="E13" s="20"/>
      <c r="F13" s="2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spans="1:26" ht="15.75" customHeight="1" x14ac:dyDescent="0.3">
      <c r="A14" s="20" t="s">
        <v>69</v>
      </c>
      <c r="B14" s="20" t="s">
        <v>130</v>
      </c>
      <c r="C14" s="20" t="s">
        <v>131</v>
      </c>
      <c r="E14" s="20"/>
      <c r="F14" s="2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spans="1:26" ht="15.75" customHeight="1" x14ac:dyDescent="0.3">
      <c r="A15" s="20" t="s">
        <v>69</v>
      </c>
      <c r="B15" s="20" t="s">
        <v>132</v>
      </c>
      <c r="C15" s="20" t="s">
        <v>133</v>
      </c>
      <c r="E15" s="20"/>
      <c r="F15" s="2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spans="1:26" ht="15.75" customHeight="1" x14ac:dyDescent="0.3">
      <c r="A16" s="20" t="s">
        <v>69</v>
      </c>
      <c r="B16" s="20" t="s">
        <v>134</v>
      </c>
      <c r="C16" s="20" t="s">
        <v>135</v>
      </c>
      <c r="E16" s="20"/>
      <c r="F16" s="2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spans="1:26" ht="15.75" customHeight="1" x14ac:dyDescent="0.3">
      <c r="A17" s="20"/>
      <c r="B17" s="20"/>
      <c r="C17" s="20"/>
      <c r="E17" s="20"/>
      <c r="F17" s="2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spans="1:26" ht="15.75" customHeight="1" x14ac:dyDescent="0.3">
      <c r="A18" s="20"/>
      <c r="B18" s="20"/>
      <c r="C18" s="20"/>
      <c r="E18" s="20"/>
      <c r="F18" s="2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spans="1:26" ht="15.75" customHeight="1" x14ac:dyDescent="0.3">
      <c r="A19" s="20" t="s">
        <v>73</v>
      </c>
      <c r="B19" s="20" t="s">
        <v>136</v>
      </c>
      <c r="C19" s="20" t="s">
        <v>137</v>
      </c>
      <c r="E19" s="20"/>
      <c r="F19" s="2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spans="1:26" ht="15.75" customHeight="1" x14ac:dyDescent="0.3">
      <c r="A20" s="20" t="s">
        <v>73</v>
      </c>
      <c r="B20" s="20" t="s">
        <v>138</v>
      </c>
      <c r="C20" s="20" t="s">
        <v>139</v>
      </c>
      <c r="E20" s="20"/>
      <c r="F20" s="2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spans="1:26" ht="15.75" customHeight="1" x14ac:dyDescent="0.3">
      <c r="A21" s="20" t="s">
        <v>73</v>
      </c>
      <c r="B21" s="20" t="s">
        <v>140</v>
      </c>
      <c r="C21" s="20" t="s">
        <v>141</v>
      </c>
      <c r="E21" s="20"/>
      <c r="F21" s="2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spans="1:26" ht="15.75" customHeight="1" x14ac:dyDescent="0.3">
      <c r="A22" s="20" t="s">
        <v>73</v>
      </c>
      <c r="B22" s="20" t="s">
        <v>118</v>
      </c>
      <c r="C22" s="20" t="s">
        <v>142</v>
      </c>
      <c r="E22" s="20"/>
      <c r="F22" s="2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spans="1:26" ht="15.75" customHeight="1" x14ac:dyDescent="0.3">
      <c r="A23" s="20"/>
      <c r="B23" s="20"/>
      <c r="C23" s="20"/>
      <c r="E23" s="20"/>
      <c r="F23" s="2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spans="1:26" ht="15.75" customHeight="1" x14ac:dyDescent="0.3">
      <c r="A24" s="20" t="s">
        <v>143</v>
      </c>
      <c r="B24" s="21" t="s">
        <v>144</v>
      </c>
      <c r="C24" s="20" t="s">
        <v>144</v>
      </c>
      <c r="E24" s="20"/>
      <c r="F24" s="2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spans="1:26" ht="15.75" customHeight="1" x14ac:dyDescent="0.3">
      <c r="A25" s="20" t="s">
        <v>143</v>
      </c>
      <c r="B25" s="21" t="s">
        <v>145</v>
      </c>
      <c r="C25" s="20" t="s">
        <v>145</v>
      </c>
      <c r="E25" s="20"/>
      <c r="F25" s="2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spans="1:26" ht="15.75" customHeight="1" x14ac:dyDescent="0.3">
      <c r="A26" s="20" t="s">
        <v>143</v>
      </c>
      <c r="B26" s="21" t="s">
        <v>146</v>
      </c>
      <c r="C26" s="20" t="s">
        <v>146</v>
      </c>
      <c r="E26" s="20"/>
      <c r="F26" s="2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spans="1:26" ht="15.75" customHeight="1" x14ac:dyDescent="0.3">
      <c r="A27" s="20" t="s">
        <v>143</v>
      </c>
      <c r="B27" s="21" t="s">
        <v>147</v>
      </c>
      <c r="C27" s="20" t="s">
        <v>147</v>
      </c>
      <c r="E27" s="20"/>
      <c r="F27" s="2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spans="1:26" ht="15.75" customHeight="1" x14ac:dyDescent="0.3">
      <c r="A28" s="20" t="s">
        <v>143</v>
      </c>
      <c r="B28" s="21" t="s">
        <v>148</v>
      </c>
      <c r="C28" s="20" t="s">
        <v>148</v>
      </c>
      <c r="E28" s="20"/>
      <c r="F28" s="2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spans="1:26" ht="15.75" customHeight="1" x14ac:dyDescent="0.3">
      <c r="A29" s="20" t="s">
        <v>143</v>
      </c>
      <c r="B29" s="21" t="s">
        <v>149</v>
      </c>
      <c r="C29" s="20" t="s">
        <v>149</v>
      </c>
      <c r="E29" s="20"/>
      <c r="F29" s="2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spans="1:26" ht="15.75" customHeight="1" x14ac:dyDescent="0.3">
      <c r="A30" s="20" t="s">
        <v>143</v>
      </c>
      <c r="B30" s="21" t="s">
        <v>150</v>
      </c>
      <c r="C30" s="20" t="s">
        <v>150</v>
      </c>
      <c r="E30" s="20"/>
      <c r="F30" s="2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spans="1:26" ht="15.75" customHeight="1" x14ac:dyDescent="0.3">
      <c r="A31" s="20" t="s">
        <v>143</v>
      </c>
      <c r="B31" s="21" t="s">
        <v>151</v>
      </c>
      <c r="C31" s="20" t="s">
        <v>151</v>
      </c>
      <c r="E31" s="20"/>
      <c r="F31" s="2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spans="1:26" ht="15.75" customHeight="1" x14ac:dyDescent="0.3">
      <c r="A32" s="20" t="s">
        <v>143</v>
      </c>
      <c r="B32" s="21" t="s">
        <v>152</v>
      </c>
      <c r="C32" s="20" t="s">
        <v>152</v>
      </c>
      <c r="E32" s="20"/>
      <c r="F32" s="2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spans="1:26" ht="15.75" customHeight="1" x14ac:dyDescent="0.3">
      <c r="A33" s="20" t="s">
        <v>143</v>
      </c>
      <c r="B33" s="21" t="s">
        <v>223</v>
      </c>
      <c r="C33" s="20" t="s">
        <v>223</v>
      </c>
      <c r="E33" s="20"/>
      <c r="F33" s="2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spans="1:26" ht="15.75" customHeight="1" x14ac:dyDescent="0.3">
      <c r="A34" s="10"/>
      <c r="B34" s="10"/>
      <c r="C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spans="1:26" ht="15.75" customHeight="1" x14ac:dyDescent="0.3">
      <c r="A35" s="22" t="s">
        <v>153</v>
      </c>
      <c r="B35" t="s">
        <v>429</v>
      </c>
      <c r="C35" t="s">
        <v>429</v>
      </c>
      <c r="E35" t="s">
        <v>428</v>
      </c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spans="1:26" ht="15.75" customHeight="1" x14ac:dyDescent="0.3">
      <c r="A36" s="22" t="s">
        <v>153</v>
      </c>
      <c r="B36" t="s">
        <v>430</v>
      </c>
      <c r="C36" t="s">
        <v>430</v>
      </c>
      <c r="E36" t="s">
        <v>428</v>
      </c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spans="1:26" ht="15.75" customHeight="1" x14ac:dyDescent="0.3">
      <c r="A37" s="22" t="s">
        <v>153</v>
      </c>
      <c r="B37" t="s">
        <v>431</v>
      </c>
      <c r="C37" t="s">
        <v>431</v>
      </c>
      <c r="E37" t="s">
        <v>428</v>
      </c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spans="1:26" ht="15.75" customHeight="1" x14ac:dyDescent="0.3">
      <c r="A38" s="22" t="s">
        <v>153</v>
      </c>
      <c r="B38" t="s">
        <v>432</v>
      </c>
      <c r="C38" t="s">
        <v>432</v>
      </c>
      <c r="E38" t="s">
        <v>433</v>
      </c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spans="1:26" ht="15.75" customHeight="1" x14ac:dyDescent="0.3">
      <c r="A39" s="22" t="s">
        <v>153</v>
      </c>
      <c r="B39" t="s">
        <v>434</v>
      </c>
      <c r="C39" t="s">
        <v>434</v>
      </c>
      <c r="E39" t="s">
        <v>433</v>
      </c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spans="1:26" ht="15.75" customHeight="1" x14ac:dyDescent="0.3">
      <c r="A40" s="22" t="s">
        <v>153</v>
      </c>
      <c r="B40" t="s">
        <v>435</v>
      </c>
      <c r="C40" t="s">
        <v>435</v>
      </c>
      <c r="E40" t="s">
        <v>433</v>
      </c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spans="1:26" ht="15.75" customHeight="1" x14ac:dyDescent="0.3">
      <c r="A41" s="22" t="s">
        <v>153</v>
      </c>
      <c r="B41" t="s">
        <v>436</v>
      </c>
      <c r="C41" t="s">
        <v>436</v>
      </c>
      <c r="E41" t="s">
        <v>433</v>
      </c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spans="1:26" ht="15.75" customHeight="1" x14ac:dyDescent="0.3">
      <c r="A42" s="22" t="s">
        <v>153</v>
      </c>
      <c r="B42" t="s">
        <v>437</v>
      </c>
      <c r="C42" t="s">
        <v>437</v>
      </c>
      <c r="E42" t="s">
        <v>433</v>
      </c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spans="1:26" ht="15.75" customHeight="1" x14ac:dyDescent="0.3">
      <c r="A43" s="22" t="s">
        <v>153</v>
      </c>
      <c r="B43" t="s">
        <v>438</v>
      </c>
      <c r="C43" t="s">
        <v>438</v>
      </c>
      <c r="E43" t="s">
        <v>433</v>
      </c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spans="1:26" ht="15.75" customHeight="1" x14ac:dyDescent="0.3">
      <c r="A44" s="22" t="s">
        <v>153</v>
      </c>
      <c r="B44" t="s">
        <v>439</v>
      </c>
      <c r="C44" t="s">
        <v>439</v>
      </c>
      <c r="E44" t="s">
        <v>433</v>
      </c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spans="1:26" ht="15.75" customHeight="1" x14ac:dyDescent="0.3">
      <c r="A45" s="22" t="s">
        <v>153</v>
      </c>
      <c r="B45" t="s">
        <v>441</v>
      </c>
      <c r="C45" t="s">
        <v>441</v>
      </c>
      <c r="E45" t="s">
        <v>440</v>
      </c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spans="1:26" ht="15.75" customHeight="1" x14ac:dyDescent="0.3">
      <c r="A46" s="22" t="s">
        <v>153</v>
      </c>
      <c r="B46" t="s">
        <v>440</v>
      </c>
      <c r="C46" t="s">
        <v>440</v>
      </c>
      <c r="E46" t="s">
        <v>440</v>
      </c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spans="1:26" ht="15.75" customHeight="1" x14ac:dyDescent="0.3">
      <c r="A47" s="22" t="s">
        <v>153</v>
      </c>
      <c r="B47" t="s">
        <v>442</v>
      </c>
      <c r="C47" t="s">
        <v>442</v>
      </c>
      <c r="E47" t="s">
        <v>440</v>
      </c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spans="1:26" ht="15.75" customHeight="1" x14ac:dyDescent="0.3">
      <c r="A48" s="22" t="s">
        <v>153</v>
      </c>
      <c r="B48" t="s">
        <v>443</v>
      </c>
      <c r="C48" t="s">
        <v>443</v>
      </c>
      <c r="E48" t="s">
        <v>440</v>
      </c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26" ht="15.75" customHeight="1" x14ac:dyDescent="0.3">
      <c r="A49" s="22" t="s">
        <v>153</v>
      </c>
      <c r="B49" t="s">
        <v>444</v>
      </c>
      <c r="C49" t="s">
        <v>444</v>
      </c>
      <c r="E49" t="s">
        <v>445</v>
      </c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spans="1:26" ht="15.75" customHeight="1" x14ac:dyDescent="0.3">
      <c r="A50" s="22" t="s">
        <v>153</v>
      </c>
      <c r="B50" t="s">
        <v>446</v>
      </c>
      <c r="C50" t="s">
        <v>446</v>
      </c>
      <c r="E50" t="s">
        <v>445</v>
      </c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spans="1:26" ht="15.75" customHeight="1" x14ac:dyDescent="0.3">
      <c r="A51" s="22" t="s">
        <v>153</v>
      </c>
      <c r="B51" t="s">
        <v>447</v>
      </c>
      <c r="C51" t="s">
        <v>447</v>
      </c>
      <c r="E51" t="s">
        <v>445</v>
      </c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spans="1:26" ht="15.75" customHeight="1" x14ac:dyDescent="0.3">
      <c r="A52" s="22" t="s">
        <v>153</v>
      </c>
      <c r="B52" t="s">
        <v>448</v>
      </c>
      <c r="C52" t="s">
        <v>448</v>
      </c>
      <c r="E52" t="s">
        <v>445</v>
      </c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spans="1:26" ht="15.75" customHeight="1" x14ac:dyDescent="0.3">
      <c r="A53" s="22" t="s">
        <v>153</v>
      </c>
      <c r="B53" t="s">
        <v>449</v>
      </c>
      <c r="C53" t="s">
        <v>449</v>
      </c>
      <c r="E53" t="s">
        <v>445</v>
      </c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spans="1:26" ht="15.75" customHeight="1" x14ac:dyDescent="0.3">
      <c r="A54" s="22" t="s">
        <v>153</v>
      </c>
      <c r="B54" t="s">
        <v>450</v>
      </c>
      <c r="C54" t="s">
        <v>450</v>
      </c>
      <c r="E54" t="s">
        <v>445</v>
      </c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spans="1:26" ht="15.75" customHeight="1" x14ac:dyDescent="0.3">
      <c r="A55" s="22" t="s">
        <v>153</v>
      </c>
      <c r="B55" t="s">
        <v>451</v>
      </c>
      <c r="C55" t="s">
        <v>451</v>
      </c>
      <c r="E55" t="s">
        <v>445</v>
      </c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spans="1:26" ht="15.75" customHeight="1" x14ac:dyDescent="0.3">
      <c r="A56" s="22" t="s">
        <v>153</v>
      </c>
      <c r="B56" t="s">
        <v>452</v>
      </c>
      <c r="C56" t="s">
        <v>452</v>
      </c>
      <c r="E56" t="s">
        <v>445</v>
      </c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spans="1:26" ht="15.75" customHeight="1" x14ac:dyDescent="0.3">
      <c r="A57" s="22" t="s">
        <v>153</v>
      </c>
      <c r="B57" t="s">
        <v>453</v>
      </c>
      <c r="C57" t="s">
        <v>453</v>
      </c>
      <c r="E57" t="s">
        <v>445</v>
      </c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spans="1:26" ht="15.75" customHeight="1" x14ac:dyDescent="0.3">
      <c r="A58" s="22" t="s">
        <v>153</v>
      </c>
      <c r="B58" t="s">
        <v>454</v>
      </c>
      <c r="C58" t="s">
        <v>454</v>
      </c>
      <c r="E58" t="s">
        <v>445</v>
      </c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spans="1:26" ht="15.75" customHeight="1" x14ac:dyDescent="0.3">
      <c r="A59" s="22" t="s">
        <v>153</v>
      </c>
      <c r="B59" t="s">
        <v>455</v>
      </c>
      <c r="C59" t="s">
        <v>455</v>
      </c>
      <c r="E59" t="s">
        <v>445</v>
      </c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spans="1:26" ht="15.75" customHeight="1" x14ac:dyDescent="0.3">
      <c r="A60" s="22" t="s">
        <v>153</v>
      </c>
      <c r="B60" t="s">
        <v>456</v>
      </c>
      <c r="C60" t="s">
        <v>456</v>
      </c>
      <c r="E60" t="s">
        <v>445</v>
      </c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spans="1:26" ht="15.75" customHeight="1" x14ac:dyDescent="0.3">
      <c r="A61" s="22" t="s">
        <v>153</v>
      </c>
      <c r="B61" t="s">
        <v>457</v>
      </c>
      <c r="C61" t="s">
        <v>457</v>
      </c>
      <c r="E61" t="s">
        <v>445</v>
      </c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spans="1:26" ht="15.75" customHeight="1" x14ac:dyDescent="0.3">
      <c r="A62" s="22" t="s">
        <v>153</v>
      </c>
      <c r="B62" t="s">
        <v>458</v>
      </c>
      <c r="C62" t="s">
        <v>458</v>
      </c>
      <c r="E62" t="s">
        <v>445</v>
      </c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spans="1:26" ht="15.75" customHeight="1" x14ac:dyDescent="0.3">
      <c r="A63" s="22" t="s">
        <v>153</v>
      </c>
      <c r="B63" t="s">
        <v>459</v>
      </c>
      <c r="C63" t="s">
        <v>459</v>
      </c>
      <c r="E63" t="s">
        <v>445</v>
      </c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spans="1:26" ht="15.75" customHeight="1" x14ac:dyDescent="0.3">
      <c r="A64" s="22" t="s">
        <v>153</v>
      </c>
      <c r="B64" t="s">
        <v>460</v>
      </c>
      <c r="C64" t="s">
        <v>460</v>
      </c>
      <c r="E64" t="s">
        <v>445</v>
      </c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spans="1:26" ht="15.75" customHeight="1" x14ac:dyDescent="0.3">
      <c r="A65" s="22" t="s">
        <v>153</v>
      </c>
      <c r="B65" t="s">
        <v>461</v>
      </c>
      <c r="C65" t="s">
        <v>461</v>
      </c>
      <c r="E65" t="s">
        <v>445</v>
      </c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spans="1:26" s="12" customFormat="1" ht="15.75" customHeight="1" x14ac:dyDescent="0.25">
      <c r="B66" s="22"/>
      <c r="C66" s="22"/>
      <c r="E66" s="23"/>
    </row>
    <row r="67" spans="1:26" ht="15.75" customHeight="1" x14ac:dyDescent="0.3">
      <c r="A67" s="22" t="s">
        <v>158</v>
      </c>
      <c r="B67" s="23" t="s">
        <v>154</v>
      </c>
      <c r="C67" s="23" t="s">
        <v>154</v>
      </c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spans="1:26" ht="15.75" customHeight="1" x14ac:dyDescent="0.3">
      <c r="A68" s="22" t="s">
        <v>158</v>
      </c>
      <c r="B68" s="23" t="s">
        <v>155</v>
      </c>
      <c r="C68" s="23" t="s">
        <v>155</v>
      </c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spans="1:26" ht="15.75" customHeight="1" x14ac:dyDescent="0.3">
      <c r="A69" s="22" t="s">
        <v>158</v>
      </c>
      <c r="B69" s="23" t="s">
        <v>156</v>
      </c>
      <c r="C69" s="23" t="s">
        <v>156</v>
      </c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spans="1:26" ht="15.75" customHeight="1" x14ac:dyDescent="0.3">
      <c r="A70" s="22" t="s">
        <v>158</v>
      </c>
      <c r="B70" s="23" t="s">
        <v>157</v>
      </c>
      <c r="C70" s="23" t="s">
        <v>157</v>
      </c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spans="1:26" ht="15.75" customHeight="1" x14ac:dyDescent="0.3">
      <c r="A71" s="10"/>
      <c r="B71" s="10"/>
      <c r="C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spans="1:26" ht="15.75" customHeight="1" x14ac:dyDescent="0.3">
      <c r="A72" s="20" t="s">
        <v>159</v>
      </c>
      <c r="B72" s="20" t="s">
        <v>160</v>
      </c>
      <c r="C72" s="20" t="s">
        <v>161</v>
      </c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spans="1:26" ht="15.75" customHeight="1" x14ac:dyDescent="0.3">
      <c r="A73" s="20" t="s">
        <v>159</v>
      </c>
      <c r="B73" s="20" t="s">
        <v>162</v>
      </c>
      <c r="C73" s="20" t="s">
        <v>163</v>
      </c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spans="1:26" ht="15.75" customHeight="1" x14ac:dyDescent="0.3">
      <c r="A74" s="20" t="s">
        <v>159</v>
      </c>
      <c r="B74" s="20" t="s">
        <v>164</v>
      </c>
      <c r="C74" s="20" t="s">
        <v>165</v>
      </c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spans="1:26" ht="15.75" customHeight="1" x14ac:dyDescent="0.3">
      <c r="A75" s="20" t="s">
        <v>159</v>
      </c>
      <c r="B75" s="20" t="s">
        <v>166</v>
      </c>
      <c r="C75" s="20" t="s">
        <v>167</v>
      </c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spans="1:26" ht="15.75" customHeight="1" x14ac:dyDescent="0.3">
      <c r="A76" s="20" t="s">
        <v>159</v>
      </c>
      <c r="B76" s="20" t="s">
        <v>168</v>
      </c>
      <c r="C76" s="20" t="s">
        <v>169</v>
      </c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spans="1:26" ht="15.75" customHeight="1" x14ac:dyDescent="0.3">
      <c r="A77" s="10"/>
      <c r="B77" s="10"/>
      <c r="C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spans="1:26" ht="15.75" customHeight="1" x14ac:dyDescent="0.3">
      <c r="A78" s="22" t="s">
        <v>170</v>
      </c>
      <c r="B78" s="22" t="s">
        <v>171</v>
      </c>
      <c r="C78" s="22" t="s">
        <v>172</v>
      </c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spans="1:26" ht="15.75" customHeight="1" x14ac:dyDescent="0.3">
      <c r="A79" s="22" t="s">
        <v>170</v>
      </c>
      <c r="B79" s="22" t="s">
        <v>173</v>
      </c>
      <c r="C79" s="22" t="s">
        <v>174</v>
      </c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spans="1:26" ht="15.75" customHeight="1" x14ac:dyDescent="0.3">
      <c r="A80" s="22" t="s">
        <v>170</v>
      </c>
      <c r="B80" s="22" t="s">
        <v>175</v>
      </c>
      <c r="C80" s="22" t="s">
        <v>176</v>
      </c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spans="1:26" ht="15.75" customHeight="1" x14ac:dyDescent="0.3">
      <c r="A81" s="22" t="s">
        <v>170</v>
      </c>
      <c r="B81" s="22" t="s">
        <v>177</v>
      </c>
      <c r="C81" s="22" t="s">
        <v>178</v>
      </c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spans="1:26" ht="15.75" customHeight="1" x14ac:dyDescent="0.3">
      <c r="A82" s="22" t="s">
        <v>170</v>
      </c>
      <c r="B82" s="22" t="s">
        <v>179</v>
      </c>
      <c r="C82" s="22" t="s">
        <v>180</v>
      </c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spans="1:26" ht="15.75" customHeight="1" x14ac:dyDescent="0.3">
      <c r="A83" s="22" t="s">
        <v>170</v>
      </c>
      <c r="B83" s="22" t="s">
        <v>181</v>
      </c>
      <c r="C83" s="22" t="s">
        <v>182</v>
      </c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spans="1:26" ht="15.75" customHeight="1" x14ac:dyDescent="0.3">
      <c r="A84" s="22" t="s">
        <v>170</v>
      </c>
      <c r="B84" s="22" t="s">
        <v>183</v>
      </c>
      <c r="C84" s="22" t="s">
        <v>184</v>
      </c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spans="1:26" ht="15.75" customHeight="1" x14ac:dyDescent="0.3">
      <c r="A85" s="22" t="s">
        <v>170</v>
      </c>
      <c r="B85" s="22" t="s">
        <v>185</v>
      </c>
      <c r="C85" s="22" t="s">
        <v>186</v>
      </c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spans="1:26" ht="15.75" customHeight="1" x14ac:dyDescent="0.3">
      <c r="A86" s="22" t="s">
        <v>170</v>
      </c>
      <c r="B86" s="22" t="s">
        <v>187</v>
      </c>
      <c r="C86" s="22" t="s">
        <v>188</v>
      </c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spans="1:26" ht="15.75" customHeight="1" x14ac:dyDescent="0.3">
      <c r="A87" s="22" t="s">
        <v>170</v>
      </c>
      <c r="B87" s="22" t="s">
        <v>189</v>
      </c>
      <c r="C87" s="22" t="s">
        <v>190</v>
      </c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spans="1:26" ht="15.75" customHeight="1" x14ac:dyDescent="0.3">
      <c r="A88" s="22" t="s">
        <v>170</v>
      </c>
      <c r="B88" s="22" t="s">
        <v>191</v>
      </c>
      <c r="C88" s="22" t="s">
        <v>192</v>
      </c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spans="1:26" ht="15.75" customHeight="1" x14ac:dyDescent="0.3">
      <c r="A89" s="22" t="s">
        <v>170</v>
      </c>
      <c r="B89" s="22" t="s">
        <v>193</v>
      </c>
      <c r="C89" s="22" t="s">
        <v>194</v>
      </c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spans="1:26" ht="15.75" customHeight="1" x14ac:dyDescent="0.3">
      <c r="A90" s="22" t="s">
        <v>170</v>
      </c>
      <c r="B90" s="22" t="s">
        <v>195</v>
      </c>
      <c r="C90" s="22" t="s">
        <v>196</v>
      </c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spans="1:26" ht="15.75" customHeight="1" x14ac:dyDescent="0.3">
      <c r="A91" s="10"/>
      <c r="B91" s="10"/>
      <c r="C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spans="1:26" ht="15.75" customHeight="1" x14ac:dyDescent="0.3">
      <c r="A92" s="22" t="s">
        <v>28</v>
      </c>
      <c r="B92" s="22" t="s">
        <v>197</v>
      </c>
      <c r="C92" s="22" t="s">
        <v>198</v>
      </c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spans="1:26" ht="15.75" customHeight="1" x14ac:dyDescent="0.3">
      <c r="A93" s="22" t="s">
        <v>28</v>
      </c>
      <c r="B93" s="22" t="s">
        <v>22</v>
      </c>
      <c r="C93" s="22" t="s">
        <v>23</v>
      </c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spans="1:26" ht="15.75" customHeight="1" x14ac:dyDescent="0.3">
      <c r="A94" s="10"/>
      <c r="B94" s="10"/>
      <c r="C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spans="1:26" ht="15.75" customHeight="1" x14ac:dyDescent="0.3">
      <c r="A95" s="22" t="s">
        <v>199</v>
      </c>
      <c r="B95" s="24">
        <v>1</v>
      </c>
      <c r="C95" s="23" t="s">
        <v>200</v>
      </c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10"/>
      <c r="W95" s="10"/>
      <c r="X95" s="10"/>
      <c r="Y95" s="10"/>
      <c r="Z95" s="10"/>
    </row>
    <row r="96" spans="1:26" ht="15.75" customHeight="1" x14ac:dyDescent="0.3">
      <c r="A96" s="22" t="s">
        <v>199</v>
      </c>
      <c r="B96" s="24">
        <v>2</v>
      </c>
      <c r="C96" s="23" t="s">
        <v>201</v>
      </c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10"/>
      <c r="W96" s="10"/>
      <c r="X96" s="10"/>
      <c r="Y96" s="10"/>
      <c r="Z96" s="10"/>
    </row>
    <row r="97" spans="1:26" ht="15.75" customHeight="1" x14ac:dyDescent="0.3">
      <c r="A97" s="22" t="s">
        <v>199</v>
      </c>
      <c r="B97" s="24">
        <v>3</v>
      </c>
      <c r="C97" s="23" t="s">
        <v>202</v>
      </c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10"/>
      <c r="W97" s="10"/>
      <c r="X97" s="10"/>
      <c r="Y97" s="10"/>
      <c r="Z97" s="10"/>
    </row>
    <row r="98" spans="1:26" ht="15.75" customHeight="1" x14ac:dyDescent="0.3">
      <c r="A98" s="22" t="s">
        <v>199</v>
      </c>
      <c r="B98" s="24">
        <v>4</v>
      </c>
      <c r="C98" s="23" t="s">
        <v>203</v>
      </c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10"/>
      <c r="W98" s="10"/>
      <c r="X98" s="10"/>
      <c r="Y98" s="10"/>
      <c r="Z98" s="10"/>
    </row>
    <row r="99" spans="1:26" ht="15.75" customHeight="1" x14ac:dyDescent="0.3">
      <c r="A99" s="10"/>
      <c r="B99" s="10"/>
      <c r="C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spans="1:26" ht="15.75" customHeight="1" x14ac:dyDescent="0.3">
      <c r="A100" s="22" t="s">
        <v>204</v>
      </c>
      <c r="B100" s="22" t="s">
        <v>44</v>
      </c>
      <c r="C100" s="22" t="s">
        <v>114</v>
      </c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spans="1:26" ht="15.75" customHeight="1" x14ac:dyDescent="0.3">
      <c r="A101" s="22" t="s">
        <v>204</v>
      </c>
      <c r="B101" s="22" t="s">
        <v>66</v>
      </c>
      <c r="C101" s="22" t="s">
        <v>115</v>
      </c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spans="1:26" ht="15.75" customHeight="1" x14ac:dyDescent="0.3">
      <c r="A102" s="22" t="s">
        <v>204</v>
      </c>
      <c r="B102" s="22" t="s">
        <v>205</v>
      </c>
      <c r="C102" s="22" t="s">
        <v>206</v>
      </c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spans="1:26" ht="15.75" customHeight="1" x14ac:dyDescent="0.3">
      <c r="A103" s="10"/>
      <c r="B103" s="10"/>
      <c r="C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spans="1:26" ht="15.75" customHeight="1" x14ac:dyDescent="0.3">
      <c r="A104" s="10" t="s">
        <v>27</v>
      </c>
      <c r="B104" s="10" t="s">
        <v>207</v>
      </c>
      <c r="C104" s="10" t="s">
        <v>208</v>
      </c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spans="1:26" ht="15.75" customHeight="1" x14ac:dyDescent="0.3">
      <c r="A105" s="10" t="s">
        <v>27</v>
      </c>
      <c r="B105" s="10" t="s">
        <v>209</v>
      </c>
      <c r="C105" s="10" t="s">
        <v>210</v>
      </c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spans="1:26" ht="15.75" customHeight="1" x14ac:dyDescent="0.25"/>
    <row r="107" spans="1:26" ht="15.75" customHeight="1" x14ac:dyDescent="0.3">
      <c r="A107" s="10" t="s">
        <v>233</v>
      </c>
      <c r="B107" s="28" t="s">
        <v>32</v>
      </c>
      <c r="C107" s="28" t="s">
        <v>33</v>
      </c>
    </row>
    <row r="108" spans="1:26" ht="15.75" customHeight="1" x14ac:dyDescent="0.3">
      <c r="A108" s="10" t="s">
        <v>233</v>
      </c>
      <c r="B108" s="28" t="s">
        <v>34</v>
      </c>
      <c r="C108" s="28" t="s">
        <v>35</v>
      </c>
    </row>
    <row r="109" spans="1:26" ht="15.75" customHeight="1" x14ac:dyDescent="0.3">
      <c r="A109" s="10" t="s">
        <v>233</v>
      </c>
      <c r="B109" s="28" t="s">
        <v>235</v>
      </c>
      <c r="C109" s="28" t="s">
        <v>234</v>
      </c>
    </row>
    <row r="110" spans="1:26" ht="15.75" customHeight="1" x14ac:dyDescent="0.25"/>
    <row r="111" spans="1:26" ht="15.75" customHeight="1" x14ac:dyDescent="0.25">
      <c r="A111" t="s">
        <v>244</v>
      </c>
      <c r="B111" t="s">
        <v>246</v>
      </c>
      <c r="C111" t="s">
        <v>246</v>
      </c>
      <c r="D111" t="s">
        <v>247</v>
      </c>
    </row>
    <row r="112" spans="1:26" ht="15.75" customHeight="1" x14ac:dyDescent="0.25">
      <c r="A112" t="s">
        <v>244</v>
      </c>
      <c r="B112" t="s">
        <v>248</v>
      </c>
      <c r="C112" t="s">
        <v>248</v>
      </c>
      <c r="D112" t="s">
        <v>247</v>
      </c>
    </row>
    <row r="113" spans="1:4" ht="15.75" customHeight="1" x14ac:dyDescent="0.25">
      <c r="A113" t="s">
        <v>244</v>
      </c>
      <c r="B113" t="s">
        <v>249</v>
      </c>
      <c r="C113" t="s">
        <v>249</v>
      </c>
      <c r="D113" t="s">
        <v>247</v>
      </c>
    </row>
    <row r="114" spans="1:4" ht="15.75" customHeight="1" x14ac:dyDescent="0.25">
      <c r="A114" t="s">
        <v>244</v>
      </c>
      <c r="B114" t="s">
        <v>250</v>
      </c>
      <c r="C114" t="s">
        <v>250</v>
      </c>
      <c r="D114" t="s">
        <v>247</v>
      </c>
    </row>
    <row r="115" spans="1:4" ht="15.75" customHeight="1" x14ac:dyDescent="0.25">
      <c r="A115" t="s">
        <v>244</v>
      </c>
      <c r="B115" t="s">
        <v>251</v>
      </c>
      <c r="C115" t="s">
        <v>251</v>
      </c>
      <c r="D115" t="s">
        <v>247</v>
      </c>
    </row>
    <row r="116" spans="1:4" ht="15.75" customHeight="1" x14ac:dyDescent="0.25">
      <c r="A116" t="s">
        <v>244</v>
      </c>
      <c r="B116" t="s">
        <v>252</v>
      </c>
      <c r="C116" t="s">
        <v>252</v>
      </c>
      <c r="D116" t="s">
        <v>253</v>
      </c>
    </row>
    <row r="117" spans="1:4" ht="15.75" customHeight="1" x14ac:dyDescent="0.25">
      <c r="A117" t="s">
        <v>244</v>
      </c>
      <c r="B117" t="s">
        <v>254</v>
      </c>
      <c r="C117" t="s">
        <v>254</v>
      </c>
      <c r="D117" t="s">
        <v>253</v>
      </c>
    </row>
    <row r="118" spans="1:4" ht="15.75" customHeight="1" x14ac:dyDescent="0.25">
      <c r="A118" t="s">
        <v>244</v>
      </c>
      <c r="B118" t="s">
        <v>255</v>
      </c>
      <c r="C118" t="s">
        <v>255</v>
      </c>
      <c r="D118" t="s">
        <v>253</v>
      </c>
    </row>
    <row r="119" spans="1:4" ht="15.75" customHeight="1" x14ac:dyDescent="0.25">
      <c r="A119" t="s">
        <v>244</v>
      </c>
      <c r="B119" t="s">
        <v>256</v>
      </c>
      <c r="C119" t="s">
        <v>256</v>
      </c>
      <c r="D119" t="s">
        <v>253</v>
      </c>
    </row>
    <row r="120" spans="1:4" ht="15.75" customHeight="1" x14ac:dyDescent="0.25">
      <c r="A120" t="s">
        <v>244</v>
      </c>
      <c r="B120" t="s">
        <v>257</v>
      </c>
      <c r="C120" t="s">
        <v>257</v>
      </c>
      <c r="D120" t="s">
        <v>253</v>
      </c>
    </row>
    <row r="121" spans="1:4" ht="15.75" customHeight="1" x14ac:dyDescent="0.25">
      <c r="A121" t="s">
        <v>244</v>
      </c>
      <c r="B121" t="s">
        <v>258</v>
      </c>
      <c r="C121" t="s">
        <v>258</v>
      </c>
      <c r="D121" t="s">
        <v>259</v>
      </c>
    </row>
    <row r="122" spans="1:4" ht="15.75" customHeight="1" x14ac:dyDescent="0.25">
      <c r="A122" t="s">
        <v>244</v>
      </c>
      <c r="B122" t="s">
        <v>260</v>
      </c>
      <c r="C122" t="s">
        <v>260</v>
      </c>
      <c r="D122" t="s">
        <v>259</v>
      </c>
    </row>
    <row r="123" spans="1:4" ht="15.75" customHeight="1" x14ac:dyDescent="0.25">
      <c r="A123" t="s">
        <v>244</v>
      </c>
      <c r="B123" t="s">
        <v>261</v>
      </c>
      <c r="C123" t="s">
        <v>261</v>
      </c>
      <c r="D123" t="s">
        <v>259</v>
      </c>
    </row>
    <row r="124" spans="1:4" ht="15.75" customHeight="1" x14ac:dyDescent="0.25">
      <c r="A124" t="s">
        <v>244</v>
      </c>
      <c r="B124" t="s">
        <v>262</v>
      </c>
      <c r="C124" t="s">
        <v>262</v>
      </c>
      <c r="D124" t="s">
        <v>259</v>
      </c>
    </row>
    <row r="125" spans="1:4" ht="15.75" customHeight="1" x14ac:dyDescent="0.25">
      <c r="A125" t="s">
        <v>244</v>
      </c>
      <c r="B125" t="s">
        <v>263</v>
      </c>
      <c r="C125" t="s">
        <v>263</v>
      </c>
      <c r="D125" t="s">
        <v>259</v>
      </c>
    </row>
    <row r="126" spans="1:4" x14ac:dyDescent="0.25">
      <c r="A126" t="s">
        <v>244</v>
      </c>
      <c r="B126" t="s">
        <v>264</v>
      </c>
      <c r="C126" t="s">
        <v>264</v>
      </c>
      <c r="D126" t="s">
        <v>265</v>
      </c>
    </row>
    <row r="127" spans="1:4" x14ac:dyDescent="0.25">
      <c r="A127" t="s">
        <v>244</v>
      </c>
      <c r="B127" t="s">
        <v>266</v>
      </c>
      <c r="C127" t="s">
        <v>266</v>
      </c>
      <c r="D127" t="s">
        <v>265</v>
      </c>
    </row>
    <row r="128" spans="1:4" x14ac:dyDescent="0.25">
      <c r="A128" t="s">
        <v>244</v>
      </c>
      <c r="B128" t="s">
        <v>267</v>
      </c>
      <c r="C128" t="s">
        <v>267</v>
      </c>
      <c r="D128" t="s">
        <v>265</v>
      </c>
    </row>
    <row r="129" spans="1:4" x14ac:dyDescent="0.25">
      <c r="A129" t="s">
        <v>244</v>
      </c>
      <c r="B129" t="s">
        <v>268</v>
      </c>
      <c r="C129" t="s">
        <v>268</v>
      </c>
      <c r="D129" t="s">
        <v>265</v>
      </c>
    </row>
    <row r="130" spans="1:4" x14ac:dyDescent="0.25">
      <c r="A130" t="s">
        <v>244</v>
      </c>
      <c r="B130" t="s">
        <v>269</v>
      </c>
      <c r="C130" t="s">
        <v>269</v>
      </c>
      <c r="D130" t="s">
        <v>265</v>
      </c>
    </row>
    <row r="131" spans="1:4" x14ac:dyDescent="0.25">
      <c r="A131" t="s">
        <v>244</v>
      </c>
      <c r="B131" t="s">
        <v>270</v>
      </c>
      <c r="C131" t="s">
        <v>270</v>
      </c>
      <c r="D131" t="s">
        <v>271</v>
      </c>
    </row>
    <row r="132" spans="1:4" x14ac:dyDescent="0.25">
      <c r="A132" t="s">
        <v>244</v>
      </c>
      <c r="B132" t="s">
        <v>272</v>
      </c>
      <c r="C132" t="s">
        <v>272</v>
      </c>
      <c r="D132" t="s">
        <v>271</v>
      </c>
    </row>
    <row r="133" spans="1:4" x14ac:dyDescent="0.25">
      <c r="A133" t="s">
        <v>244</v>
      </c>
      <c r="B133" t="s">
        <v>273</v>
      </c>
      <c r="C133" t="s">
        <v>273</v>
      </c>
      <c r="D133" t="s">
        <v>271</v>
      </c>
    </row>
    <row r="134" spans="1:4" x14ac:dyDescent="0.25">
      <c r="A134" t="s">
        <v>244</v>
      </c>
      <c r="B134" t="s">
        <v>274</v>
      </c>
      <c r="C134" t="s">
        <v>274</v>
      </c>
      <c r="D134" t="s">
        <v>271</v>
      </c>
    </row>
    <row r="135" spans="1:4" x14ac:dyDescent="0.25">
      <c r="A135" t="s">
        <v>244</v>
      </c>
      <c r="B135" t="s">
        <v>275</v>
      </c>
      <c r="C135" t="s">
        <v>275</v>
      </c>
      <c r="D135" t="s">
        <v>271</v>
      </c>
    </row>
    <row r="136" spans="1:4" x14ac:dyDescent="0.25">
      <c r="A136" t="s">
        <v>244</v>
      </c>
      <c r="B136" t="s">
        <v>276</v>
      </c>
      <c r="C136" t="s">
        <v>276</v>
      </c>
      <c r="D136" t="s">
        <v>277</v>
      </c>
    </row>
    <row r="137" spans="1:4" x14ac:dyDescent="0.25">
      <c r="A137" t="s">
        <v>244</v>
      </c>
      <c r="B137" t="s">
        <v>278</v>
      </c>
      <c r="C137" t="s">
        <v>278</v>
      </c>
      <c r="D137" t="s">
        <v>277</v>
      </c>
    </row>
    <row r="138" spans="1:4" x14ac:dyDescent="0.25">
      <c r="A138" t="s">
        <v>244</v>
      </c>
      <c r="B138" t="s">
        <v>279</v>
      </c>
      <c r="C138" t="s">
        <v>279</v>
      </c>
      <c r="D138" t="s">
        <v>277</v>
      </c>
    </row>
    <row r="139" spans="1:4" x14ac:dyDescent="0.25">
      <c r="A139" t="s">
        <v>244</v>
      </c>
      <c r="B139" t="s">
        <v>280</v>
      </c>
      <c r="C139" t="s">
        <v>280</v>
      </c>
      <c r="D139" t="s">
        <v>277</v>
      </c>
    </row>
    <row r="140" spans="1:4" x14ac:dyDescent="0.25">
      <c r="A140" t="s">
        <v>244</v>
      </c>
      <c r="B140" t="s">
        <v>281</v>
      </c>
      <c r="C140" t="s">
        <v>281</v>
      </c>
      <c r="D140" t="s">
        <v>277</v>
      </c>
    </row>
    <row r="141" spans="1:4" x14ac:dyDescent="0.25">
      <c r="A141" t="s">
        <v>244</v>
      </c>
      <c r="B141" t="s">
        <v>245</v>
      </c>
      <c r="C141" t="s">
        <v>245</v>
      </c>
      <c r="D141" t="s">
        <v>282</v>
      </c>
    </row>
    <row r="142" spans="1:4" x14ac:dyDescent="0.25">
      <c r="A142" t="s">
        <v>244</v>
      </c>
      <c r="B142" t="s">
        <v>283</v>
      </c>
      <c r="C142" t="s">
        <v>283</v>
      </c>
      <c r="D142" t="s">
        <v>282</v>
      </c>
    </row>
    <row r="143" spans="1:4" x14ac:dyDescent="0.25">
      <c r="A143" t="s">
        <v>244</v>
      </c>
      <c r="B143" t="s">
        <v>284</v>
      </c>
      <c r="C143" t="s">
        <v>284</v>
      </c>
      <c r="D143" t="s">
        <v>282</v>
      </c>
    </row>
    <row r="144" spans="1:4" x14ac:dyDescent="0.25">
      <c r="A144" t="s">
        <v>244</v>
      </c>
      <c r="B144" t="s">
        <v>285</v>
      </c>
      <c r="C144" t="s">
        <v>285</v>
      </c>
      <c r="D144" t="s">
        <v>282</v>
      </c>
    </row>
    <row r="145" spans="1:4" x14ac:dyDescent="0.25">
      <c r="A145" t="s">
        <v>244</v>
      </c>
      <c r="B145" t="s">
        <v>286</v>
      </c>
      <c r="C145" t="s">
        <v>286</v>
      </c>
      <c r="D145" t="s">
        <v>287</v>
      </c>
    </row>
    <row r="146" spans="1:4" x14ac:dyDescent="0.25">
      <c r="A146" t="s">
        <v>244</v>
      </c>
      <c r="B146" t="s">
        <v>288</v>
      </c>
      <c r="C146" t="s">
        <v>288</v>
      </c>
      <c r="D146" t="s">
        <v>287</v>
      </c>
    </row>
    <row r="147" spans="1:4" x14ac:dyDescent="0.25">
      <c r="A147" t="s">
        <v>244</v>
      </c>
      <c r="B147" t="s">
        <v>289</v>
      </c>
      <c r="C147" t="s">
        <v>289</v>
      </c>
      <c r="D147" t="s">
        <v>287</v>
      </c>
    </row>
    <row r="148" spans="1:4" x14ac:dyDescent="0.25">
      <c r="A148" t="s">
        <v>244</v>
      </c>
      <c r="B148" t="s">
        <v>290</v>
      </c>
      <c r="C148" t="s">
        <v>290</v>
      </c>
      <c r="D148" t="s">
        <v>287</v>
      </c>
    </row>
    <row r="149" spans="1:4" x14ac:dyDescent="0.25">
      <c r="A149" t="s">
        <v>244</v>
      </c>
      <c r="B149" t="s">
        <v>291</v>
      </c>
      <c r="C149" t="s">
        <v>291</v>
      </c>
      <c r="D149" t="s">
        <v>287</v>
      </c>
    </row>
    <row r="150" spans="1:4" x14ac:dyDescent="0.25">
      <c r="A150" t="s">
        <v>244</v>
      </c>
      <c r="B150" t="s">
        <v>292</v>
      </c>
      <c r="C150" t="s">
        <v>292</v>
      </c>
      <c r="D150" t="s">
        <v>293</v>
      </c>
    </row>
    <row r="151" spans="1:4" x14ac:dyDescent="0.25">
      <c r="A151" t="s">
        <v>244</v>
      </c>
      <c r="B151" t="s">
        <v>294</v>
      </c>
      <c r="C151" t="s">
        <v>294</v>
      </c>
      <c r="D151" t="s">
        <v>293</v>
      </c>
    </row>
    <row r="152" spans="1:4" x14ac:dyDescent="0.25">
      <c r="A152" t="s">
        <v>244</v>
      </c>
      <c r="B152" t="s">
        <v>295</v>
      </c>
      <c r="C152" t="s">
        <v>295</v>
      </c>
      <c r="D152" t="s">
        <v>293</v>
      </c>
    </row>
    <row r="153" spans="1:4" x14ac:dyDescent="0.25">
      <c r="A153" t="s">
        <v>244</v>
      </c>
      <c r="B153" t="s">
        <v>296</v>
      </c>
      <c r="C153" t="s">
        <v>296</v>
      </c>
      <c r="D153" t="s">
        <v>293</v>
      </c>
    </row>
    <row r="154" spans="1:4" x14ac:dyDescent="0.25">
      <c r="A154" t="s">
        <v>244</v>
      </c>
      <c r="B154" t="s">
        <v>297</v>
      </c>
      <c r="C154" t="s">
        <v>297</v>
      </c>
      <c r="D154" t="s">
        <v>293</v>
      </c>
    </row>
    <row r="155" spans="1:4" x14ac:dyDescent="0.25">
      <c r="A155" t="s">
        <v>244</v>
      </c>
      <c r="B155" t="s">
        <v>298</v>
      </c>
      <c r="C155" t="s">
        <v>298</v>
      </c>
      <c r="D155" t="s">
        <v>293</v>
      </c>
    </row>
    <row r="156" spans="1:4" x14ac:dyDescent="0.25">
      <c r="A156" t="s">
        <v>244</v>
      </c>
      <c r="B156" t="s">
        <v>299</v>
      </c>
      <c r="C156" t="s">
        <v>299</v>
      </c>
      <c r="D156" t="s">
        <v>293</v>
      </c>
    </row>
    <row r="157" spans="1:4" x14ac:dyDescent="0.25">
      <c r="A157" t="s">
        <v>244</v>
      </c>
      <c r="B157" t="s">
        <v>300</v>
      </c>
      <c r="C157" t="s">
        <v>300</v>
      </c>
      <c r="D157" t="s">
        <v>293</v>
      </c>
    </row>
    <row r="158" spans="1:4" x14ac:dyDescent="0.25">
      <c r="A158" t="s">
        <v>244</v>
      </c>
      <c r="B158" t="s">
        <v>301</v>
      </c>
      <c r="C158" t="s">
        <v>301</v>
      </c>
      <c r="D158" t="s">
        <v>302</v>
      </c>
    </row>
    <row r="159" spans="1:4" x14ac:dyDescent="0.25">
      <c r="A159" t="s">
        <v>244</v>
      </c>
      <c r="B159" t="s">
        <v>303</v>
      </c>
      <c r="C159" t="s">
        <v>303</v>
      </c>
      <c r="D159" t="s">
        <v>302</v>
      </c>
    </row>
    <row r="160" spans="1:4" x14ac:dyDescent="0.25">
      <c r="A160" t="s">
        <v>244</v>
      </c>
      <c r="B160" t="s">
        <v>304</v>
      </c>
      <c r="C160" t="s">
        <v>304</v>
      </c>
      <c r="D160" t="s">
        <v>302</v>
      </c>
    </row>
    <row r="161" spans="1:4" x14ac:dyDescent="0.25">
      <c r="A161" t="s">
        <v>244</v>
      </c>
      <c r="B161" t="s">
        <v>245</v>
      </c>
      <c r="C161" t="s">
        <v>245</v>
      </c>
      <c r="D161" t="s">
        <v>302</v>
      </c>
    </row>
    <row r="162" spans="1:4" x14ac:dyDescent="0.25">
      <c r="A162" t="s">
        <v>244</v>
      </c>
      <c r="B162" t="s">
        <v>305</v>
      </c>
      <c r="C162" t="s">
        <v>305</v>
      </c>
      <c r="D162" t="s">
        <v>302</v>
      </c>
    </row>
    <row r="163" spans="1:4" x14ac:dyDescent="0.25">
      <c r="A163" t="s">
        <v>244</v>
      </c>
      <c r="B163" t="s">
        <v>306</v>
      </c>
      <c r="C163" t="s">
        <v>306</v>
      </c>
      <c r="D163" t="s">
        <v>307</v>
      </c>
    </row>
    <row r="164" spans="1:4" x14ac:dyDescent="0.25">
      <c r="A164" t="s">
        <v>244</v>
      </c>
      <c r="B164" t="s">
        <v>308</v>
      </c>
      <c r="C164" t="s">
        <v>308</v>
      </c>
      <c r="D164" t="s">
        <v>307</v>
      </c>
    </row>
    <row r="165" spans="1:4" x14ac:dyDescent="0.25">
      <c r="A165" t="s">
        <v>244</v>
      </c>
      <c r="B165" t="s">
        <v>309</v>
      </c>
      <c r="C165" t="s">
        <v>309</v>
      </c>
      <c r="D165" t="s">
        <v>307</v>
      </c>
    </row>
    <row r="166" spans="1:4" x14ac:dyDescent="0.25">
      <c r="A166" t="s">
        <v>244</v>
      </c>
      <c r="B166" t="s">
        <v>310</v>
      </c>
      <c r="C166" t="s">
        <v>310</v>
      </c>
      <c r="D166" t="s">
        <v>307</v>
      </c>
    </row>
    <row r="167" spans="1:4" x14ac:dyDescent="0.25">
      <c r="A167" t="s">
        <v>244</v>
      </c>
      <c r="B167" t="s">
        <v>311</v>
      </c>
      <c r="C167" t="s">
        <v>311</v>
      </c>
      <c r="D167" t="s">
        <v>312</v>
      </c>
    </row>
    <row r="168" spans="1:4" x14ac:dyDescent="0.25">
      <c r="A168" t="s">
        <v>244</v>
      </c>
      <c r="B168" t="s">
        <v>313</v>
      </c>
      <c r="C168" t="s">
        <v>313</v>
      </c>
      <c r="D168" t="s">
        <v>312</v>
      </c>
    </row>
    <row r="169" spans="1:4" x14ac:dyDescent="0.25">
      <c r="A169" t="s">
        <v>244</v>
      </c>
      <c r="B169" t="s">
        <v>314</v>
      </c>
      <c r="C169" t="s">
        <v>314</v>
      </c>
      <c r="D169" t="s">
        <v>312</v>
      </c>
    </row>
    <row r="170" spans="1:4" x14ac:dyDescent="0.25">
      <c r="A170" t="s">
        <v>244</v>
      </c>
      <c r="B170" t="s">
        <v>315</v>
      </c>
      <c r="C170" t="s">
        <v>315</v>
      </c>
      <c r="D170" t="s">
        <v>312</v>
      </c>
    </row>
    <row r="171" spans="1:4" x14ac:dyDescent="0.25">
      <c r="A171" t="s">
        <v>244</v>
      </c>
      <c r="B171" t="s">
        <v>316</v>
      </c>
      <c r="C171" t="s">
        <v>316</v>
      </c>
      <c r="D171" t="s">
        <v>317</v>
      </c>
    </row>
    <row r="172" spans="1:4" x14ac:dyDescent="0.25">
      <c r="A172" t="s">
        <v>244</v>
      </c>
      <c r="B172" t="s">
        <v>318</v>
      </c>
      <c r="C172" t="s">
        <v>318</v>
      </c>
      <c r="D172" t="s">
        <v>317</v>
      </c>
    </row>
    <row r="173" spans="1:4" x14ac:dyDescent="0.25">
      <c r="A173" t="s">
        <v>244</v>
      </c>
      <c r="B173" t="s">
        <v>319</v>
      </c>
      <c r="C173" t="s">
        <v>319</v>
      </c>
      <c r="D173" t="s">
        <v>317</v>
      </c>
    </row>
    <row r="174" spans="1:4" x14ac:dyDescent="0.25">
      <c r="A174" t="s">
        <v>244</v>
      </c>
      <c r="B174" t="s">
        <v>320</v>
      </c>
      <c r="C174" t="s">
        <v>320</v>
      </c>
      <c r="D174" t="s">
        <v>317</v>
      </c>
    </row>
    <row r="175" spans="1:4" x14ac:dyDescent="0.25">
      <c r="A175" t="s">
        <v>244</v>
      </c>
      <c r="B175" t="s">
        <v>321</v>
      </c>
      <c r="C175" t="s">
        <v>321</v>
      </c>
      <c r="D175" t="s">
        <v>317</v>
      </c>
    </row>
    <row r="176" spans="1:4" x14ac:dyDescent="0.25">
      <c r="A176" t="s">
        <v>244</v>
      </c>
      <c r="B176" t="s">
        <v>322</v>
      </c>
      <c r="C176" t="s">
        <v>322</v>
      </c>
      <c r="D176" t="s">
        <v>323</v>
      </c>
    </row>
    <row r="177" spans="1:4" x14ac:dyDescent="0.25">
      <c r="A177" t="s">
        <v>244</v>
      </c>
      <c r="B177" t="s">
        <v>324</v>
      </c>
      <c r="C177" t="s">
        <v>324</v>
      </c>
      <c r="D177" t="s">
        <v>323</v>
      </c>
    </row>
    <row r="178" spans="1:4" x14ac:dyDescent="0.25">
      <c r="A178" t="s">
        <v>244</v>
      </c>
      <c r="B178" t="s">
        <v>325</v>
      </c>
      <c r="C178" t="s">
        <v>325</v>
      </c>
      <c r="D178" t="s">
        <v>323</v>
      </c>
    </row>
    <row r="179" spans="1:4" x14ac:dyDescent="0.25">
      <c r="A179" t="s">
        <v>244</v>
      </c>
      <c r="B179" t="s">
        <v>326</v>
      </c>
      <c r="C179" t="s">
        <v>326</v>
      </c>
      <c r="D179" t="s">
        <v>323</v>
      </c>
    </row>
    <row r="180" spans="1:4" x14ac:dyDescent="0.25">
      <c r="A180" t="s">
        <v>244</v>
      </c>
      <c r="B180" t="s">
        <v>327</v>
      </c>
      <c r="C180" t="s">
        <v>327</v>
      </c>
      <c r="D180" t="s">
        <v>323</v>
      </c>
    </row>
    <row r="181" spans="1:4" x14ac:dyDescent="0.25">
      <c r="A181" t="s">
        <v>244</v>
      </c>
      <c r="B181" t="s">
        <v>329</v>
      </c>
      <c r="C181" t="s">
        <v>329</v>
      </c>
      <c r="D181" t="s">
        <v>330</v>
      </c>
    </row>
    <row r="182" spans="1:4" x14ac:dyDescent="0.25">
      <c r="A182" t="s">
        <v>244</v>
      </c>
      <c r="B182" t="s">
        <v>331</v>
      </c>
      <c r="C182" t="s">
        <v>331</v>
      </c>
      <c r="D182" t="s">
        <v>330</v>
      </c>
    </row>
    <row r="183" spans="1:4" x14ac:dyDescent="0.25">
      <c r="A183" t="s">
        <v>244</v>
      </c>
      <c r="B183" t="s">
        <v>332</v>
      </c>
      <c r="C183" t="s">
        <v>332</v>
      </c>
      <c r="D183" t="s">
        <v>330</v>
      </c>
    </row>
    <row r="184" spans="1:4" x14ac:dyDescent="0.25">
      <c r="A184" t="s">
        <v>244</v>
      </c>
      <c r="B184" t="s">
        <v>333</v>
      </c>
      <c r="C184" t="s">
        <v>333</v>
      </c>
      <c r="D184" t="s">
        <v>330</v>
      </c>
    </row>
    <row r="185" spans="1:4" x14ac:dyDescent="0.25">
      <c r="A185" t="s">
        <v>244</v>
      </c>
      <c r="B185" t="s">
        <v>334</v>
      </c>
      <c r="C185" t="s">
        <v>334</v>
      </c>
      <c r="D185" t="s">
        <v>330</v>
      </c>
    </row>
    <row r="186" spans="1:4" x14ac:dyDescent="0.25">
      <c r="A186" t="s">
        <v>244</v>
      </c>
      <c r="B186" t="s">
        <v>335</v>
      </c>
      <c r="C186" t="s">
        <v>335</v>
      </c>
      <c r="D186" t="s">
        <v>336</v>
      </c>
    </row>
    <row r="187" spans="1:4" x14ac:dyDescent="0.25">
      <c r="A187" t="s">
        <v>244</v>
      </c>
      <c r="B187" t="s">
        <v>337</v>
      </c>
      <c r="C187" t="s">
        <v>337</v>
      </c>
      <c r="D187" t="s">
        <v>336</v>
      </c>
    </row>
    <row r="188" spans="1:4" x14ac:dyDescent="0.25">
      <c r="A188" t="s">
        <v>244</v>
      </c>
      <c r="B188" t="s">
        <v>338</v>
      </c>
      <c r="C188" t="s">
        <v>338</v>
      </c>
      <c r="D188" t="s">
        <v>336</v>
      </c>
    </row>
    <row r="189" spans="1:4" x14ac:dyDescent="0.25">
      <c r="A189" t="s">
        <v>244</v>
      </c>
      <c r="B189" t="s">
        <v>339</v>
      </c>
      <c r="C189" t="s">
        <v>339</v>
      </c>
      <c r="D189" t="s">
        <v>336</v>
      </c>
    </row>
    <row r="190" spans="1:4" x14ac:dyDescent="0.25">
      <c r="A190" t="s">
        <v>244</v>
      </c>
      <c r="B190" t="s">
        <v>340</v>
      </c>
      <c r="C190" t="s">
        <v>340</v>
      </c>
      <c r="D190" t="s">
        <v>336</v>
      </c>
    </row>
    <row r="191" spans="1:4" x14ac:dyDescent="0.25">
      <c r="A191" t="s">
        <v>244</v>
      </c>
      <c r="B191" t="s">
        <v>341</v>
      </c>
      <c r="C191" t="s">
        <v>341</v>
      </c>
      <c r="D191" t="s">
        <v>342</v>
      </c>
    </row>
    <row r="192" spans="1:4" x14ac:dyDescent="0.25">
      <c r="A192" t="s">
        <v>244</v>
      </c>
      <c r="B192" t="s">
        <v>343</v>
      </c>
      <c r="C192" t="s">
        <v>343</v>
      </c>
      <c r="D192" t="s">
        <v>342</v>
      </c>
    </row>
    <row r="193" spans="1:4" x14ac:dyDescent="0.25">
      <c r="A193" t="s">
        <v>244</v>
      </c>
      <c r="B193" t="s">
        <v>344</v>
      </c>
      <c r="C193" t="s">
        <v>344</v>
      </c>
      <c r="D193" t="s">
        <v>342</v>
      </c>
    </row>
    <row r="194" spans="1:4" x14ac:dyDescent="0.25">
      <c r="A194" t="s">
        <v>244</v>
      </c>
      <c r="B194" t="s">
        <v>345</v>
      </c>
      <c r="C194" t="s">
        <v>345</v>
      </c>
      <c r="D194" t="s">
        <v>342</v>
      </c>
    </row>
    <row r="195" spans="1:4" x14ac:dyDescent="0.25">
      <c r="A195" t="s">
        <v>244</v>
      </c>
      <c r="B195" t="s">
        <v>346</v>
      </c>
      <c r="C195" t="s">
        <v>346</v>
      </c>
      <c r="D195" t="s">
        <v>342</v>
      </c>
    </row>
    <row r="196" spans="1:4" x14ac:dyDescent="0.25">
      <c r="A196" t="s">
        <v>244</v>
      </c>
      <c r="B196" t="s">
        <v>347</v>
      </c>
      <c r="C196" t="s">
        <v>347</v>
      </c>
      <c r="D196" t="s">
        <v>348</v>
      </c>
    </row>
    <row r="197" spans="1:4" x14ac:dyDescent="0.25">
      <c r="A197" t="s">
        <v>244</v>
      </c>
      <c r="B197" t="s">
        <v>349</v>
      </c>
      <c r="C197" t="s">
        <v>349</v>
      </c>
      <c r="D197" t="s">
        <v>348</v>
      </c>
    </row>
    <row r="198" spans="1:4" x14ac:dyDescent="0.25">
      <c r="A198" t="s">
        <v>244</v>
      </c>
      <c r="B198" t="s">
        <v>350</v>
      </c>
      <c r="C198" t="s">
        <v>350</v>
      </c>
      <c r="D198" t="s">
        <v>348</v>
      </c>
    </row>
    <row r="199" spans="1:4" x14ac:dyDescent="0.25">
      <c r="A199" t="s">
        <v>244</v>
      </c>
      <c r="B199" t="s">
        <v>351</v>
      </c>
      <c r="C199" t="s">
        <v>351</v>
      </c>
      <c r="D199" t="s">
        <v>348</v>
      </c>
    </row>
    <row r="200" spans="1:4" x14ac:dyDescent="0.25">
      <c r="A200" t="s">
        <v>244</v>
      </c>
      <c r="B200" t="s">
        <v>352</v>
      </c>
      <c r="C200" t="s">
        <v>352</v>
      </c>
      <c r="D200" t="s">
        <v>348</v>
      </c>
    </row>
    <row r="201" spans="1:4" x14ac:dyDescent="0.25">
      <c r="A201" t="s">
        <v>244</v>
      </c>
      <c r="B201" t="s">
        <v>353</v>
      </c>
      <c r="C201" t="s">
        <v>353</v>
      </c>
      <c r="D201" t="s">
        <v>354</v>
      </c>
    </row>
    <row r="202" spans="1:4" x14ac:dyDescent="0.25">
      <c r="A202" t="s">
        <v>244</v>
      </c>
      <c r="B202" t="s">
        <v>355</v>
      </c>
      <c r="C202" t="s">
        <v>355</v>
      </c>
      <c r="D202" t="s">
        <v>354</v>
      </c>
    </row>
    <row r="203" spans="1:4" x14ac:dyDescent="0.25">
      <c r="A203" t="s">
        <v>244</v>
      </c>
      <c r="B203" t="s">
        <v>356</v>
      </c>
      <c r="C203" t="s">
        <v>356</v>
      </c>
      <c r="D203" t="s">
        <v>354</v>
      </c>
    </row>
    <row r="204" spans="1:4" x14ac:dyDescent="0.25">
      <c r="A204" t="s">
        <v>244</v>
      </c>
      <c r="B204" t="s">
        <v>357</v>
      </c>
      <c r="C204" t="s">
        <v>357</v>
      </c>
      <c r="D204" t="s">
        <v>354</v>
      </c>
    </row>
    <row r="205" spans="1:4" x14ac:dyDescent="0.25">
      <c r="A205" t="s">
        <v>244</v>
      </c>
      <c r="B205" t="s">
        <v>358</v>
      </c>
      <c r="C205" t="s">
        <v>358</v>
      </c>
      <c r="D205" t="s">
        <v>354</v>
      </c>
    </row>
    <row r="206" spans="1:4" x14ac:dyDescent="0.25">
      <c r="A206" t="s">
        <v>244</v>
      </c>
      <c r="B206" t="s">
        <v>359</v>
      </c>
      <c r="C206" t="s">
        <v>359</v>
      </c>
      <c r="D206" t="s">
        <v>360</v>
      </c>
    </row>
    <row r="207" spans="1:4" x14ac:dyDescent="0.25">
      <c r="A207" t="s">
        <v>244</v>
      </c>
      <c r="B207" t="s">
        <v>361</v>
      </c>
      <c r="C207" t="s">
        <v>361</v>
      </c>
      <c r="D207" t="s">
        <v>360</v>
      </c>
    </row>
    <row r="208" spans="1:4" x14ac:dyDescent="0.25">
      <c r="A208" t="s">
        <v>244</v>
      </c>
      <c r="B208" t="s">
        <v>362</v>
      </c>
      <c r="C208" t="s">
        <v>362</v>
      </c>
      <c r="D208" t="s">
        <v>360</v>
      </c>
    </row>
    <row r="209" spans="1:4" x14ac:dyDescent="0.25">
      <c r="A209" t="s">
        <v>244</v>
      </c>
      <c r="B209" t="s">
        <v>363</v>
      </c>
      <c r="C209" t="s">
        <v>363</v>
      </c>
      <c r="D209" t="s">
        <v>360</v>
      </c>
    </row>
    <row r="210" spans="1:4" x14ac:dyDescent="0.25">
      <c r="A210" t="s">
        <v>244</v>
      </c>
      <c r="B210" t="s">
        <v>364</v>
      </c>
      <c r="C210" t="s">
        <v>364</v>
      </c>
      <c r="D210" t="s">
        <v>360</v>
      </c>
    </row>
    <row r="211" spans="1:4" x14ac:dyDescent="0.25">
      <c r="A211" t="s">
        <v>244</v>
      </c>
      <c r="B211" t="s">
        <v>365</v>
      </c>
      <c r="C211" t="s">
        <v>365</v>
      </c>
      <c r="D211" t="s">
        <v>366</v>
      </c>
    </row>
    <row r="212" spans="1:4" x14ac:dyDescent="0.25">
      <c r="A212" t="s">
        <v>244</v>
      </c>
      <c r="B212" t="s">
        <v>367</v>
      </c>
      <c r="C212" t="s">
        <v>367</v>
      </c>
      <c r="D212" t="s">
        <v>366</v>
      </c>
    </row>
    <row r="213" spans="1:4" x14ac:dyDescent="0.25">
      <c r="A213" t="s">
        <v>244</v>
      </c>
      <c r="B213" t="s">
        <v>368</v>
      </c>
      <c r="C213" t="s">
        <v>368</v>
      </c>
      <c r="D213" t="s">
        <v>366</v>
      </c>
    </row>
    <row r="214" spans="1:4" x14ac:dyDescent="0.25">
      <c r="A214" t="s">
        <v>244</v>
      </c>
      <c r="B214" t="s">
        <v>369</v>
      </c>
      <c r="C214" t="s">
        <v>369</v>
      </c>
      <c r="D214" t="s">
        <v>366</v>
      </c>
    </row>
    <row r="215" spans="1:4" x14ac:dyDescent="0.25">
      <c r="A215" t="s">
        <v>244</v>
      </c>
      <c r="B215" t="s">
        <v>370</v>
      </c>
      <c r="C215" t="s">
        <v>370</v>
      </c>
      <c r="D215" t="s">
        <v>371</v>
      </c>
    </row>
    <row r="216" spans="1:4" x14ac:dyDescent="0.25">
      <c r="A216" t="s">
        <v>244</v>
      </c>
      <c r="B216" t="s">
        <v>372</v>
      </c>
      <c r="C216" t="s">
        <v>372</v>
      </c>
      <c r="D216" t="s">
        <v>371</v>
      </c>
    </row>
    <row r="217" spans="1:4" x14ac:dyDescent="0.25">
      <c r="A217" t="s">
        <v>244</v>
      </c>
      <c r="B217" t="s">
        <v>373</v>
      </c>
      <c r="C217" t="s">
        <v>373</v>
      </c>
      <c r="D217" t="s">
        <v>371</v>
      </c>
    </row>
    <row r="218" spans="1:4" x14ac:dyDescent="0.25">
      <c r="A218" t="s">
        <v>244</v>
      </c>
      <c r="B218" t="s">
        <v>374</v>
      </c>
      <c r="C218" t="s">
        <v>374</v>
      </c>
      <c r="D218" t="s">
        <v>371</v>
      </c>
    </row>
    <row r="219" spans="1:4" x14ac:dyDescent="0.25">
      <c r="A219" t="s">
        <v>244</v>
      </c>
      <c r="B219" t="s">
        <v>375</v>
      </c>
      <c r="C219" t="s">
        <v>375</v>
      </c>
      <c r="D219" t="s">
        <v>371</v>
      </c>
    </row>
    <row r="220" spans="1:4" x14ac:dyDescent="0.25">
      <c r="A220" t="s">
        <v>244</v>
      </c>
      <c r="B220" t="s">
        <v>376</v>
      </c>
      <c r="C220" t="s">
        <v>376</v>
      </c>
      <c r="D220" t="s">
        <v>377</v>
      </c>
    </row>
    <row r="221" spans="1:4" x14ac:dyDescent="0.25">
      <c r="A221" t="s">
        <v>244</v>
      </c>
      <c r="B221" t="s">
        <v>295</v>
      </c>
      <c r="C221" t="s">
        <v>295</v>
      </c>
      <c r="D221" t="s">
        <v>377</v>
      </c>
    </row>
    <row r="222" spans="1:4" x14ac:dyDescent="0.25">
      <c r="A222" t="s">
        <v>244</v>
      </c>
      <c r="B222" t="s">
        <v>378</v>
      </c>
      <c r="C222" t="s">
        <v>378</v>
      </c>
      <c r="D222" t="s">
        <v>377</v>
      </c>
    </row>
    <row r="223" spans="1:4" x14ac:dyDescent="0.25">
      <c r="A223" t="s">
        <v>244</v>
      </c>
      <c r="B223" t="s">
        <v>379</v>
      </c>
      <c r="C223" t="s">
        <v>379</v>
      </c>
      <c r="D223" t="s">
        <v>377</v>
      </c>
    </row>
    <row r="224" spans="1:4" x14ac:dyDescent="0.25">
      <c r="A224" t="s">
        <v>244</v>
      </c>
      <c r="B224" t="s">
        <v>380</v>
      </c>
      <c r="C224" t="s">
        <v>380</v>
      </c>
      <c r="D224" t="s">
        <v>377</v>
      </c>
    </row>
    <row r="225" spans="1:4" x14ac:dyDescent="0.25">
      <c r="A225" t="s">
        <v>244</v>
      </c>
      <c r="B225" t="s">
        <v>381</v>
      </c>
      <c r="C225" t="s">
        <v>381</v>
      </c>
      <c r="D225" t="s">
        <v>382</v>
      </c>
    </row>
    <row r="226" spans="1:4" x14ac:dyDescent="0.25">
      <c r="A226" t="s">
        <v>244</v>
      </c>
      <c r="B226" t="s">
        <v>383</v>
      </c>
      <c r="C226" t="s">
        <v>383</v>
      </c>
      <c r="D226" t="s">
        <v>382</v>
      </c>
    </row>
    <row r="227" spans="1:4" x14ac:dyDescent="0.25">
      <c r="A227" t="s">
        <v>244</v>
      </c>
      <c r="B227" t="s">
        <v>384</v>
      </c>
      <c r="C227" t="s">
        <v>384</v>
      </c>
      <c r="D227" t="s">
        <v>382</v>
      </c>
    </row>
    <row r="228" spans="1:4" x14ac:dyDescent="0.25">
      <c r="A228" t="s">
        <v>244</v>
      </c>
      <c r="B228" t="s">
        <v>385</v>
      </c>
      <c r="C228" t="s">
        <v>385</v>
      </c>
      <c r="D228" t="s">
        <v>382</v>
      </c>
    </row>
    <row r="229" spans="1:4" x14ac:dyDescent="0.25">
      <c r="A229" t="s">
        <v>244</v>
      </c>
      <c r="B229" t="s">
        <v>386</v>
      </c>
      <c r="C229" t="s">
        <v>386</v>
      </c>
      <c r="D229" t="s">
        <v>382</v>
      </c>
    </row>
    <row r="230" spans="1:4" x14ac:dyDescent="0.25">
      <c r="A230" t="s">
        <v>244</v>
      </c>
      <c r="B230" t="s">
        <v>387</v>
      </c>
      <c r="C230" t="s">
        <v>387</v>
      </c>
      <c r="D230" t="s">
        <v>388</v>
      </c>
    </row>
    <row r="231" spans="1:4" x14ac:dyDescent="0.25">
      <c r="A231" t="s">
        <v>244</v>
      </c>
      <c r="B231" t="s">
        <v>389</v>
      </c>
      <c r="C231" t="s">
        <v>389</v>
      </c>
      <c r="D231" t="s">
        <v>388</v>
      </c>
    </row>
    <row r="232" spans="1:4" x14ac:dyDescent="0.25">
      <c r="A232" t="s">
        <v>244</v>
      </c>
      <c r="B232" t="s">
        <v>328</v>
      </c>
      <c r="C232" t="s">
        <v>328</v>
      </c>
      <c r="D232" t="s">
        <v>388</v>
      </c>
    </row>
    <row r="233" spans="1:4" x14ac:dyDescent="0.25">
      <c r="A233" t="s">
        <v>244</v>
      </c>
      <c r="B233" t="s">
        <v>390</v>
      </c>
      <c r="C233" t="s">
        <v>390</v>
      </c>
      <c r="D233" t="s">
        <v>388</v>
      </c>
    </row>
    <row r="234" spans="1:4" x14ac:dyDescent="0.25">
      <c r="A234" t="s">
        <v>244</v>
      </c>
      <c r="B234" t="s">
        <v>391</v>
      </c>
      <c r="C234" t="s">
        <v>391</v>
      </c>
      <c r="D234" t="s">
        <v>388</v>
      </c>
    </row>
    <row r="235" spans="1:4" x14ac:dyDescent="0.25">
      <c r="A235" t="s">
        <v>244</v>
      </c>
      <c r="B235" t="s">
        <v>392</v>
      </c>
      <c r="C235" t="s">
        <v>392</v>
      </c>
      <c r="D235" t="s">
        <v>393</v>
      </c>
    </row>
    <row r="236" spans="1:4" x14ac:dyDescent="0.25">
      <c r="A236" t="s">
        <v>244</v>
      </c>
      <c r="B236" t="s">
        <v>394</v>
      </c>
      <c r="C236" t="s">
        <v>394</v>
      </c>
      <c r="D236" t="s">
        <v>393</v>
      </c>
    </row>
    <row r="237" spans="1:4" x14ac:dyDescent="0.25">
      <c r="A237" t="s">
        <v>244</v>
      </c>
      <c r="B237" t="s">
        <v>395</v>
      </c>
      <c r="C237" t="s">
        <v>395</v>
      </c>
      <c r="D237" t="s">
        <v>393</v>
      </c>
    </row>
    <row r="238" spans="1:4" x14ac:dyDescent="0.25">
      <c r="A238" t="s">
        <v>244</v>
      </c>
      <c r="B238" t="s">
        <v>396</v>
      </c>
      <c r="C238" t="s">
        <v>396</v>
      </c>
      <c r="D238" t="s">
        <v>393</v>
      </c>
    </row>
    <row r="239" spans="1:4" x14ac:dyDescent="0.25">
      <c r="A239" t="s">
        <v>244</v>
      </c>
      <c r="B239" t="s">
        <v>397</v>
      </c>
      <c r="C239" t="s">
        <v>397</v>
      </c>
      <c r="D239" t="s">
        <v>398</v>
      </c>
    </row>
    <row r="240" spans="1:4" x14ac:dyDescent="0.25">
      <c r="A240" t="s">
        <v>244</v>
      </c>
      <c r="B240" t="s">
        <v>399</v>
      </c>
      <c r="C240" t="s">
        <v>399</v>
      </c>
      <c r="D240" t="s">
        <v>398</v>
      </c>
    </row>
    <row r="241" spans="1:4" x14ac:dyDescent="0.25">
      <c r="A241" t="s">
        <v>244</v>
      </c>
      <c r="B241" t="s">
        <v>400</v>
      </c>
      <c r="C241" t="s">
        <v>400</v>
      </c>
      <c r="D241" t="s">
        <v>398</v>
      </c>
    </row>
    <row r="242" spans="1:4" x14ac:dyDescent="0.25">
      <c r="A242" t="s">
        <v>244</v>
      </c>
      <c r="B242" t="s">
        <v>401</v>
      </c>
      <c r="C242" t="s">
        <v>401</v>
      </c>
      <c r="D242" t="s">
        <v>398</v>
      </c>
    </row>
    <row r="243" spans="1:4" x14ac:dyDescent="0.25">
      <c r="A243" t="s">
        <v>244</v>
      </c>
      <c r="B243" t="s">
        <v>303</v>
      </c>
      <c r="C243" t="s">
        <v>303</v>
      </c>
      <c r="D243" t="s">
        <v>398</v>
      </c>
    </row>
    <row r="244" spans="1:4" x14ac:dyDescent="0.25">
      <c r="A244" t="s">
        <v>244</v>
      </c>
      <c r="B244" t="s">
        <v>402</v>
      </c>
      <c r="C244" t="s">
        <v>402</v>
      </c>
      <c r="D244" t="s">
        <v>398</v>
      </c>
    </row>
    <row r="245" spans="1:4" x14ac:dyDescent="0.25">
      <c r="A245" t="s">
        <v>244</v>
      </c>
      <c r="B245" t="s">
        <v>403</v>
      </c>
      <c r="C245" t="s">
        <v>403</v>
      </c>
      <c r="D245" t="s">
        <v>404</v>
      </c>
    </row>
    <row r="246" spans="1:4" x14ac:dyDescent="0.25">
      <c r="A246" t="s">
        <v>244</v>
      </c>
      <c r="B246" t="s">
        <v>405</v>
      </c>
      <c r="C246" t="s">
        <v>405</v>
      </c>
      <c r="D246" t="s">
        <v>404</v>
      </c>
    </row>
    <row r="247" spans="1:4" x14ac:dyDescent="0.25">
      <c r="A247" t="s">
        <v>244</v>
      </c>
      <c r="B247" t="s">
        <v>406</v>
      </c>
      <c r="C247" t="s">
        <v>406</v>
      </c>
      <c r="D247" t="s">
        <v>404</v>
      </c>
    </row>
    <row r="248" spans="1:4" x14ac:dyDescent="0.25">
      <c r="A248" t="s">
        <v>244</v>
      </c>
      <c r="B248" t="s">
        <v>407</v>
      </c>
      <c r="C248" t="s">
        <v>407</v>
      </c>
      <c r="D248" t="s">
        <v>404</v>
      </c>
    </row>
    <row r="249" spans="1:4" x14ac:dyDescent="0.25">
      <c r="A249" t="s">
        <v>244</v>
      </c>
      <c r="B249" t="s">
        <v>408</v>
      </c>
      <c r="C249" t="s">
        <v>408</v>
      </c>
      <c r="D249" t="s">
        <v>404</v>
      </c>
    </row>
    <row r="250" spans="1:4" x14ac:dyDescent="0.25">
      <c r="A250" t="s">
        <v>244</v>
      </c>
      <c r="B250" t="s">
        <v>409</v>
      </c>
      <c r="C250" t="s">
        <v>409</v>
      </c>
      <c r="D250" t="s">
        <v>410</v>
      </c>
    </row>
    <row r="251" spans="1:4" x14ac:dyDescent="0.25">
      <c r="A251" t="s">
        <v>244</v>
      </c>
      <c r="B251" t="s">
        <v>411</v>
      </c>
      <c r="C251" t="s">
        <v>411</v>
      </c>
      <c r="D251" t="s">
        <v>410</v>
      </c>
    </row>
    <row r="252" spans="1:4" x14ac:dyDescent="0.25">
      <c r="A252" t="s">
        <v>244</v>
      </c>
      <c r="B252" t="s">
        <v>412</v>
      </c>
      <c r="C252" t="s">
        <v>412</v>
      </c>
      <c r="D252" t="s">
        <v>410</v>
      </c>
    </row>
    <row r="253" spans="1:4" x14ac:dyDescent="0.25">
      <c r="A253" t="s">
        <v>244</v>
      </c>
      <c r="B253" t="s">
        <v>413</v>
      </c>
      <c r="C253" t="s">
        <v>413</v>
      </c>
      <c r="D253" t="s">
        <v>410</v>
      </c>
    </row>
    <row r="254" spans="1:4" x14ac:dyDescent="0.25">
      <c r="A254" t="s">
        <v>244</v>
      </c>
      <c r="B254" t="s">
        <v>414</v>
      </c>
      <c r="C254" t="s">
        <v>414</v>
      </c>
      <c r="D254" t="s">
        <v>410</v>
      </c>
    </row>
    <row r="255" spans="1:4" x14ac:dyDescent="0.25">
      <c r="A255" t="s">
        <v>244</v>
      </c>
      <c r="B255" t="s">
        <v>415</v>
      </c>
      <c r="C255" t="s">
        <v>415</v>
      </c>
      <c r="D255" t="s">
        <v>416</v>
      </c>
    </row>
    <row r="256" spans="1:4" x14ac:dyDescent="0.25">
      <c r="A256" t="s">
        <v>244</v>
      </c>
      <c r="B256" t="s">
        <v>417</v>
      </c>
      <c r="C256" t="s">
        <v>417</v>
      </c>
      <c r="D256" t="s">
        <v>416</v>
      </c>
    </row>
    <row r="257" spans="1:4" x14ac:dyDescent="0.25">
      <c r="A257" t="s">
        <v>244</v>
      </c>
      <c r="B257" t="s">
        <v>418</v>
      </c>
      <c r="C257" t="s">
        <v>418</v>
      </c>
      <c r="D257" t="s">
        <v>416</v>
      </c>
    </row>
    <row r="258" spans="1:4" x14ac:dyDescent="0.25">
      <c r="A258" t="s">
        <v>244</v>
      </c>
      <c r="B258" t="s">
        <v>419</v>
      </c>
      <c r="C258" t="s">
        <v>419</v>
      </c>
      <c r="D258" t="s">
        <v>416</v>
      </c>
    </row>
    <row r="259" spans="1:4" x14ac:dyDescent="0.25">
      <c r="A259" t="s">
        <v>244</v>
      </c>
      <c r="B259" t="s">
        <v>420</v>
      </c>
      <c r="C259" t="s">
        <v>420</v>
      </c>
      <c r="D259" t="s">
        <v>416</v>
      </c>
    </row>
    <row r="260" spans="1:4" x14ac:dyDescent="0.25">
      <c r="A260" t="s">
        <v>244</v>
      </c>
      <c r="B260" t="s">
        <v>421</v>
      </c>
      <c r="C260" t="s">
        <v>421</v>
      </c>
      <c r="D260" t="s">
        <v>416</v>
      </c>
    </row>
    <row r="261" spans="1:4" x14ac:dyDescent="0.25">
      <c r="A261" t="s">
        <v>244</v>
      </c>
      <c r="B261" t="s">
        <v>422</v>
      </c>
      <c r="C261" t="s">
        <v>422</v>
      </c>
      <c r="D261" t="s">
        <v>423</v>
      </c>
    </row>
    <row r="262" spans="1:4" x14ac:dyDescent="0.25">
      <c r="A262" t="s">
        <v>244</v>
      </c>
      <c r="B262" t="s">
        <v>424</v>
      </c>
      <c r="C262" t="s">
        <v>424</v>
      </c>
      <c r="D262" t="s">
        <v>423</v>
      </c>
    </row>
    <row r="263" spans="1:4" x14ac:dyDescent="0.25">
      <c r="A263" t="s">
        <v>244</v>
      </c>
      <c r="B263" t="s">
        <v>425</v>
      </c>
      <c r="C263" t="s">
        <v>425</v>
      </c>
      <c r="D263" t="s">
        <v>423</v>
      </c>
    </row>
    <row r="264" spans="1:4" x14ac:dyDescent="0.25">
      <c r="A264" t="s">
        <v>244</v>
      </c>
      <c r="B264" t="s">
        <v>426</v>
      </c>
      <c r="C264" t="s">
        <v>426</v>
      </c>
      <c r="D264" t="s">
        <v>423</v>
      </c>
    </row>
    <row r="265" spans="1:4" x14ac:dyDescent="0.25">
      <c r="A265" t="s">
        <v>244</v>
      </c>
      <c r="B265" t="s">
        <v>427</v>
      </c>
      <c r="C265" t="s">
        <v>427</v>
      </c>
      <c r="D265" t="s">
        <v>423</v>
      </c>
    </row>
  </sheetData>
  <conditionalFormatting sqref="A2:B3">
    <cfRule type="containsText" dxfId="8" priority="2" operator="containsText" text="calculate"/>
  </conditionalFormatting>
  <conditionalFormatting sqref="A2:B3">
    <cfRule type="expression" dxfId="7" priority="3">
      <formula>AND($A2="begin group", NOT($B2 = ""))</formula>
    </cfRule>
  </conditionalFormatting>
  <conditionalFormatting sqref="A2:B3">
    <cfRule type="cellIs" dxfId="6" priority="5" operator="equal">
      <formula>"note"</formula>
    </cfRule>
  </conditionalFormatting>
  <conditionalFormatting sqref="B2:B3">
    <cfRule type="expression" dxfId="5" priority="6">
      <formula>AND(AND(NOT($A2 = "end group"), NOT($A2 = "end repeat"), NOT($A2 = "")), $B2 = "")</formula>
    </cfRule>
  </conditionalFormatting>
  <conditionalFormatting sqref="A2:A3">
    <cfRule type="cellIs" dxfId="4" priority="7" operator="equal">
      <formula>"hidden"</formula>
    </cfRule>
  </conditionalFormatting>
  <conditionalFormatting sqref="A2:B3">
    <cfRule type="expression" dxfId="3" priority="8">
      <formula>AND($A2="begin repeat", NOT($B2 = ""))</formula>
    </cfRule>
  </conditionalFormatting>
  <conditionalFormatting sqref="A2:B3">
    <cfRule type="expression" dxfId="2" priority="362">
      <formula>AND($A2="end group", $B2 = "", $C2 = "", $E2 = "", #REF! = "", $F2 = "", $G2 = "", $H2 = "", $I2 = "", $J2 = "", $K2 = "", $L2 = "", $M2 = "")</formula>
    </cfRule>
  </conditionalFormatting>
  <conditionalFormatting sqref="A2:B3">
    <cfRule type="expression" dxfId="1" priority="363">
      <formula>AND($A2="end repeat", $B2 = "", $C2 = "", $E2 = "", #REF! = "", $F2 = "", $G2 = "", $H2 = "", $I2 = "", $J2 = "", $K2 = "", $L2 = "", $M2 = "")</formula>
    </cfRule>
  </conditionalFormatting>
  <conditionalFormatting sqref="B2:B3">
    <cfRule type="expression" dxfId="0" priority="773">
      <formula>COUNTIF($B$2:$B$125,B2)&gt;1</formula>
    </cfRule>
  </conditionalFormatting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zoomScaleNormal="100" workbookViewId="0">
      <pane ySplit="1" topLeftCell="A2" activePane="bottomLeft" state="frozen"/>
      <selection pane="bottomLeft" activeCell="H2" sqref="H2"/>
    </sheetView>
  </sheetViews>
  <sheetFormatPr defaultColWidth="8.6640625" defaultRowHeight="13.2" x14ac:dyDescent="0.25"/>
  <cols>
    <col min="1" max="1" width="21.6640625" bestFit="1" customWidth="1"/>
    <col min="2" max="2" width="31" bestFit="1" customWidth="1"/>
    <col min="3" max="3" width="20.6640625" bestFit="1" customWidth="1"/>
    <col min="4" max="4" width="6.6640625" bestFit="1" customWidth="1"/>
    <col min="5" max="5" width="14.44140625" customWidth="1"/>
    <col min="6" max="6" width="14.6640625" bestFit="1" customWidth="1"/>
    <col min="7" max="7" width="17" bestFit="1" customWidth="1"/>
    <col min="8" max="8" width="26.109375" bestFit="1" customWidth="1"/>
    <col min="9" max="1025" width="14.44140625" customWidth="1"/>
  </cols>
  <sheetData>
    <row r="1" spans="1:26" ht="15.75" customHeight="1" x14ac:dyDescent="0.25">
      <c r="A1" s="26" t="s">
        <v>211</v>
      </c>
      <c r="B1" s="26" t="s">
        <v>212</v>
      </c>
      <c r="C1" s="26" t="s">
        <v>213</v>
      </c>
      <c r="D1" s="26" t="s">
        <v>214</v>
      </c>
      <c r="E1" s="26" t="s">
        <v>215</v>
      </c>
      <c r="F1" s="26" t="s">
        <v>216</v>
      </c>
      <c r="G1" s="26" t="s">
        <v>217</v>
      </c>
      <c r="H1" s="30" t="s">
        <v>464</v>
      </c>
    </row>
    <row r="2" spans="1:26" ht="15.75" customHeight="1" x14ac:dyDescent="0.25">
      <c r="A2" s="20" t="s">
        <v>222</v>
      </c>
      <c r="B2" s="20" t="s">
        <v>218</v>
      </c>
      <c r="C2" s="27">
        <f ca="1">NOW()</f>
        <v>44480.731874999998</v>
      </c>
      <c r="D2" s="20" t="s">
        <v>219</v>
      </c>
      <c r="E2" s="20" t="s">
        <v>220</v>
      </c>
      <c r="F2" s="20"/>
      <c r="G2" s="12" t="s">
        <v>221</v>
      </c>
      <c r="H2" t="s">
        <v>44</v>
      </c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1:26" ht="15.75" customHeight="1" x14ac:dyDescent="0.25"/>
    <row r="4" spans="1:26" ht="15.75" customHeight="1" x14ac:dyDescent="0.25"/>
    <row r="5" spans="1:26" ht="15.75" customHeight="1" x14ac:dyDescent="0.25"/>
    <row r="6" spans="1:26" ht="15.75" customHeight="1" x14ac:dyDescent="0.25"/>
    <row r="7" spans="1:26" ht="15.75" customHeight="1" x14ac:dyDescent="0.25"/>
    <row r="8" spans="1:26" ht="15.75" customHeight="1" x14ac:dyDescent="0.25"/>
    <row r="9" spans="1:26" ht="15.75" customHeight="1" x14ac:dyDescent="0.25"/>
    <row r="10" spans="1:26" ht="15.75" customHeight="1" x14ac:dyDescent="0.25"/>
    <row r="11" spans="1:26" ht="15.75" customHeight="1" x14ac:dyDescent="0.25"/>
    <row r="12" spans="1:26" ht="15.75" customHeight="1" x14ac:dyDescent="0.25"/>
    <row r="13" spans="1:26" ht="15.75" customHeight="1" x14ac:dyDescent="0.25"/>
    <row r="14" spans="1:26" ht="15.75" customHeight="1" x14ac:dyDescent="0.25"/>
    <row r="15" spans="1:26" ht="15.75" customHeight="1" x14ac:dyDescent="0.25"/>
    <row r="16" spans="1:2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Lab</dc:creator>
  <dc:description/>
  <cp:lastModifiedBy>Philip Oyier</cp:lastModifiedBy>
  <cp:revision>2</cp:revision>
  <dcterms:created xsi:type="dcterms:W3CDTF">2021-10-06T12:36:19Z</dcterms:created>
  <dcterms:modified xsi:type="dcterms:W3CDTF">2021-10-11T14:34:01Z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