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Original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<sst xmlns="http://schemas.openxmlformats.org/spreadsheetml/2006/main" count="535" uniqueCount="309">
  <si>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</si>
  <si>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</si>
  <si>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</si>
  <si>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</si>
  <si>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</si>
  <si>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</si>
  <si>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</si>
  <si>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</si>
  <si>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</si>
  <si>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</si>
  <si>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</si>
  <si>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</si>
  <si>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</si>
  <si>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</si>
  <si>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</si>
  <si>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</si>
  <si>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</si>
  <si>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</si>
  <si>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</si>
  <si>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</si>
  <si>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</si>
  <si>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</si>
  <si>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</si>
  <si>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</si>
  <si>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</si>
  <si>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</si>
  <si>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</si>
  <si>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</si>
  <si>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</si>
  <si>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</si>
  <si>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</si>
  <si>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</si>
  <si>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</si>
  <si>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</si>
  <si>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</si>
  <si>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</si>
  <si>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</si>
  <si>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</si>
  <si>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</si>
  <si>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</si>
  <si>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</si>
  <si>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</si>
  <si>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</si>
  <si>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</si>
  <si>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</si>
  <si>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</si>
  <si>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</si>
  <si>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</si>
  <si>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</si>
  <si>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</si>
  <si>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</si>
  <si>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</si>
  <si>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</si>
  <si>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</si>
  <si>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</si>
  <si>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</si>
  <si>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</si>
  <si>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</si>
  <si>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</si>
  <si>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</si>
  <si>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</si>
  <si>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</si>
  <si>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</si>
  <si>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</si>
  <si>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</si>
  <si>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</si>
  <si>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</si>
  <si>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</si>
  <si>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</si>
  <si>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</si>
  <si>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</si>
  <si>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</si>
  <si>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</si>
  <si>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</si>
  <si>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</si>
  <si>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</si>
  <si>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</si>
  <si>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</si>
  <si>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</si>
  <si>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</si>
  <si>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</si>
  <si>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</si>
  <si>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</si>
  <si>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</si>
  <si>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</si>
  <si>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</si>
  <si>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</si>
  <si>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</si>
  <si>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</si>
  <si>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</si>
  <si>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</si>
  <si>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</si>
  <si>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</si>
  <si>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</si>
  <si>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</si>
  <si>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</si>
  <si>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</si>
  <si>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</si>
  <si>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</si>
  <si>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</si>
  <si>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</si>
  <si>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</si>
  <si>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</si>
  <si>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</si>
  <si>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</si>
  <si>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</si>
  <si>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</si>
  <si>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</si>
  <si>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</si>
  <si>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</si>
  <si>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</si>
  <si>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</si>
  <si>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</si>
  <si>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</si>
  <si>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</si>
  <si>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</si>
  <si>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</si>
  <si>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</si>
  <si>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</si>
  <si>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</si>
  <si>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</si>
  <si>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</si>
  <si>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</si>
  <si>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</si>
  <si>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</si>
  <si>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</si>
  <si>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</si>
  <si>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</si>
  <si>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</si>
  <si>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</si>
  <si>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</si>
  <si>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</si>
  <si>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</si>
  <si>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</si>
  <si>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</si>
  <si>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</si>
  <si>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</si>
  <si>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</si>
  <si>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</si>
  <si>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</si>
  <si>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</si>
  <si>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</si>
  <si>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</si>
  <si>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</si>
  <si>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</si>
  <si>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</si>
  <si>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</si>
  <si>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</si>
  <si>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</si>
  <si>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</si>
  <si>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</si>
  <si>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</si>
  <si>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</si>
  <si>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</si>
  <si>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</si>
  <si>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</si>
  <si>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</si>
  <si>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</si>
  <si>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</si>
  <si>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</si>
  <si>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</si>
  <si>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</si>
  <si>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</si>
  <si>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</si>
  <si>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</si>
  <si>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</si>
  <si>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</si>
  <si>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</si>
  <si>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</si>
  <si>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</si>
  <si>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</si>
  <si>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</si>
  <si>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</si>
  <si>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</si>
  <si>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</si>
  <si>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</si>
  <si>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</si>
  <si>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</si>
  <si>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</si>
  <si>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</si>
  <si>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</si>
  <si>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</si>
  <si>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</si>
  <si>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</si>
  <si>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</si>
  <si>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</si>
  <si>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</si>
  <si>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</si>
  <si>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</si>
  <si>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</si>
  <si>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</si>
  <si>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</si>
  <si>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</si>
  <si>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</si>
  <si>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</si>
  <si>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</si>
  <si>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</si>
  <si>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</si>
  <si>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</si>
  <si>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</si>
  <si>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</si>
  <si>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</si>
  <si>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</si>
  <si>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</si>
  <si>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</si>
  <si>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</si>
  <si>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</si>
  <si>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</si>
  <si>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</si>
  <si>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</si>
  <si>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</si>
  <si>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</si>
  <si>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</si>
  <si>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</si>
  <si>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</si>
  <si>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</si>
  <si>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</si>
  <si>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</si>
  <si>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</si>
  <si>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</si>
  <si>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</si>
  <si>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</si>
  <si>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</si>
  <si>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</si>
  <si>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</si>
  <si>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</si>
  <si>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</si>
  <si>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</si>
  <si>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</si>
  <si>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</si>
  <si>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</si>
  <si>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</si>
  <si>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</si>
  <si>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</si>
  <si>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</si>
  <si>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</si>
  <si>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</si>
  <si>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</si>
  <si>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</si>
  <si>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</si>
  <si>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</si>
  <si>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</si>
  <si>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</si>
  <si>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</si>
  <si>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</si>
  <si>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</si>
  <si>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</si>
  <si>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</si>
  <si>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</si>
  <si>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</si>
  <si>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</si>
  <si>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</si>
  <si>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</si>
  <si>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</si>
  <si>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</si>
  <si>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</si>
  <si>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</si>
  <si>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</si>
  <si>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</si>
  <si>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</si>
  <si>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</si>
  <si>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</si>
  <si>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</si>
  <si>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</si>
  <si>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</si>
  <si>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</si>
  <si>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</si>
  <si>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</si>
  <si>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</si>
  <si>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</si>
  <si>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</si>
  <si>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</si>
  <si>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</si>
  <si>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</si>
  <si>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</si>
  <si>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</si>
  <si>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</si>
  <si>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</si>
  <si>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</si>
  <si>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</si>
  <si>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</si>
  <si>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</si>
  <si>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</si>
  <si>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</si>
  <si>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</si>
  <si>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</si>
  <si>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</si>
  <si>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</si>
  <si>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</si>
  <si>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</si>
  <si>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</si>
  <si>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</si>
  <si>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</si>
  <si>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</si>
  <si>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</si>
  <si>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</si>
  <si>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</si>
  <si>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</si>
  <si>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</si>
  <si>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</si>
  <si>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</si>
  <si>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</si>
  <si>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</si>
  <si>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</si>
  <si>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</si>
  <si>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</si>
  <si>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if (${specimen_id} ='', concat(${username},'-',${monotonic_counter}), {specimen_id})</t>
  </si>
  <si>
    <t>r_specimen_id</t>
  </si>
  <si>
    <t>Please copy this identifier onto the specimen vial: **${specimen_id}**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</si>
</sst>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abSelected="1" topLeftCell="D1" zoomScaleNormal="100" workbookViewId="0">
      <pane ySplit="1" topLeftCell="A68" activePane="bottomLeft" state="frozen"/>
      <selection pane="bottomLeft" activeCell="I79" sqref="I79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43.109375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219</v>
      </c>
      <c r="B9" s="11" t="s">
        <v>220</v>
      </c>
      <c r="C9" s="11" t="s">
        <v>221</v>
      </c>
      <c r="D9" s="11"/>
      <c r="E9" s="11"/>
      <c r="F9" s="11" t="s">
        <v>222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25</v>
      </c>
      <c r="B10" s="11" t="s">
        <v>0</v>
      </c>
      <c r="C10" s="11" t="s">
        <v>223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25</v>
      </c>
      <c r="B11" s="11" t="s">
        <v>224</v>
      </c>
      <c r="C11" s="11" t="s">
        <v>225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25</v>
      </c>
      <c r="B12" s="11" t="s">
        <v>226</v>
      </c>
      <c r="C12" s="11" t="s">
        <v>227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25</v>
      </c>
      <c r="B13" s="11" t="s">
        <v>228</v>
      </c>
      <c r="C13" s="11" t="s">
        <v>229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25</v>
      </c>
      <c r="B14" s="11" t="s">
        <v>230</v>
      </c>
      <c r="C14" s="11" t="s">
        <v>231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25</v>
      </c>
      <c r="B15" s="11" t="s">
        <v>232</v>
      </c>
      <c r="C15" s="11" t="s">
        <v>233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25</v>
      </c>
      <c r="B16" s="11" t="s">
        <v>234</v>
      </c>
      <c r="C16" s="11" t="s">
        <v>235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25</v>
      </c>
      <c r="B17" s="11" t="s">
        <v>236</v>
      </c>
      <c r="C17" s="11" t="s">
        <v>237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25</v>
      </c>
      <c r="B18" s="11" t="s">
        <v>238</v>
      </c>
      <c r="C18" s="11" t="s">
        <v>239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25</v>
      </c>
      <c r="B19" s="11" t="s">
        <v>240</v>
      </c>
      <c r="C19" s="11" t="s">
        <v>243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25</v>
      </c>
      <c r="B20" s="11" t="s">
        <v>241</v>
      </c>
      <c r="C20" s="11" t="s">
        <v>244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25</v>
      </c>
      <c r="B21" s="11" t="s">
        <v>242</v>
      </c>
      <c r="C21" s="11" t="s">
        <v>245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25</v>
      </c>
      <c r="B22" s="11" t="s">
        <v>1</v>
      </c>
      <c r="C22" s="11" t="s">
        <v>246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25</v>
      </c>
      <c r="B23" s="11" t="s">
        <v>247</v>
      </c>
      <c r="C23" s="11" t="s">
        <v>248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25</v>
      </c>
      <c r="B24" s="11" t="s">
        <v>249</v>
      </c>
      <c r="C24" s="11" t="s">
        <v>250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25</v>
      </c>
      <c r="B25" s="11" t="s">
        <v>251</v>
      </c>
      <c r="C25" s="11" t="s">
        <v>252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25</v>
      </c>
      <c r="B26" s="11" t="s">
        <v>253</v>
      </c>
      <c r="C26" s="11" t="s">
        <v>254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25</v>
      </c>
      <c r="B27" s="11" t="s">
        <v>255</v>
      </c>
      <c r="C27" s="11" t="s">
        <v>256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25</v>
      </c>
      <c r="B28" s="11" t="s">
        <v>257</v>
      </c>
      <c r="C28" s="11" t="s">
        <v>258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25</v>
      </c>
      <c r="B29" s="11" t="s">
        <v>259</v>
      </c>
      <c r="C29" s="11" t="s">
        <v>260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25</v>
      </c>
      <c r="B30" s="11" t="s">
        <v>261</v>
      </c>
      <c r="C30" s="11" t="s">
        <v>262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25</v>
      </c>
      <c r="B31" s="11" t="s">
        <v>31</v>
      </c>
      <c r="C31" s="11" t="s">
        <v>263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25</v>
      </c>
      <c r="B32" s="11" t="s">
        <v>264</v>
      </c>
      <c r="C32" s="11" t="s">
        <v>265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25</v>
      </c>
      <c r="B33" s="11" t="s">
        <v>266</v>
      </c>
      <c r="C33" s="11" t="s">
        <v>267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25</v>
      </c>
      <c r="B34" s="11" t="s">
        <v>268</v>
      </c>
      <c r="C34" s="11" t="s">
        <v>269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25</v>
      </c>
      <c r="B35" s="11" t="s">
        <v>270</v>
      </c>
      <c r="C35" s="11" t="s">
        <v>271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25</v>
      </c>
      <c r="B36" s="11" t="s">
        <v>272</v>
      </c>
      <c r="C36" s="11" t="s">
        <v>273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25</v>
      </c>
      <c r="B37" s="11" t="s">
        <v>274</v>
      </c>
      <c r="C37" s="11" t="s">
        <v>275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25</v>
      </c>
      <c r="B38" s="11" t="s">
        <v>276</v>
      </c>
      <c r="C38" s="11" t="s">
        <v>277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25</v>
      </c>
      <c r="B39" s="11" t="s">
        <v>279</v>
      </c>
      <c r="C39" s="11" t="s">
        <v>280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25</v>
      </c>
      <c r="B40" s="11" t="s">
        <v>278</v>
      </c>
      <c r="C40" s="11" t="s">
        <v>281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25</v>
      </c>
      <c r="B41" s="11" t="s">
        <v>282</v>
      </c>
      <c r="C41" s="11" t="s">
        <v>283</v>
      </c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299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301</v>
      </c>
      <c r="C50" s="4" t="s">
        <v>302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298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300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285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286</v>
      </c>
      <c r="C66" s="44" t="s">
        <v>208</v>
      </c>
      <c r="E66" s="45" t="s">
        <v>209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192</v>
      </c>
      <c r="C70" s="4" t="s">
        <v>188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189</v>
      </c>
      <c r="C71" s="39" t="s">
        <v>193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190</v>
      </c>
      <c r="C72" s="39" t="s">
        <v>193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191</v>
      </c>
      <c r="C73" s="39" t="s">
        <v>194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210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305</v>
      </c>
      <c r="C78" s="5" t="s">
        <v>36</v>
      </c>
      <c r="D78" s="9"/>
      <c r="E78" s="17"/>
      <c r="G78" s="22"/>
      <c r="H78" s="22"/>
      <c r="I78" s="6" t="s">
        <v>304</v>
      </c>
    </row>
    <row r="79" spans="1:26" s="6" customFormat="1" ht="12.9" customHeight="1" x14ac:dyDescent="0.3">
      <c r="A79" s="9" t="s">
        <v>32</v>
      </c>
      <c r="B79" s="9" t="s">
        <v>60</v>
      </c>
      <c r="C79" s="5" t="s">
        <v>36</v>
      </c>
      <c r="D79" s="9"/>
      <c r="E79" s="17"/>
      <c r="G79" s="22"/>
      <c r="H79" s="22"/>
      <c r="I79" s="6" t="s">
        <v>306</v>
      </c>
    </row>
    <row r="80" spans="1:26" s="6" customFormat="1" ht="12.9" customHeight="1" x14ac:dyDescent="0.3">
      <c r="A80" s="9" t="s">
        <v>48</v>
      </c>
      <c r="B80" s="9" t="s">
        <v>307</v>
      </c>
      <c r="C80" s="17" t="s">
        <v>308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212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203</v>
      </c>
      <c r="C85" s="38" t="s">
        <v>195</v>
      </c>
      <c r="D85"/>
      <c r="E85"/>
      <c r="F85"/>
      <c r="G85"/>
      <c r="H85"/>
      <c r="I85"/>
      <c r="J85"/>
    </row>
    <row r="86" spans="1:25" s="4" customFormat="1" ht="15.75" customHeight="1" x14ac:dyDescent="0.3">
      <c r="A86" s="39" t="s">
        <v>196</v>
      </c>
      <c r="B86" s="39" t="s">
        <v>197</v>
      </c>
      <c r="C86" s="39" t="s">
        <v>204</v>
      </c>
      <c r="D86"/>
      <c r="E86" s="40" t="s">
        <v>205</v>
      </c>
      <c r="F86"/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198</v>
      </c>
      <c r="C87" s="39" t="s">
        <v>199</v>
      </c>
      <c r="D87"/>
      <c r="E87" s="40" t="s">
        <v>206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284</v>
      </c>
      <c r="C90" s="38" t="s">
        <v>200</v>
      </c>
      <c r="D90"/>
      <c r="E90"/>
      <c r="F90"/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201</v>
      </c>
      <c r="C91" s="39" t="s">
        <v>202</v>
      </c>
      <c r="D91"/>
      <c r="E91" s="40" t="s">
        <v>207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297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159</v>
      </c>
      <c r="D102" s="6"/>
      <c r="E102" s="17" t="s">
        <v>213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160</v>
      </c>
      <c r="C103" s="39" t="s">
        <v>161</v>
      </c>
      <c r="D103" s="6"/>
      <c r="E103" s="17" t="s">
        <v>214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162</v>
      </c>
      <c r="D104" s="6"/>
      <c r="E104" s="17" t="s">
        <v>215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164</v>
      </c>
      <c r="C105" s="39" t="s">
        <v>165</v>
      </c>
      <c r="D105" s="6"/>
      <c r="E105" s="17" t="s">
        <v>287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166</v>
      </c>
      <c r="C106" s="39" t="s">
        <v>167</v>
      </c>
      <c r="D106" s="6"/>
      <c r="E106" s="17" t="s">
        <v>288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168</v>
      </c>
      <c r="C107" s="39" t="s">
        <v>169</v>
      </c>
      <c r="D107" s="6"/>
      <c r="E107" s="17" t="s">
        <v>289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170</v>
      </c>
      <c r="D108" s="6"/>
      <c r="E108" s="17" t="s">
        <v>290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171</v>
      </c>
      <c r="C109" s="39" t="s">
        <v>172</v>
      </c>
      <c r="D109" s="6"/>
      <c r="E109" s="17" t="s">
        <v>291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173</v>
      </c>
      <c r="C110" s="39" t="s">
        <v>80</v>
      </c>
      <c r="D110" s="6"/>
      <c r="E110" s="17" t="s">
        <v>292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174</v>
      </c>
      <c r="C111" s="39" t="s">
        <v>175</v>
      </c>
      <c r="D111" s="6"/>
      <c r="E111" s="17" t="s">
        <v>293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176</v>
      </c>
      <c r="C112" s="39" t="s">
        <v>177</v>
      </c>
      <c r="D112" s="6"/>
      <c r="E112" s="17" t="s">
        <v>294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295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178</v>
      </c>
      <c r="D114" s="6"/>
      <c r="E114" s="17" t="s">
        <v>296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180</v>
      </c>
      <c r="C115" s="41" t="s">
        <v>181</v>
      </c>
      <c r="D115" s="6"/>
      <c r="E115" s="17" t="s">
        <v>216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182</v>
      </c>
      <c r="C116" s="41" t="s">
        <v>183</v>
      </c>
      <c r="D116" s="6"/>
      <c r="E116" s="17" t="s">
        <v>217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184</v>
      </c>
      <c r="C117" s="41" t="s">
        <v>185</v>
      </c>
      <c r="D117" s="6"/>
      <c r="E117" s="17" t="s">
        <v>218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5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 x14ac:dyDescent="0.3"/>
    <row r="120" spans="1:25" ht="15.75" customHeight="1" x14ac:dyDescent="0.3"/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211</v>
      </c>
      <c r="C6" s="18" t="s">
        <v>211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2021-10-07T18:19:37Z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