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Devolved Community Testing\Communty Testing Bodaboda_CHV Test Server_Server 3\Case Investigation and Suspect Create Forms\"/>
    </mc:Choice>
  </mc:AlternateContent>
  <xr:revisionPtr revIDLastSave="0" documentId="13_ncr:1_{7FA0C52E-EE2C-443C-920C-E2424404F4D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<sst xmlns="http://schemas.openxmlformats.org/spreadsheetml/2006/main" count="527" uniqueCount="295">
  <si>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</si>
  <si>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</si>
  <si>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</si>
  <si>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</si>
  <si>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</si>
  <si>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</si>
  <si>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</si>
  <si>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</si>
  <si>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</si>
  <si>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</si>
  <si>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</si>
  <si>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</si>
  <si>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</si>
  <si>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</si>
  <si>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</si>
  <si>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</si>
  <si>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</si>
  <si>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</si>
  <si>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</si>
  <si>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</si>
  <si>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</si>
  <si>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</si>
  <si>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</si>
  <si>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</si>
  <si>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</si>
  <si>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</si>
  <si>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</si>
  <si>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</si>
  <si>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</si>
  <si>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</si>
  <si>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</si>
  <si>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</si>
  <si>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</si>
  <si>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</si>
  <si>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</si>
  <si>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</si>
  <si>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</si>
  <si>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</si>
  <si>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</si>
  <si>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</si>
  <si>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</si>
  <si>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</si>
  <si>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</si>
  <si>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</si>
  <si>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</si>
  <si>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</si>
  <si>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</si>
  <si>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</si>
  <si>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</si>
  <si>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>n_passport_number</t>
  </si>
  <si>
    <t>n_identifiers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</si>
  <si>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</si>
  <si>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</si>
  <si>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</si>
  <si>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</si>
  <si>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</si>
  <si>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</si>
  <si>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</si>
  <si>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</si>
  <si>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</si>
  <si>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</si>
  <si>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</si>
  <si>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</si>
  <si>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</si>
  <si>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</si>
  <si>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</si>
  <si>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</si>
  <si>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</si>
  <si>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</si>
  <si>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</si>
  <si>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</si>
  <si>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</si>
  <si>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</si>
  <si>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</si>
  <si>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</si>
  <si>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</si>
  <si>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</si>
  <si>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</si>
  <si>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</si>
  <si>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</si>
  <si>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</si>
  <si>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</si>
  <si>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</si>
  <si>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</si>
  <si>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</si>
  <si>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</si>
  <si>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</si>
  <si>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</si>
  <si>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</si>
  <si>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</si>
  <si>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</si>
  <si>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</si>
  <si>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</si>
  <si>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</si>
  <si>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</si>
  <si>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</si>
  <si>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</si>
  <si>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</si>
  <si>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</si>
  <si>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</si>
  <si>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</si>
  <si>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</si>
  <si>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</si>
  <si>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</si>
  <si>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</si>
  <si>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</si>
  <si>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</si>
  <si>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</si>
  <si>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</si>
  <si>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</si>
  <si>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symptoms_bi</t>
  </si>
  <si>
    <t>bi</t>
  </si>
  <si>
    <t>select_multiple symptoms_cov</t>
  </si>
  <si>
    <t>cov</t>
  </si>
  <si>
    <t>select_multiple symptoms_tb</t>
  </si>
  <si>
    <t>tb</t>
  </si>
  <si>
    <t>bi_suspect</t>
  </si>
  <si>
    <t xml:space="preserve">(count-selected(${bi}) &gt;= 2 and count-selected(${cov}) &gt;= 0 and count-selected(${tb}) &gt;= 0) or (count-selected(${tb}) &gt;= 1 and count-selected(${bi}) &gt;= 0 and count-selected(${cov}) &gt;= 1) </t>
  </si>
  <si>
    <t>tb_suspect</t>
  </si>
  <si>
    <t>(count-selected(${tb}) &gt;= 1 and count-selected(${bi}) = 0 and count-selected(${cov}) = 0) or (count-selected(${tb}) &gt;= 1 and count-selected(${bi}) = 1 and count-selected(${cov}) = 0)</t>
  </si>
  <si>
    <t>cov_suspect</t>
  </si>
  <si>
    <t>(count-selected(${cov}) &gt;= 1 and count-selected(${bi}) = 0 and count-selected(${tb}) = 0) or (count-selected(${cov}) &gt;= 1 and count-selected(${bi}) = 1 and count-selected(${tb}) = 0)</t>
  </si>
  <si>
    <t>count-selected(${tb}) &lt;1 and count-selected(${bi}) &lt;1 and count-selected(${cov}) &lt;1</t>
  </si>
  <si>
    <t>count-selected(${tb}) &lt;1 and count-selected(${bi}) =1 and count-selected(${cov}) &lt;1</t>
  </si>
  <si>
    <t>&lt;b&gt;BI-DIRECTIONAL SCREENING&lt;/b&gt;</t>
  </si>
  <si>
    <t>screening</t>
  </si>
  <si>
    <t>Have you experienced any of the following (common)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</si>
  <si>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</si>
  <si>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</si>
  <si>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</si>
  <si>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</si>
  <si>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</si>
  <si>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Probe further to seek clarity and enable decision making</t>
  </si>
  <si>
    <t>search</t>
  </si>
  <si>
    <t>symptoms_bi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</si>
  <si>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</si>
  <si>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</si>
  <si>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</si>
  <si>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</si>
  <si>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</si>
  <si>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</si>
  <si>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</si>
  <si>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</si>
  <si>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</si>
  <si>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</si>
  <si>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</si>
  <si>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</si>
  <si>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</si>
  <si>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</si>
  <si>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</si>
  <si>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</si>
  <si>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</si>
  <si>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</si>
  <si>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</si>
  <si>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</si>
  <si>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</si>
  <si>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</si>
  <si>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</si>
  <si>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</si>
  <si>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</si>
  <si>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test</t>
  </si>
  <si>
    <t>sput_nasal</t>
  </si>
  <si>
    <t>sput</t>
  </si>
  <si>
    <t>nasal</t>
  </si>
  <si>
    <t>sampling</t>
  </si>
  <si>
    <t>select_one test</t>
  </si>
  <si>
    <t>cov_test</t>
  </si>
  <si>
    <t>tb_test</t>
  </si>
  <si>
    <t>pcr</t>
  </si>
  <si>
    <t>testing</t>
  </si>
  <si>
    <t xml:space="preserve">COVID-19 test result </t>
  </si>
  <si>
    <t xml:space="preserve"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</t>
  </si>
  <si>
    <t>count-selected(${bi}) &gt;= 2 and count-selected(${cov}) &gt;= 2 and selected(${cov_test},'Negative')</t>
  </si>
  <si>
    <t>lab</t>
  </si>
  <si>
    <t>date_spec_coll</t>
  </si>
  <si>
    <t>selected(${bi},'cough')</t>
  </si>
  <si>
    <t>selected(${bi},'fever')</t>
  </si>
  <si>
    <t>selected(${bi},'chest')</t>
  </si>
  <si>
    <t>selected(${tb},'sweats')</t>
  </si>
  <si>
    <t>selected(${tb},'weight_sy')</t>
  </si>
  <si>
    <t>_id</t>
  </si>
  <si>
    <t>National ID Number</t>
  </si>
  <si>
    <t>passport_number</t>
  </si>
  <si>
    <t>Passport Number</t>
  </si>
  <si>
    <t>alien_number</t>
  </si>
  <si>
    <t>Alien Number</t>
  </si>
  <si>
    <t>rtpcr</t>
  </si>
  <si>
    <t>note_prob</t>
  </si>
  <si>
    <t>selected(${cov},'breath')</t>
  </si>
  <si>
    <t>selected(${cov},'fatigue')</t>
  </si>
  <si>
    <t>selected(${cov},'muscle')</t>
  </si>
  <si>
    <t>selected(${cov},'headache')</t>
  </si>
  <si>
    <t>selected(${cov},'taste')</t>
  </si>
  <si>
    <t>selected(${cov},'throat')</t>
  </si>
  <si>
    <t>selected(${cov},'nose')</t>
  </si>
  <si>
    <t>selected(${cov},'vomiting')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</si>
  <si>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</si>
  <si>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</si>
  <si>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</si>
  <si>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</si>
  <si>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</si>
  <si>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</si>
  <si>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</si>
  <si>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</si>
  <si>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instance('contact-summary')/context/monotonic_counter</t>
  </si>
  <si>
    <t>monotonic_counter</t>
  </si>
  <si>
    <t>r_specimen_id</t>
  </si>
  <si>
    <t>Please copy this identifier onto the specimen vial: **${specimen_id}**</t>
  </si>
  <si>
    <t>r_specimen</t>
  </si>
  <si>
    <t>concat(${username},'-',${monotonic_counter})</t>
  </si>
  <si>
    <t>national_id</t>
  </si>
  <si>
    <t>RT-PCR TESTING</t>
  </si>
  <si>
    <t>Specimen idenfification: **${specimen_id}**</t>
  </si>
  <si>
    <t>ag_test</t>
  </si>
  <si>
    <t>selected(${testing_lab},'Ag-RDT')</t>
  </si>
  <si>
    <t>Ag-RDT COVID-19 test is **${cov_test}**</t>
  </si>
  <si>
    <t>minimal</t>
  </si>
  <si>
    <t>${national_id}!=' '</t>
  </si>
  <si>
    <t>${passport_number}!=''</t>
  </si>
  <si>
    <t>${alien_number}!=''</t>
  </si>
  <si>
    <t>Productive cough of any duration</t>
  </si>
  <si>
    <t xml:space="preserve">National ID Number:${national_id} </t>
  </si>
  <si>
    <t>Passport Number:${passport_number}</t>
  </si>
  <si>
    <t>Alien Number:${alien_number}</t>
  </si>
  <si>
    <t>DOES NOT HAVE ANY SYMPTOMS FOR COVID-19 OR TB</t>
  </si>
  <si>
    <t>asym_nasal</t>
  </si>
  <si>
    <t>Test for COVID-19 and refer for TB testing</t>
  </si>
  <si>
    <t>Test for COVID-19</t>
  </si>
  <si>
    <t xml:space="preserve">${none}='DOES NOT HAVE ANY SYMPTOMS FOR COVID-19 OR TB' </t>
  </si>
  <si>
    <t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or (count-selected(${cov}) &gt;= 1 and count-selected(${bi}) = 0 and count-selected(${tb}) = 0) or (count-selected(${cov}) &gt;= 1 and count-selected(${bi}) = 1 and count-selected(${tb}) = 0) or (count-selected(${cov}) =0 and count-selected(${bi}) = 0 and count-selected(${tb}) = 0)</t>
  </si>
  <si>
    <t>Invalid</t>
  </si>
  <si>
    <t>rpttest</t>
  </si>
  <si>
    <t>cov_test_rpt</t>
  </si>
  <si>
    <t>Repeat the COVID-19 and update the result</t>
  </si>
  <si>
    <t>selected(${cov_test},'Invalid')</t>
  </si>
  <si>
    <t>chv</t>
  </si>
  <si>
    <t>hf</t>
  </si>
  <si>
    <t>Health Facility Lab</t>
  </si>
  <si>
    <t>Door-to-Door testing</t>
  </si>
  <si>
    <t>Refer the case to the link HF for COVID-19 RT-PCR testing and further investigation</t>
  </si>
  <si>
    <t>select_one test_place</t>
  </si>
  <si>
    <t>test_place</t>
  </si>
  <si>
    <t>Is the sample collection tacking place at the household or at a lab within a health facility</t>
  </si>
  <si>
    <t>household</t>
  </si>
  <si>
    <t>hf_lab</t>
  </si>
  <si>
    <t>Household</t>
  </si>
  <si>
    <t>Lab within HF</t>
  </si>
  <si>
    <t>SAMPLING PLACE</t>
  </si>
  <si>
    <t>${test_place}='household'</t>
  </si>
  <si>
    <t>SAMPLE COLLECTION HH</t>
  </si>
  <si>
    <t>SAMPLE COLLECTION LAB</t>
  </si>
  <si>
    <t>Test for COVID-19 and test/refer for TB testing</t>
  </si>
  <si>
    <t>${test_place}='hf_lab'</t>
  </si>
  <si>
    <t>Ag-RDT TESTING AT HH</t>
  </si>
  <si>
    <t>Ag-RDT TESTING AT HF</t>
  </si>
  <si>
    <t>Forward case to the link HF for follow-up by the TB programme</t>
  </si>
  <si>
    <t>Test for TB</t>
  </si>
  <si>
    <t>sampling_place</t>
  </si>
  <si>
    <t>sampling_lab</t>
  </si>
  <si>
    <t>testing_hf</t>
  </si>
  <si>
    <t>cov_test_hf</t>
  </si>
  <si>
    <t>tb_test_hf</t>
  </si>
  <si>
    <t>rpttest_hf</t>
  </si>
  <si>
    <t>cov_test_hf_rpt</t>
  </si>
  <si>
    <t>selected(${cov_test_hf},'Invalid')</t>
  </si>
  <si>
    <t>REPEAT TESTING AT HF</t>
  </si>
  <si>
    <t>REPEAT TESTING AT HH</t>
  </si>
  <si>
    <t>select_one yes_no</t>
  </si>
  <si>
    <t>covax</t>
  </si>
  <si>
    <t>covdose</t>
  </si>
  <si>
    <t>${covax}='yes'</t>
  </si>
  <si>
    <t>vax</t>
  </si>
  <si>
    <t>Would you like to get the COVID-19 vaccine?</t>
  </si>
  <si>
    <t>vaxboost</t>
  </si>
  <si>
    <t>Would you like to get the COVID-19 vaccine booster?</t>
  </si>
  <si>
    <t>select_one vax</t>
  </si>
  <si>
    <t>vaxplace</t>
  </si>
  <si>
    <t>Where would you like to take your vaccine?</t>
  </si>
  <si>
    <t>${vaxboost}='yes'</t>
  </si>
  <si>
    <t>community</t>
  </si>
  <si>
    <t xml:space="preserve">At the community </t>
  </si>
  <si>
    <t>facility</t>
  </si>
  <si>
    <t>At the nearest health facility</t>
  </si>
  <si>
    <t>Vaccine</t>
  </si>
  <si>
    <t>VACCINATION INFORMATION</t>
  </si>
  <si>
    <t>Did you get the full dose (at least 2 doses if you got a different vaccine from the Johnson and Johnson's vaccine)?</t>
  </si>
  <si>
    <t>Have you ever received COVID-19 vaccination</t>
  </si>
  <si>
    <t>${covax}='no' or ${covdose}='no'</t>
  </si>
  <si>
    <t>yes_no</t>
  </si>
  <si>
    <t>case_investigation</t>
  </si>
  <si>
    <t>Client ID</t>
  </si>
  <si>
    <t>Medic ID</t>
  </si>
  <si>
    <t>select-contact type-suspected_case-create</t>
  </si>
  <si>
    <t>${_id}</t>
  </si>
  <si>
    <t>${name}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</si>
</sst>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6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  <font>
      <sz val="11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7" fillId="2" borderId="0" xfId="0" applyFont="1" applyFill="1"/>
    <xf numFmtId="0" fontId="9" fillId="0" borderId="0" xfId="1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2" fillId="3" borderId="0" xfId="0" applyFont="1" applyFill="1" applyAlignment="1">
      <alignment wrapText="1"/>
    </xf>
    <xf numFmtId="0" fontId="10" fillId="0" borderId="0" xfId="0" applyFont="1"/>
    <xf numFmtId="0" fontId="0" fillId="4" borderId="0" xfId="0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2" fillId="10" borderId="0" xfId="0" applyFont="1" applyFill="1"/>
    <xf numFmtId="22" fontId="0" fillId="0" borderId="0" xfId="0" applyNumberFormat="1"/>
    <xf numFmtId="0" fontId="15" fillId="11" borderId="0" xfId="0" applyFont="1" applyFill="1" applyAlignment="1">
      <alignment wrapText="1"/>
    </xf>
  </cellXfs>
  <cellStyles count="2">
    <cellStyle name="Explanatory Text" xfId="1" builtinId="53" customBuiltin="1"/>
    <cellStyle name="Normal" xfId="0" builtinId="0"/>
  </cellStyles>
  <dxfs count="82"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4"/>
  <sheetViews>
    <sheetView tabSelected="1" zoomScaleNormal="100" workbookViewId="0">
      <pane ySplit="1" topLeftCell="A2" activePane="bottomLeft" state="frozen"/>
      <selection pane="bottomLeft" activeCell="C18" sqref="C18"/>
    </sheetView>
  </sheetViews>
  <sheetFormatPr defaultColWidth="8.88671875" defaultRowHeight="14.4" x14ac:dyDescent="0.3"/>
  <cols>
    <col min="1" max="1" width="25.88671875" bestFit="1" customWidth="1"/>
    <col min="2" max="2" width="23.44140625" bestFit="1" customWidth="1"/>
    <col min="3" max="3" width="63.5546875" customWidth="1"/>
    <col min="4" max="4" width="6.6640625" customWidth="1"/>
    <col min="5" max="5" width="36.33203125" customWidth="1"/>
    <col min="6" max="6" width="36.6640625" bestFit="1" customWidth="1"/>
    <col min="7" max="7" width="14.44140625" customWidth="1"/>
    <col min="8" max="8" width="20" customWidth="1"/>
    <col min="9" max="9" width="71" customWidth="1"/>
    <col min="10" max="10" width="9.88671875" customWidth="1"/>
    <col min="11" max="11" width="16" customWidth="1"/>
    <col min="12" max="12" width="9.44140625" customWidth="1"/>
    <col min="13" max="13" width="5.886718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R1" s="1" t="s">
        <v>16</v>
      </c>
    </row>
    <row r="2" spans="1:26" ht="13.5" customHeight="1" x14ac:dyDescent="0.3">
      <c r="A2" s="3" t="s">
        <v>17</v>
      </c>
      <c r="B2" s="3" t="s">
        <v>18</v>
      </c>
      <c r="C2" s="3" t="s">
        <v>19</v>
      </c>
      <c r="D2" s="3"/>
      <c r="E2" s="3" t="s">
        <v>20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1:26" ht="13.5" customHeight="1" x14ac:dyDescent="0.3">
      <c r="A3" s="5" t="s">
        <v>22</v>
      </c>
      <c r="B3" s="5" t="s">
        <v>23</v>
      </c>
      <c r="C3" s="5" t="s">
        <v>24</v>
      </c>
      <c r="D3" s="5"/>
      <c r="E3" s="5"/>
      <c r="F3" s="5" t="s">
        <v>25</v>
      </c>
      <c r="G3" s="5"/>
      <c r="H3" s="5"/>
      <c r="I3" s="5"/>
      <c r="J3" s="5"/>
      <c r="K3" s="5"/>
      <c r="L3" s="5" t="s">
        <v>26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3">
      <c r="A4" s="5" t="s">
        <v>22</v>
      </c>
      <c r="B4" s="5" t="s">
        <v>27</v>
      </c>
      <c r="C4" s="5" t="s">
        <v>28</v>
      </c>
      <c r="D4" s="5"/>
      <c r="E4" s="5"/>
      <c r="F4" s="5" t="s">
        <v>25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">
      <c r="A5" s="3" t="s">
        <v>17</v>
      </c>
      <c r="B5" s="3" t="s">
        <v>26</v>
      </c>
      <c r="C5" s="4" t="s">
        <v>35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6" ht="13.5" customHeight="1" x14ac:dyDescent="0.3">
      <c r="A6" s="5" t="s">
        <v>25</v>
      </c>
      <c r="B6" s="5" t="s">
        <v>1</v>
      </c>
      <c r="C6" s="4" t="s">
        <v>35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3">
      <c r="A7" s="5" t="s">
        <v>29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3">
      <c r="A8" s="3" t="s">
        <v>17</v>
      </c>
      <c r="B8" s="3" t="s">
        <v>30</v>
      </c>
      <c r="C8" s="3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">
      <c r="A9" s="8" t="s">
        <v>22</v>
      </c>
      <c r="B9" s="20" t="s">
        <v>180</v>
      </c>
      <c r="C9" s="20" t="s">
        <v>290</v>
      </c>
      <c r="D9" s="8"/>
      <c r="E9" s="8"/>
      <c r="F9" s="8" t="s">
        <v>292</v>
      </c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6" ht="15.75" customHeight="1" x14ac:dyDescent="0.3">
      <c r="A10" s="8" t="s">
        <v>22</v>
      </c>
      <c r="B10" s="20" t="s">
        <v>33</v>
      </c>
      <c r="C10" s="20" t="s">
        <v>291</v>
      </c>
      <c r="D10" s="8"/>
      <c r="E10" s="8"/>
      <c r="F10" s="20"/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6" ht="15.75" customHeight="1" x14ac:dyDescent="0.3">
      <c r="A11" s="8" t="s">
        <v>22</v>
      </c>
      <c r="B11" s="20" t="s">
        <v>210</v>
      </c>
      <c r="C11" s="20" t="s">
        <v>181</v>
      </c>
      <c r="D11" s="8"/>
      <c r="E11" s="8"/>
      <c r="F11" s="20"/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ht="15.75" customHeight="1" x14ac:dyDescent="0.3">
      <c r="A12" s="20" t="s">
        <v>22</v>
      </c>
      <c r="B12" s="20" t="s">
        <v>182</v>
      </c>
      <c r="C12" s="20" t="s">
        <v>183</v>
      </c>
      <c r="D12" s="8"/>
      <c r="E12" s="8"/>
      <c r="F12" s="20"/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6" ht="15.75" customHeight="1" x14ac:dyDescent="0.3">
      <c r="A13" s="20" t="s">
        <v>22</v>
      </c>
      <c r="B13" s="20" t="s">
        <v>184</v>
      </c>
      <c r="C13" s="20" t="s">
        <v>185</v>
      </c>
      <c r="D13" s="8"/>
      <c r="E13" s="8"/>
      <c r="F13" s="20"/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3.5" customHeight="1" x14ac:dyDescent="0.3">
      <c r="A14" s="3" t="s">
        <v>29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</row>
    <row r="15" spans="1:26" ht="13.5" customHeight="1" x14ac:dyDescent="0.3">
      <c r="A15" s="3" t="s">
        <v>29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4"/>
      <c r="U15" s="4"/>
      <c r="V15" s="4"/>
    </row>
    <row r="16" spans="1:26" ht="13.5" customHeight="1" x14ac:dyDescent="0.3">
      <c r="A16" s="8" t="s">
        <v>32</v>
      </c>
      <c r="B16" s="8" t="s">
        <v>33</v>
      </c>
      <c r="C16" s="8"/>
      <c r="D16" s="8"/>
      <c r="E16" s="8"/>
      <c r="F16" s="8"/>
      <c r="G16" s="8"/>
      <c r="H16" s="8"/>
      <c r="I16" s="8" t="s">
        <v>293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5" customHeight="1" x14ac:dyDescent="0.3">
      <c r="A17" s="8" t="s">
        <v>32</v>
      </c>
      <c r="B17" s="8" t="s">
        <v>34</v>
      </c>
      <c r="C17" s="8"/>
      <c r="D17" s="8"/>
      <c r="E17" s="8"/>
      <c r="F17" s="8"/>
      <c r="G17" s="8"/>
      <c r="H17" s="8"/>
      <c r="I17" s="8" t="s">
        <v>294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8" customFormat="1" ht="12.9" customHeight="1" x14ac:dyDescent="0.3">
      <c r="A18" s="8" t="s">
        <v>32</v>
      </c>
      <c r="B18" s="8" t="s">
        <v>36</v>
      </c>
      <c r="I18" s="9" t="s">
        <v>37</v>
      </c>
    </row>
    <row r="19" spans="1:26" s="8" customFormat="1" ht="12.9" customHeight="1" x14ac:dyDescent="0.3">
      <c r="A19" s="8" t="s">
        <v>32</v>
      </c>
      <c r="B19" s="8" t="s">
        <v>38</v>
      </c>
      <c r="I19" s="10" t="s">
        <v>39</v>
      </c>
    </row>
    <row r="20" spans="1:26" s="8" customFormat="1" ht="12.9" customHeight="1" x14ac:dyDescent="0.3">
      <c r="A20" s="8" t="s">
        <v>32</v>
      </c>
      <c r="B20" s="8" t="s">
        <v>40</v>
      </c>
      <c r="I20" s="10" t="s">
        <v>41</v>
      </c>
    </row>
    <row r="21" spans="1:26" ht="12.75" customHeight="1" x14ac:dyDescent="0.3">
      <c r="A21" s="3" t="s">
        <v>17</v>
      </c>
      <c r="B21" s="3" t="s">
        <v>46</v>
      </c>
      <c r="C21" t="s">
        <v>200</v>
      </c>
      <c r="D21" s="3"/>
      <c r="E21" s="3"/>
      <c r="F21" s="3" t="s">
        <v>21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3">
      <c r="A22" s="3" t="s">
        <v>47</v>
      </c>
      <c r="B22" s="3" t="s">
        <v>202</v>
      </c>
      <c r="C22" s="3" t="s">
        <v>203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5" t="s">
        <v>47</v>
      </c>
      <c r="B23" s="5" t="s">
        <v>48</v>
      </c>
      <c r="C23" t="s">
        <v>221</v>
      </c>
      <c r="E23" t="s">
        <v>217</v>
      </c>
    </row>
    <row r="24" spans="1:26" x14ac:dyDescent="0.3">
      <c r="A24" s="5" t="s">
        <v>47</v>
      </c>
      <c r="B24" s="5" t="s">
        <v>49</v>
      </c>
      <c r="C24" t="s">
        <v>222</v>
      </c>
      <c r="E24" t="s">
        <v>218</v>
      </c>
    </row>
    <row r="25" spans="1:26" x14ac:dyDescent="0.3">
      <c r="A25" s="5" t="s">
        <v>47</v>
      </c>
      <c r="B25" s="5" t="s">
        <v>50</v>
      </c>
      <c r="C25" t="s">
        <v>223</v>
      </c>
      <c r="E25" t="s">
        <v>219</v>
      </c>
    </row>
    <row r="26" spans="1:26" ht="12.75" customHeight="1" x14ac:dyDescent="0.3">
      <c r="A26" s="3" t="s">
        <v>29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3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3">
      <c r="A28" s="3" t="s">
        <v>17</v>
      </c>
      <c r="B28" s="3" t="s">
        <v>283</v>
      </c>
      <c r="C28" s="3" t="s">
        <v>284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3">
      <c r="A29" s="32" t="s">
        <v>267</v>
      </c>
      <c r="B29" s="32" t="s">
        <v>268</v>
      </c>
      <c r="C29" s="32" t="s">
        <v>286</v>
      </c>
      <c r="D29" s="37" t="s">
        <v>43</v>
      </c>
      <c r="E29" s="37"/>
      <c r="F29" s="37" t="s">
        <v>216</v>
      </c>
      <c r="G29" s="37"/>
      <c r="H29" s="37"/>
      <c r="I29" s="37"/>
      <c r="J29" s="37"/>
      <c r="K29" s="37"/>
      <c r="L29" s="37"/>
      <c r="M29" s="37"/>
      <c r="N29" s="37"/>
    </row>
    <row r="30" spans="1:26" ht="12.75" customHeight="1" x14ac:dyDescent="0.3">
      <c r="A30" s="32" t="s">
        <v>267</v>
      </c>
      <c r="B30" s="32" t="s">
        <v>269</v>
      </c>
      <c r="C30" s="32" t="s">
        <v>285</v>
      </c>
      <c r="D30" s="37" t="s">
        <v>43</v>
      </c>
      <c r="E30" s="33" t="s">
        <v>270</v>
      </c>
      <c r="F30" s="37" t="s">
        <v>216</v>
      </c>
      <c r="G30" s="37"/>
      <c r="H30" s="37"/>
      <c r="I30" s="37"/>
      <c r="J30" s="37"/>
      <c r="K30" s="37"/>
      <c r="L30" s="37"/>
      <c r="M30" s="37"/>
      <c r="N30" s="37"/>
    </row>
    <row r="31" spans="1:26" ht="12.75" customHeight="1" x14ac:dyDescent="0.3">
      <c r="A31" s="32" t="s">
        <v>267</v>
      </c>
      <c r="B31" s="32" t="s">
        <v>271</v>
      </c>
      <c r="C31" s="32" t="s">
        <v>272</v>
      </c>
      <c r="D31" s="37" t="s">
        <v>43</v>
      </c>
      <c r="E31" s="33" t="s">
        <v>287</v>
      </c>
      <c r="F31" s="37" t="s">
        <v>216</v>
      </c>
      <c r="G31" s="37"/>
      <c r="H31" s="37"/>
      <c r="I31" s="37"/>
      <c r="J31" s="37"/>
      <c r="K31" s="37"/>
      <c r="L31" s="37"/>
      <c r="M31" s="37"/>
      <c r="N31" s="37"/>
    </row>
    <row r="32" spans="1:26" ht="12.75" customHeight="1" x14ac:dyDescent="0.3">
      <c r="A32" s="32" t="s">
        <v>267</v>
      </c>
      <c r="B32" s="32" t="s">
        <v>273</v>
      </c>
      <c r="C32" s="32" t="s">
        <v>274</v>
      </c>
      <c r="D32" s="37" t="s">
        <v>43</v>
      </c>
      <c r="E32" s="33" t="s">
        <v>270</v>
      </c>
      <c r="F32" s="37" t="s">
        <v>216</v>
      </c>
      <c r="G32" s="37"/>
      <c r="H32" s="37"/>
      <c r="I32" s="37"/>
      <c r="J32" s="37"/>
      <c r="K32" s="37"/>
      <c r="L32" s="37"/>
      <c r="M32" s="37"/>
      <c r="N32" s="37"/>
    </row>
    <row r="33" spans="1:26" ht="12.75" customHeight="1" x14ac:dyDescent="0.3">
      <c r="A33" s="32" t="s">
        <v>275</v>
      </c>
      <c r="B33" s="32" t="s">
        <v>276</v>
      </c>
      <c r="C33" s="32" t="s">
        <v>277</v>
      </c>
      <c r="D33" s="37" t="s">
        <v>43</v>
      </c>
      <c r="E33" s="33" t="s">
        <v>278</v>
      </c>
      <c r="F33" s="37" t="s">
        <v>216</v>
      </c>
      <c r="G33" s="37"/>
      <c r="H33" s="37"/>
      <c r="I33" s="37"/>
      <c r="J33" s="37"/>
      <c r="K33" s="37"/>
      <c r="L33" s="37"/>
      <c r="M33" s="37"/>
      <c r="N33" s="37"/>
    </row>
    <row r="34" spans="1:26" ht="12.75" customHeight="1" x14ac:dyDescent="0.3">
      <c r="A34" s="3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3"/>
      <c r="X35" s="3"/>
      <c r="Y35" s="3"/>
      <c r="Z35" s="3"/>
    </row>
    <row r="36" spans="1:26" ht="12.75" customHeight="1" x14ac:dyDescent="0.3">
      <c r="A36" s="3" t="s">
        <v>17</v>
      </c>
      <c r="B36" s="3" t="s">
        <v>125</v>
      </c>
      <c r="C36" t="s">
        <v>199</v>
      </c>
      <c r="D36" s="3"/>
      <c r="E36" s="3"/>
      <c r="F36" s="3" t="s">
        <v>21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3">
      <c r="A37" s="3" t="s">
        <v>47</v>
      </c>
      <c r="B37" s="3" t="s">
        <v>201</v>
      </c>
      <c r="C37" s="3" t="s">
        <v>124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9" customHeight="1" x14ac:dyDescent="0.3">
      <c r="A38" s="32" t="s">
        <v>110</v>
      </c>
      <c r="B38" s="32" t="s">
        <v>111</v>
      </c>
      <c r="C38" s="32" t="s">
        <v>126</v>
      </c>
      <c r="D38" s="5"/>
      <c r="F38" s="32" t="s">
        <v>133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9" customHeight="1" x14ac:dyDescent="0.3">
      <c r="A39" s="32" t="s">
        <v>112</v>
      </c>
      <c r="B39" s="32" t="s">
        <v>113</v>
      </c>
      <c r="C39" s="32" t="s">
        <v>127</v>
      </c>
      <c r="D39" s="5"/>
      <c r="F39" s="32" t="s">
        <v>133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9" customHeight="1" x14ac:dyDescent="0.3">
      <c r="A40" s="32" t="s">
        <v>114</v>
      </c>
      <c r="B40" s="32" t="s">
        <v>115</v>
      </c>
      <c r="C40" s="32" t="s">
        <v>128</v>
      </c>
      <c r="D40" s="5"/>
      <c r="F40" s="32" t="s">
        <v>133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9" customHeight="1" x14ac:dyDescent="0.3">
      <c r="A41" s="32" t="s">
        <v>47</v>
      </c>
      <c r="B41" s="32" t="s">
        <v>116</v>
      </c>
      <c r="C41" s="32" t="s">
        <v>129</v>
      </c>
      <c r="D41" s="5"/>
      <c r="E41" s="33" t="s">
        <v>117</v>
      </c>
      <c r="F41" s="32"/>
      <c r="G41" s="32"/>
      <c r="H41" s="32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9" customHeight="1" x14ac:dyDescent="0.3">
      <c r="A42" s="32" t="s">
        <v>47</v>
      </c>
      <c r="B42" s="32" t="s">
        <v>118</v>
      </c>
      <c r="C42" s="32" t="s">
        <v>130</v>
      </c>
      <c r="D42" s="5"/>
      <c r="E42" s="33" t="s">
        <v>119</v>
      </c>
      <c r="F42" s="32"/>
      <c r="G42" s="32"/>
      <c r="H42" s="32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9" customHeight="1" x14ac:dyDescent="0.3">
      <c r="A43" s="32" t="s">
        <v>47</v>
      </c>
      <c r="B43" s="32" t="s">
        <v>120</v>
      </c>
      <c r="C43" s="32" t="s">
        <v>131</v>
      </c>
      <c r="D43" s="5"/>
      <c r="E43" s="33" t="s">
        <v>121</v>
      </c>
      <c r="F43" s="32"/>
      <c r="G43" s="32"/>
      <c r="H43" s="32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9" customHeight="1" x14ac:dyDescent="0.3">
      <c r="A44" s="32" t="s">
        <v>47</v>
      </c>
      <c r="B44" s="32" t="s">
        <v>86</v>
      </c>
      <c r="C44" s="32" t="s">
        <v>224</v>
      </c>
      <c r="D44" s="5"/>
      <c r="E44" s="33" t="s">
        <v>122</v>
      </c>
      <c r="F44" s="32"/>
      <c r="G44" s="32"/>
      <c r="H44" s="32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9" customHeight="1" x14ac:dyDescent="0.3">
      <c r="A45" s="32" t="s">
        <v>47</v>
      </c>
      <c r="B45" s="32" t="s">
        <v>187</v>
      </c>
      <c r="C45" s="32" t="s">
        <v>132</v>
      </c>
      <c r="D45" s="5"/>
      <c r="E45" s="33" t="s">
        <v>123</v>
      </c>
      <c r="F45" s="32"/>
      <c r="G45" s="32"/>
      <c r="H45" s="32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">
      <c r="A46" s="3" t="s">
        <v>29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3">
      <c r="A47" s="15"/>
      <c r="B47" s="15"/>
      <c r="C47" s="15"/>
      <c r="D47" s="15"/>
      <c r="E47" s="15"/>
      <c r="F47" s="15"/>
      <c r="G47" s="15"/>
      <c r="H47" s="15"/>
      <c r="I47" s="1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3">
      <c r="A48" s="3" t="s">
        <v>17</v>
      </c>
      <c r="B48" s="3" t="s">
        <v>257</v>
      </c>
      <c r="C48" s="3" t="s">
        <v>247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3">
      <c r="A49" s="15" t="s">
        <v>240</v>
      </c>
      <c r="B49" s="15" t="s">
        <v>241</v>
      </c>
      <c r="C49" s="15" t="s">
        <v>242</v>
      </c>
      <c r="D49" s="15"/>
      <c r="E49" s="15"/>
      <c r="F49" s="15" t="s">
        <v>216</v>
      </c>
      <c r="G49" s="15"/>
      <c r="H49" s="15"/>
      <c r="I49" s="1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3">
      <c r="A50" s="3" t="s">
        <v>29</v>
      </c>
      <c r="B50" s="3"/>
      <c r="C50" s="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75" customHeight="1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2.75" customHeight="1" x14ac:dyDescent="0.3">
      <c r="A52" s="3" t="s">
        <v>17</v>
      </c>
      <c r="B52" s="3" t="s">
        <v>164</v>
      </c>
      <c r="C52" s="3" t="s">
        <v>249</v>
      </c>
      <c r="D52" s="15"/>
      <c r="E52" s="37" t="s">
        <v>248</v>
      </c>
      <c r="F52" s="15" t="s">
        <v>21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75" customHeight="1" x14ac:dyDescent="0.3">
      <c r="A53" s="32" t="s">
        <v>47</v>
      </c>
      <c r="B53" s="32" t="s">
        <v>161</v>
      </c>
      <c r="C53" s="32" t="s">
        <v>226</v>
      </c>
      <c r="D53" s="15"/>
      <c r="E53" s="33" t="s">
        <v>117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75" customHeight="1" x14ac:dyDescent="0.3">
      <c r="A54" s="32" t="s">
        <v>47</v>
      </c>
      <c r="B54" s="32" t="s">
        <v>162</v>
      </c>
      <c r="C54" s="32" t="s">
        <v>226</v>
      </c>
      <c r="D54" s="15"/>
      <c r="E54" s="33" t="s">
        <v>119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75" customHeight="1" x14ac:dyDescent="0.3">
      <c r="A55" s="32" t="s">
        <v>47</v>
      </c>
      <c r="B55" s="32" t="s">
        <v>163</v>
      </c>
      <c r="C55" s="32" t="s">
        <v>227</v>
      </c>
      <c r="D55" s="15"/>
      <c r="E55" s="33" t="s">
        <v>121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75" customHeight="1" x14ac:dyDescent="0.3">
      <c r="A56" s="32" t="s">
        <v>47</v>
      </c>
      <c r="B56" s="32" t="s">
        <v>225</v>
      </c>
      <c r="C56" s="32" t="s">
        <v>227</v>
      </c>
      <c r="D56" s="15"/>
      <c r="E56" s="35" t="s">
        <v>228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75" customHeight="1" x14ac:dyDescent="0.3">
      <c r="A57" s="3" t="s">
        <v>29</v>
      </c>
      <c r="B57" s="3"/>
      <c r="C57" s="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75" customHeight="1" x14ac:dyDescent="0.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75" customHeight="1" x14ac:dyDescent="0.3">
      <c r="A59" s="3" t="s">
        <v>17</v>
      </c>
      <c r="B59" s="3" t="s">
        <v>258</v>
      </c>
      <c r="C59" s="3" t="s">
        <v>250</v>
      </c>
      <c r="D59" s="15"/>
      <c r="E59" s="37" t="s">
        <v>252</v>
      </c>
      <c r="F59" s="15" t="s">
        <v>21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 customHeight="1" x14ac:dyDescent="0.3">
      <c r="A60" s="15" t="s">
        <v>47</v>
      </c>
      <c r="B60" s="15" t="s">
        <v>161</v>
      </c>
      <c r="C60" s="15" t="s">
        <v>251</v>
      </c>
      <c r="D60" s="15"/>
      <c r="E60" s="15" t="s">
        <v>117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75" customHeight="1" x14ac:dyDescent="0.3">
      <c r="A61" s="15" t="s">
        <v>47</v>
      </c>
      <c r="B61" s="15" t="s">
        <v>162</v>
      </c>
      <c r="C61" s="15" t="s">
        <v>251</v>
      </c>
      <c r="D61" s="15"/>
      <c r="E61" s="15" t="s">
        <v>119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75" customHeight="1" x14ac:dyDescent="0.3">
      <c r="A62" s="15" t="s">
        <v>47</v>
      </c>
      <c r="B62" s="15" t="s">
        <v>163</v>
      </c>
      <c r="C62" s="15" t="s">
        <v>227</v>
      </c>
      <c r="D62" s="15"/>
      <c r="E62" s="15" t="s">
        <v>121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customHeight="1" x14ac:dyDescent="0.3">
      <c r="A63" s="15" t="s">
        <v>47</v>
      </c>
      <c r="B63" s="15" t="s">
        <v>225</v>
      </c>
      <c r="C63" s="15" t="s">
        <v>227</v>
      </c>
      <c r="D63" s="15"/>
      <c r="E63" s="15" t="s">
        <v>228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customHeight="1" x14ac:dyDescent="0.3">
      <c r="A64" s="3" t="s">
        <v>29</v>
      </c>
      <c r="B64" s="3"/>
      <c r="C64" s="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s="3" customFormat="1" ht="12.9" customHeight="1" x14ac:dyDescent="0.3">
      <c r="A66" s="3" t="s">
        <v>17</v>
      </c>
      <c r="B66" s="3" t="s">
        <v>173</v>
      </c>
      <c r="C66" s="3" t="s">
        <v>52</v>
      </c>
      <c r="F66" s="14" t="s">
        <v>21</v>
      </c>
    </row>
    <row r="67" spans="1:26" s="5" customFormat="1" ht="12.9" customHeight="1" x14ac:dyDescent="0.3">
      <c r="A67" s="6" t="s">
        <v>32</v>
      </c>
      <c r="B67" s="6" t="s">
        <v>205</v>
      </c>
      <c r="C67" s="4"/>
      <c r="D67" s="6"/>
      <c r="E67" s="7"/>
      <c r="G67" s="15"/>
      <c r="H67" s="15"/>
      <c r="I67" s="33" t="s">
        <v>204</v>
      </c>
    </row>
    <row r="68" spans="1:26" s="5" customFormat="1" ht="12.9" customHeight="1" x14ac:dyDescent="0.3">
      <c r="A68" s="6" t="s">
        <v>32</v>
      </c>
      <c r="B68" s="6" t="s">
        <v>53</v>
      </c>
      <c r="C68" s="4"/>
      <c r="D68" s="6"/>
      <c r="E68" s="7"/>
      <c r="G68" s="15"/>
      <c r="H68" s="15"/>
      <c r="I68" s="33" t="s">
        <v>209</v>
      </c>
    </row>
    <row r="69" spans="1:26" s="5" customFormat="1" ht="12.9" customHeight="1" x14ac:dyDescent="0.3">
      <c r="A69" s="6" t="s">
        <v>47</v>
      </c>
      <c r="B69" s="6" t="s">
        <v>206</v>
      </c>
      <c r="C69" s="7" t="s">
        <v>207</v>
      </c>
      <c r="D69" s="6"/>
      <c r="E69" s="7"/>
      <c r="G69" s="15"/>
      <c r="H69" s="15"/>
    </row>
    <row r="70" spans="1:26" s="5" customFormat="1" ht="12.9" customHeight="1" x14ac:dyDescent="0.3">
      <c r="A70" s="6" t="s">
        <v>42</v>
      </c>
      <c r="B70" s="6" t="s">
        <v>174</v>
      </c>
      <c r="C70" s="7" t="s">
        <v>54</v>
      </c>
      <c r="D70" s="6" t="s">
        <v>43</v>
      </c>
      <c r="E70" s="6"/>
      <c r="G70" s="15" t="s">
        <v>55</v>
      </c>
      <c r="H70" s="15" t="s">
        <v>44</v>
      </c>
    </row>
    <row r="71" spans="1:26" s="5" customFormat="1" ht="12.9" customHeight="1" x14ac:dyDescent="0.3">
      <c r="A71" s="6" t="s">
        <v>56</v>
      </c>
      <c r="B71" s="6" t="s">
        <v>57</v>
      </c>
      <c r="C71" s="16" t="s">
        <v>58</v>
      </c>
      <c r="D71" s="6"/>
      <c r="E71" s="6"/>
      <c r="F71" s="5" t="s">
        <v>216</v>
      </c>
      <c r="G71" s="15"/>
      <c r="H71" s="15"/>
    </row>
    <row r="72" spans="1:26" s="3" customFormat="1" ht="15.75" customHeight="1" x14ac:dyDescent="0.3">
      <c r="A72" s="3" t="s">
        <v>29</v>
      </c>
    </row>
    <row r="73" spans="1:26" s="3" customFormat="1" ht="15.75" customHeight="1" x14ac:dyDescent="0.3">
      <c r="A73"/>
      <c r="B73"/>
      <c r="C73"/>
      <c r="D73"/>
      <c r="E73"/>
      <c r="F73"/>
      <c r="G73"/>
      <c r="H73"/>
      <c r="I73"/>
      <c r="J73"/>
    </row>
    <row r="74" spans="1:26" s="3" customFormat="1" ht="15.75" customHeight="1" x14ac:dyDescent="0.3">
      <c r="A74" s="31" t="s">
        <v>17</v>
      </c>
      <c r="B74" s="31" t="s">
        <v>169</v>
      </c>
      <c r="C74" s="31" t="s">
        <v>253</v>
      </c>
      <c r="D74"/>
      <c r="E74" s="37" t="s">
        <v>248</v>
      </c>
      <c r="F74" s="31" t="s">
        <v>21</v>
      </c>
      <c r="G74"/>
      <c r="H74"/>
      <c r="I74"/>
      <c r="J74"/>
    </row>
    <row r="75" spans="1:26" s="3" customFormat="1" ht="15.75" customHeight="1" x14ac:dyDescent="0.3">
      <c r="A75" s="32" t="s">
        <v>165</v>
      </c>
      <c r="B75" s="32" t="s">
        <v>166</v>
      </c>
      <c r="C75" s="32" t="s">
        <v>170</v>
      </c>
      <c r="D75" s="32" t="s">
        <v>43</v>
      </c>
      <c r="E75" s="33" t="s">
        <v>229</v>
      </c>
      <c r="F75" s="32" t="s">
        <v>216</v>
      </c>
      <c r="G75"/>
      <c r="H75"/>
      <c r="I75"/>
      <c r="J75"/>
    </row>
    <row r="76" spans="1:26" s="3" customFormat="1" ht="15.75" customHeight="1" x14ac:dyDescent="0.3">
      <c r="A76" s="32" t="s">
        <v>47</v>
      </c>
      <c r="B76" s="32" t="s">
        <v>167</v>
      </c>
      <c r="C76" s="32" t="s">
        <v>255</v>
      </c>
      <c r="D76"/>
      <c r="E76" s="33" t="s">
        <v>171</v>
      </c>
      <c r="F76"/>
      <c r="G76"/>
      <c r="H76"/>
      <c r="I76"/>
      <c r="J76"/>
    </row>
    <row r="77" spans="1:26" s="3" customFormat="1" ht="15.75" customHeight="1" x14ac:dyDescent="0.3">
      <c r="A77" s="31" t="s">
        <v>29</v>
      </c>
      <c r="B77" s="31"/>
      <c r="C77" s="31"/>
      <c r="D77"/>
      <c r="E77"/>
      <c r="F77"/>
      <c r="G77"/>
      <c r="H77"/>
      <c r="I77"/>
      <c r="J77"/>
    </row>
    <row r="78" spans="1:26" s="3" customFormat="1" ht="15.75" customHeight="1" x14ac:dyDescent="0.3">
      <c r="A78" s="32"/>
      <c r="B78" s="32"/>
      <c r="C78" s="32"/>
      <c r="D78"/>
      <c r="E78"/>
      <c r="F78"/>
      <c r="G78"/>
      <c r="H78"/>
      <c r="I78"/>
      <c r="J78"/>
    </row>
    <row r="79" spans="1:26" s="3" customFormat="1" ht="15.75" customHeight="1" x14ac:dyDescent="0.3">
      <c r="A79" s="31" t="s">
        <v>17</v>
      </c>
      <c r="B79" s="31" t="s">
        <v>259</v>
      </c>
      <c r="C79" s="31" t="s">
        <v>254</v>
      </c>
      <c r="D79"/>
      <c r="E79" s="37" t="s">
        <v>252</v>
      </c>
      <c r="F79" s="31" t="s">
        <v>21</v>
      </c>
      <c r="G79"/>
      <c r="H79"/>
      <c r="I79"/>
      <c r="J79"/>
    </row>
    <row r="80" spans="1:26" s="3" customFormat="1" ht="15.75" customHeight="1" x14ac:dyDescent="0.3">
      <c r="A80" s="32" t="s">
        <v>165</v>
      </c>
      <c r="B80" s="32" t="s">
        <v>260</v>
      </c>
      <c r="C80" s="32" t="s">
        <v>170</v>
      </c>
      <c r="D80" s="32" t="s">
        <v>43</v>
      </c>
      <c r="E80" s="33" t="s">
        <v>229</v>
      </c>
      <c r="F80" s="32" t="s">
        <v>216</v>
      </c>
      <c r="G80"/>
      <c r="H80"/>
      <c r="I80"/>
      <c r="J80"/>
    </row>
    <row r="81" spans="1:25" s="3" customFormat="1" ht="15.75" customHeight="1" x14ac:dyDescent="0.3">
      <c r="A81" s="32" t="s">
        <v>47</v>
      </c>
      <c r="B81" s="32" t="s">
        <v>261</v>
      </c>
      <c r="C81" s="32" t="s">
        <v>256</v>
      </c>
      <c r="D81"/>
      <c r="E81" s="33" t="s">
        <v>171</v>
      </c>
      <c r="F81"/>
      <c r="G81"/>
      <c r="H81"/>
      <c r="I81"/>
      <c r="J81"/>
    </row>
    <row r="82" spans="1:25" s="3" customFormat="1" ht="15.75" customHeight="1" x14ac:dyDescent="0.3">
      <c r="A82" s="31" t="s">
        <v>29</v>
      </c>
      <c r="B82" s="31"/>
      <c r="C82" s="31"/>
      <c r="D82"/>
      <c r="E82"/>
      <c r="F82"/>
      <c r="G82"/>
      <c r="H82"/>
      <c r="I82"/>
      <c r="J82"/>
    </row>
    <row r="83" spans="1:25" s="3" customFormat="1" ht="15.75" customHeight="1" x14ac:dyDescent="0.3">
      <c r="A83" s="32"/>
      <c r="B83" s="32"/>
      <c r="C83" s="32"/>
      <c r="D83"/>
      <c r="E83"/>
      <c r="F83"/>
      <c r="G83"/>
      <c r="H83"/>
      <c r="I83"/>
      <c r="J83"/>
    </row>
    <row r="84" spans="1:25" s="3" customFormat="1" ht="15.75" customHeight="1" x14ac:dyDescent="0.3">
      <c r="A84" s="31" t="s">
        <v>17</v>
      </c>
      <c r="B84" s="31" t="s">
        <v>186</v>
      </c>
      <c r="C84" s="31" t="s">
        <v>211</v>
      </c>
      <c r="D84"/>
      <c r="E84" s="37" t="s">
        <v>248</v>
      </c>
      <c r="F84" s="31" t="s">
        <v>21</v>
      </c>
      <c r="G84"/>
      <c r="H84"/>
      <c r="I84"/>
      <c r="J84"/>
    </row>
    <row r="85" spans="1:25" s="3" customFormat="1" ht="15.75" customHeight="1" x14ac:dyDescent="0.3">
      <c r="A85" s="32" t="s">
        <v>47</v>
      </c>
      <c r="B85" s="32" t="s">
        <v>168</v>
      </c>
      <c r="C85" s="32" t="s">
        <v>239</v>
      </c>
      <c r="D85"/>
      <c r="E85" s="33" t="s">
        <v>172</v>
      </c>
      <c r="F85"/>
      <c r="G85"/>
      <c r="H85"/>
      <c r="I85"/>
      <c r="J85"/>
    </row>
    <row r="86" spans="1:25" s="3" customFormat="1" ht="15.75" customHeight="1" x14ac:dyDescent="0.3">
      <c r="A86" s="31" t="s">
        <v>29</v>
      </c>
      <c r="B86" s="31"/>
      <c r="C86" s="31"/>
      <c r="D86"/>
      <c r="E86"/>
      <c r="F86"/>
      <c r="G86"/>
      <c r="H86"/>
      <c r="I86"/>
      <c r="J86"/>
    </row>
    <row r="87" spans="1:25" s="3" customFormat="1" ht="15.75" customHeight="1" x14ac:dyDescent="0.3">
      <c r="A87"/>
      <c r="B87"/>
      <c r="C87"/>
      <c r="D87"/>
      <c r="E87"/>
      <c r="F87"/>
      <c r="G87"/>
      <c r="H87"/>
      <c r="I87"/>
      <c r="J87"/>
    </row>
    <row r="88" spans="1:25" s="3" customFormat="1" ht="15.75" customHeight="1" x14ac:dyDescent="0.3">
      <c r="A88" s="31" t="s">
        <v>17</v>
      </c>
      <c r="B88" s="31" t="s">
        <v>231</v>
      </c>
      <c r="C88" s="31" t="s">
        <v>266</v>
      </c>
      <c r="D88"/>
      <c r="E88"/>
      <c r="F88" s="31" t="s">
        <v>21</v>
      </c>
      <c r="G88"/>
      <c r="H88"/>
      <c r="I88"/>
      <c r="J88"/>
    </row>
    <row r="89" spans="1:25" s="3" customFormat="1" ht="15.75" customHeight="1" x14ac:dyDescent="0.3">
      <c r="A89" s="32" t="s">
        <v>47</v>
      </c>
      <c r="B89" s="32" t="s">
        <v>232</v>
      </c>
      <c r="C89" s="32" t="s">
        <v>233</v>
      </c>
      <c r="D89"/>
      <c r="E89" s="33" t="s">
        <v>234</v>
      </c>
      <c r="F89"/>
      <c r="G89"/>
      <c r="H89"/>
      <c r="I89"/>
      <c r="J89"/>
    </row>
    <row r="90" spans="1:25" s="3" customFormat="1" ht="15.75" customHeight="1" x14ac:dyDescent="0.3">
      <c r="A90" s="31" t="s">
        <v>29</v>
      </c>
      <c r="B90" s="31"/>
      <c r="C90" s="31"/>
      <c r="D90"/>
      <c r="E90"/>
      <c r="F90"/>
      <c r="G90"/>
      <c r="H90"/>
      <c r="I90"/>
      <c r="J90"/>
    </row>
    <row r="91" spans="1:25" s="3" customFormat="1" ht="15.75" customHeight="1" x14ac:dyDescent="0.3">
      <c r="A91"/>
      <c r="B91"/>
      <c r="C91"/>
      <c r="D91"/>
      <c r="E91"/>
      <c r="F91"/>
      <c r="G91"/>
      <c r="H91"/>
      <c r="I91"/>
      <c r="J91"/>
    </row>
    <row r="92" spans="1:25" s="3" customFormat="1" ht="15.75" customHeight="1" x14ac:dyDescent="0.3">
      <c r="A92" s="31" t="s">
        <v>17</v>
      </c>
      <c r="B92" s="31" t="s">
        <v>262</v>
      </c>
      <c r="C92" s="31" t="s">
        <v>265</v>
      </c>
      <c r="D92"/>
      <c r="E92"/>
      <c r="F92" s="31" t="s">
        <v>21</v>
      </c>
      <c r="G92"/>
      <c r="H92"/>
      <c r="I92"/>
      <c r="J92"/>
    </row>
    <row r="93" spans="1:25" s="3" customFormat="1" ht="15.75" customHeight="1" x14ac:dyDescent="0.3">
      <c r="A93" s="32" t="s">
        <v>47</v>
      </c>
      <c r="B93" s="32" t="s">
        <v>263</v>
      </c>
      <c r="C93" s="32" t="s">
        <v>233</v>
      </c>
      <c r="D93"/>
      <c r="E93" s="33" t="s">
        <v>264</v>
      </c>
      <c r="F93"/>
      <c r="G93"/>
      <c r="H93"/>
      <c r="I93"/>
      <c r="J93"/>
    </row>
    <row r="94" spans="1:25" s="3" customFormat="1" ht="15.75" customHeight="1" x14ac:dyDescent="0.3">
      <c r="A94" s="31" t="s">
        <v>29</v>
      </c>
      <c r="B94" s="31"/>
      <c r="C94" s="31"/>
      <c r="D94"/>
      <c r="E94"/>
      <c r="F94"/>
      <c r="G94"/>
      <c r="H94"/>
      <c r="I94"/>
      <c r="J94"/>
    </row>
    <row r="95" spans="1:25" s="3" customFormat="1" ht="15.75" customHeight="1" x14ac:dyDescent="0.3">
      <c r="A95"/>
      <c r="B95"/>
      <c r="C95"/>
      <c r="D95"/>
      <c r="E95"/>
      <c r="F95"/>
      <c r="G95"/>
      <c r="H95"/>
      <c r="I95"/>
      <c r="J95"/>
    </row>
    <row r="96" spans="1:25" ht="15.75" customHeight="1" x14ac:dyDescent="0.3">
      <c r="A96" s="4" t="s">
        <v>17</v>
      </c>
      <c r="B96" s="4" t="s">
        <v>59</v>
      </c>
      <c r="C96" s="4" t="s">
        <v>35</v>
      </c>
      <c r="D96" s="4"/>
      <c r="E96" s="3"/>
      <c r="F96" s="14" t="s">
        <v>60</v>
      </c>
      <c r="G96" s="4"/>
      <c r="H96" s="4"/>
      <c r="I96" s="4"/>
      <c r="J96" s="4"/>
      <c r="K96" s="4"/>
      <c r="L96" s="4"/>
      <c r="M96" s="4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5.75" customHeight="1" x14ac:dyDescent="0.3">
      <c r="A97" s="12" t="s">
        <v>47</v>
      </c>
      <c r="B97" s="17" t="s">
        <v>61</v>
      </c>
      <c r="C97" t="s">
        <v>62</v>
      </c>
      <c r="D97" s="5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5.75" customHeight="1" x14ac:dyDescent="0.3">
      <c r="A98" s="18" t="s">
        <v>47</v>
      </c>
      <c r="B98" s="18" t="s">
        <v>59</v>
      </c>
      <c r="C98" s="19" t="s">
        <v>63</v>
      </c>
      <c r="D98" s="18"/>
      <c r="E98" s="18"/>
      <c r="F98" s="18" t="s">
        <v>64</v>
      </c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ht="14.25" customHeight="1" x14ac:dyDescent="0.3">
      <c r="A99" t="s">
        <v>47</v>
      </c>
      <c r="B99" t="s">
        <v>65</v>
      </c>
      <c r="C99" s="17" t="s">
        <v>198</v>
      </c>
      <c r="I99" s="12"/>
    </row>
    <row r="100" spans="1:25" x14ac:dyDescent="0.3">
      <c r="A100" s="5" t="s">
        <v>47</v>
      </c>
      <c r="B100" s="5" t="s">
        <v>48</v>
      </c>
      <c r="C100" s="20" t="s">
        <v>66</v>
      </c>
      <c r="E100" t="s">
        <v>217</v>
      </c>
    </row>
    <row r="101" spans="1:25" x14ac:dyDescent="0.3">
      <c r="A101" s="5" t="s">
        <v>47</v>
      </c>
      <c r="B101" s="5" t="s">
        <v>49</v>
      </c>
      <c r="C101" s="20" t="s">
        <v>67</v>
      </c>
      <c r="E101" t="s">
        <v>218</v>
      </c>
    </row>
    <row r="102" spans="1:25" x14ac:dyDescent="0.3">
      <c r="A102" s="5" t="s">
        <v>47</v>
      </c>
      <c r="B102" s="5" t="s">
        <v>50</v>
      </c>
      <c r="C102" s="20" t="s">
        <v>68</v>
      </c>
      <c r="E102" t="s">
        <v>219</v>
      </c>
    </row>
    <row r="103" spans="1:25" ht="15.75" customHeight="1" x14ac:dyDescent="0.3">
      <c r="A103" s="21" t="s">
        <v>47</v>
      </c>
      <c r="B103" s="22" t="s">
        <v>69</v>
      </c>
      <c r="C103" s="23" t="s">
        <v>70</v>
      </c>
      <c r="D103" s="21"/>
      <c r="E103" s="21"/>
      <c r="F103" s="21" t="s">
        <v>71</v>
      </c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5.75" customHeight="1" x14ac:dyDescent="0.3">
      <c r="A104" s="17" t="s">
        <v>47</v>
      </c>
      <c r="B104" s="32" t="s">
        <v>83</v>
      </c>
      <c r="C104" s="32" t="s">
        <v>135</v>
      </c>
      <c r="D104" s="5"/>
      <c r="E104" s="7" t="s">
        <v>175</v>
      </c>
      <c r="F104" t="s">
        <v>72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5.75" customHeight="1" x14ac:dyDescent="0.3">
      <c r="A105" s="17" t="s">
        <v>47</v>
      </c>
      <c r="B105" s="32" t="s">
        <v>136</v>
      </c>
      <c r="C105" s="32" t="s">
        <v>137</v>
      </c>
      <c r="D105" s="5"/>
      <c r="E105" s="7" t="s">
        <v>176</v>
      </c>
      <c r="F105" s="12" t="s">
        <v>72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5.75" customHeight="1" x14ac:dyDescent="0.3">
      <c r="A106" s="17" t="s">
        <v>47</v>
      </c>
      <c r="B106" s="32" t="s">
        <v>89</v>
      </c>
      <c r="C106" s="32" t="s">
        <v>138</v>
      </c>
      <c r="D106" s="5"/>
      <c r="E106" s="7" t="s">
        <v>177</v>
      </c>
      <c r="F106" s="12" t="s">
        <v>72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5.75" customHeight="1" x14ac:dyDescent="0.3">
      <c r="A107" s="17" t="s">
        <v>47</v>
      </c>
      <c r="B107" s="32" t="s">
        <v>140</v>
      </c>
      <c r="C107" s="32" t="s">
        <v>141</v>
      </c>
      <c r="D107" s="5"/>
      <c r="E107" s="7" t="s">
        <v>188</v>
      </c>
      <c r="F107" s="12" t="s">
        <v>72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5.75" customHeight="1" x14ac:dyDescent="0.3">
      <c r="A108" s="17" t="s">
        <v>47</v>
      </c>
      <c r="B108" s="32" t="s">
        <v>142</v>
      </c>
      <c r="C108" s="32" t="s">
        <v>143</v>
      </c>
      <c r="D108" s="5"/>
      <c r="E108" s="7" t="s">
        <v>189</v>
      </c>
      <c r="F108" s="12" t="s">
        <v>72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5.75" customHeight="1" x14ac:dyDescent="0.3">
      <c r="A109" s="17" t="s">
        <v>47</v>
      </c>
      <c r="B109" s="32" t="s">
        <v>144</v>
      </c>
      <c r="C109" s="32" t="s">
        <v>145</v>
      </c>
      <c r="D109" s="5"/>
      <c r="E109" s="7" t="s">
        <v>190</v>
      </c>
      <c r="F109" s="12" t="s">
        <v>72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5.75" customHeight="1" x14ac:dyDescent="0.3">
      <c r="A110" s="17" t="s">
        <v>47</v>
      </c>
      <c r="B110" s="32" t="s">
        <v>85</v>
      </c>
      <c r="C110" s="32" t="s">
        <v>146</v>
      </c>
      <c r="D110" s="5"/>
      <c r="E110" s="7" t="s">
        <v>191</v>
      </c>
      <c r="F110" s="12" t="s">
        <v>72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5.75" customHeight="1" x14ac:dyDescent="0.3">
      <c r="A111" s="17" t="s">
        <v>47</v>
      </c>
      <c r="B111" s="32" t="s">
        <v>147</v>
      </c>
      <c r="C111" s="32" t="s">
        <v>148</v>
      </c>
      <c r="D111" s="5"/>
      <c r="E111" s="7" t="s">
        <v>192</v>
      </c>
      <c r="F111" s="12" t="s">
        <v>72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.75" customHeight="1" x14ac:dyDescent="0.3">
      <c r="A112" s="17" t="s">
        <v>47</v>
      </c>
      <c r="B112" s="32" t="s">
        <v>149</v>
      </c>
      <c r="C112" s="32" t="s">
        <v>73</v>
      </c>
      <c r="D112" s="5"/>
      <c r="E112" s="7" t="s">
        <v>193</v>
      </c>
      <c r="F112" s="12" t="s">
        <v>72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5.75" customHeight="1" x14ac:dyDescent="0.3">
      <c r="A113" s="17" t="s">
        <v>47</v>
      </c>
      <c r="B113" s="32" t="s">
        <v>150</v>
      </c>
      <c r="C113" s="32" t="s">
        <v>151</v>
      </c>
      <c r="D113" s="5"/>
      <c r="E113" s="7" t="s">
        <v>194</v>
      </c>
      <c r="F113" s="12" t="s">
        <v>72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5.75" customHeight="1" x14ac:dyDescent="0.3">
      <c r="A114" s="17" t="s">
        <v>47</v>
      </c>
      <c r="B114" s="32" t="s">
        <v>152</v>
      </c>
      <c r="C114" s="32" t="s">
        <v>153</v>
      </c>
      <c r="D114" s="5"/>
      <c r="E114" s="7" t="s">
        <v>195</v>
      </c>
      <c r="F114" s="12" t="s">
        <v>72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5.75" customHeight="1" x14ac:dyDescent="0.3">
      <c r="A115" s="17" t="s">
        <v>47</v>
      </c>
      <c r="B115" s="32" t="s">
        <v>84</v>
      </c>
      <c r="C115" s="32" t="s">
        <v>74</v>
      </c>
      <c r="D115" s="5"/>
      <c r="E115" s="7" t="s">
        <v>196</v>
      </c>
      <c r="F115" s="12" t="s">
        <v>72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5.75" customHeight="1" x14ac:dyDescent="0.3">
      <c r="A116" s="17" t="s">
        <v>47</v>
      </c>
      <c r="B116" s="32" t="s">
        <v>30</v>
      </c>
      <c r="C116" s="32" t="s">
        <v>154</v>
      </c>
      <c r="D116" s="5"/>
      <c r="E116" s="7" t="s">
        <v>197</v>
      </c>
      <c r="F116" s="12" t="s">
        <v>72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5.75" customHeight="1" x14ac:dyDescent="0.3">
      <c r="A117" s="17" t="s">
        <v>47</v>
      </c>
      <c r="B117" s="32" t="s">
        <v>156</v>
      </c>
      <c r="C117" s="32" t="s">
        <v>157</v>
      </c>
      <c r="D117" s="5"/>
      <c r="E117" s="7" t="s">
        <v>178</v>
      </c>
      <c r="F117" s="12" t="s">
        <v>72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.75" customHeight="1" x14ac:dyDescent="0.3">
      <c r="A118" s="17" t="s">
        <v>47</v>
      </c>
      <c r="B118" s="32" t="s">
        <v>158</v>
      </c>
      <c r="C118" s="32" t="s">
        <v>159</v>
      </c>
      <c r="D118" s="5"/>
      <c r="E118" s="7" t="s">
        <v>179</v>
      </c>
      <c r="F118" s="12" t="s">
        <v>72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5.75" customHeight="1" x14ac:dyDescent="0.3">
      <c r="A119" s="17" t="s">
        <v>47</v>
      </c>
      <c r="B119" s="32" t="s">
        <v>213</v>
      </c>
      <c r="C119" s="32" t="s">
        <v>215</v>
      </c>
      <c r="D119" s="5"/>
      <c r="E119" s="7" t="s">
        <v>214</v>
      </c>
      <c r="F119" s="12" t="s">
        <v>72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5.75" customHeight="1" x14ac:dyDescent="0.3">
      <c r="A120" s="17" t="s">
        <v>47</v>
      </c>
      <c r="B120" s="4" t="s">
        <v>208</v>
      </c>
      <c r="C120" s="4" t="s">
        <v>212</v>
      </c>
      <c r="D120" s="4"/>
      <c r="E120" s="4"/>
      <c r="F120" s="4" t="s">
        <v>71</v>
      </c>
      <c r="G120" s="4"/>
      <c r="H120" s="4"/>
      <c r="I120" s="4"/>
      <c r="J120" s="4"/>
      <c r="K120" s="4"/>
      <c r="L120" s="4"/>
      <c r="M120" s="4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5.75" customHeight="1" x14ac:dyDescent="0.3">
      <c r="A121" s="4" t="s">
        <v>29</v>
      </c>
    </row>
    <row r="122" spans="1:25" ht="15.75" customHeight="1" x14ac:dyDescent="0.3"/>
    <row r="123" spans="1:25" ht="15.75" customHeight="1" x14ac:dyDescent="0.3"/>
    <row r="124" spans="1:25" ht="15.75" customHeight="1" x14ac:dyDescent="0.3"/>
    <row r="125" spans="1:25" ht="15.75" customHeight="1" x14ac:dyDescent="0.3"/>
    <row r="126" spans="1:25" ht="15.75" customHeight="1" x14ac:dyDescent="0.3"/>
    <row r="127" spans="1:25" ht="15.75" customHeight="1" x14ac:dyDescent="0.3"/>
    <row r="128" spans="1:25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</sheetData>
  <conditionalFormatting sqref="A98">
    <cfRule type="cellIs" dxfId="81" priority="89" operator="equal">
      <formula>"begin group"</formula>
    </cfRule>
  </conditionalFormatting>
  <conditionalFormatting sqref="A99">
    <cfRule type="cellIs" dxfId="80" priority="90" operator="equal">
      <formula>"begin group"</formula>
    </cfRule>
  </conditionalFormatting>
  <conditionalFormatting sqref="A103">
    <cfRule type="cellIs" dxfId="79" priority="91" operator="equal">
      <formula>"begin group"</formula>
    </cfRule>
  </conditionalFormatting>
  <conditionalFormatting sqref="E52 A29:N33">
    <cfRule type="containsText" dxfId="78" priority="82" operator="containsText" text="calculate"/>
  </conditionalFormatting>
  <conditionalFormatting sqref="E52 A29:N33">
    <cfRule type="cellIs" dxfId="77" priority="83" operator="equal">
      <formula>"note"</formula>
    </cfRule>
  </conditionalFormatting>
  <conditionalFormatting sqref="E52">
    <cfRule type="expression" dxfId="76" priority="84">
      <formula>AND(#REF!="begin group", NOT($B52 = ""))</formula>
    </cfRule>
  </conditionalFormatting>
  <conditionalFormatting sqref="E52">
    <cfRule type="expression" dxfId="75" priority="85">
      <formula>AND(#REF!="begin repeat", NOT($B52 = ""))</formula>
    </cfRule>
  </conditionalFormatting>
  <conditionalFormatting sqref="E52">
    <cfRule type="expression" dxfId="74" priority="86">
      <formula>AND(#REF!="begin repeat", NOT(#REF! = ""))</formula>
    </cfRule>
  </conditionalFormatting>
  <conditionalFormatting sqref="E52">
    <cfRule type="expression" dxfId="73" priority="87">
      <formula>AND(#REF!="begin group", NOT(#REF! = ""))</formula>
    </cfRule>
  </conditionalFormatting>
  <conditionalFormatting sqref="E59">
    <cfRule type="containsText" dxfId="72" priority="76" operator="containsText" text="calculate"/>
  </conditionalFormatting>
  <conditionalFormatting sqref="E59">
    <cfRule type="cellIs" dxfId="71" priority="77" operator="equal">
      <formula>"note"</formula>
    </cfRule>
  </conditionalFormatting>
  <conditionalFormatting sqref="E59">
    <cfRule type="expression" dxfId="70" priority="78">
      <formula>AND(#REF!="begin group", NOT($B59 = ""))</formula>
    </cfRule>
  </conditionalFormatting>
  <conditionalFormatting sqref="E59">
    <cfRule type="expression" dxfId="69" priority="79">
      <formula>AND(#REF!="begin repeat", NOT($B59 = ""))</formula>
    </cfRule>
  </conditionalFormatting>
  <conditionalFormatting sqref="E59">
    <cfRule type="expression" dxfId="68" priority="80">
      <formula>AND(#REF!="begin repeat", NOT(#REF! = ""))</formula>
    </cfRule>
  </conditionalFormatting>
  <conditionalFormatting sqref="E59">
    <cfRule type="expression" dxfId="67" priority="81">
      <formula>AND(#REF!="begin group", NOT(#REF! = ""))</formula>
    </cfRule>
  </conditionalFormatting>
  <conditionalFormatting sqref="E74">
    <cfRule type="containsText" dxfId="66" priority="70" operator="containsText" text="calculate"/>
  </conditionalFormatting>
  <conditionalFormatting sqref="E74">
    <cfRule type="cellIs" dxfId="65" priority="71" operator="equal">
      <formula>"note"</formula>
    </cfRule>
  </conditionalFormatting>
  <conditionalFormatting sqref="E74">
    <cfRule type="expression" dxfId="64" priority="72">
      <formula>AND(#REF!="begin group", NOT($B74 = ""))</formula>
    </cfRule>
  </conditionalFormatting>
  <conditionalFormatting sqref="E74">
    <cfRule type="expression" dxfId="63" priority="73">
      <formula>AND(#REF!="begin repeat", NOT($B74 = ""))</formula>
    </cfRule>
  </conditionalFormatting>
  <conditionalFormatting sqref="E74">
    <cfRule type="expression" dxfId="62" priority="74">
      <formula>AND(#REF!="begin repeat", NOT(#REF! = ""))</formula>
    </cfRule>
  </conditionalFormatting>
  <conditionalFormatting sqref="E74">
    <cfRule type="expression" dxfId="61" priority="75">
      <formula>AND(#REF!="begin group", NOT(#REF! = ""))</formula>
    </cfRule>
  </conditionalFormatting>
  <conditionalFormatting sqref="E79">
    <cfRule type="containsText" dxfId="60" priority="58" operator="containsText" text="calculate"/>
  </conditionalFormatting>
  <conditionalFormatting sqref="E79">
    <cfRule type="cellIs" dxfId="59" priority="59" operator="equal">
      <formula>"note"</formula>
    </cfRule>
  </conditionalFormatting>
  <conditionalFormatting sqref="E79">
    <cfRule type="expression" dxfId="58" priority="60">
      <formula>AND(#REF!="begin group", NOT($B79 = ""))</formula>
    </cfRule>
  </conditionalFormatting>
  <conditionalFormatting sqref="E79">
    <cfRule type="expression" dxfId="57" priority="61">
      <formula>AND(#REF!="begin repeat", NOT($B79 = ""))</formula>
    </cfRule>
  </conditionalFormatting>
  <conditionalFormatting sqref="E79">
    <cfRule type="expression" dxfId="56" priority="62">
      <formula>AND(#REF!="begin repeat", NOT(#REF! = ""))</formula>
    </cfRule>
  </conditionalFormatting>
  <conditionalFormatting sqref="E79">
    <cfRule type="expression" dxfId="55" priority="63">
      <formula>AND(#REF!="begin group", NOT(#REF! = ""))</formula>
    </cfRule>
  </conditionalFormatting>
  <conditionalFormatting sqref="E84">
    <cfRule type="containsText" dxfId="54" priority="52" operator="containsText" text="calculate"/>
  </conditionalFormatting>
  <conditionalFormatting sqref="E84">
    <cfRule type="cellIs" dxfId="53" priority="53" operator="equal">
      <formula>"note"</formula>
    </cfRule>
  </conditionalFormatting>
  <conditionalFormatting sqref="E84">
    <cfRule type="expression" dxfId="52" priority="54">
      <formula>AND(#REF!="begin group", NOT($B84 = ""))</formula>
    </cfRule>
  </conditionalFormatting>
  <conditionalFormatting sqref="E84">
    <cfRule type="expression" dxfId="51" priority="55">
      <formula>AND(#REF!="begin repeat", NOT($B84 = ""))</formula>
    </cfRule>
  </conditionalFormatting>
  <conditionalFormatting sqref="E84">
    <cfRule type="expression" dxfId="50" priority="56">
      <formula>AND(#REF!="begin repeat", NOT(#REF! = ""))</formula>
    </cfRule>
  </conditionalFormatting>
  <conditionalFormatting sqref="E84">
    <cfRule type="expression" dxfId="49" priority="57">
      <formula>AND(#REF!="begin group", NOT(#REF! = ""))</formula>
    </cfRule>
  </conditionalFormatting>
  <conditionalFormatting sqref="A29:F33">
    <cfRule type="expression" dxfId="48" priority="34">
      <formula>AND($A29="begin group", NOT($B29 = ""))</formula>
    </cfRule>
  </conditionalFormatting>
  <conditionalFormatting sqref="C29:C33">
    <cfRule type="expression" dxfId="47" priority="36">
      <formula>AND(AND(NOT($A29 = "end group"), NOT($A29 = "end repeat"), NOT($A29 = "")), $C29 = "")</formula>
    </cfRule>
  </conditionalFormatting>
  <conditionalFormatting sqref="B29:B33">
    <cfRule type="expression" dxfId="46" priority="37">
      <formula>AND(AND(NOT($A29 = "end group"), NOT($A29 = "end repeat"), NOT($A29 = "")), $B29 = "")</formula>
    </cfRule>
  </conditionalFormatting>
  <conditionalFormatting sqref="A29:A33">
    <cfRule type="cellIs" dxfId="45" priority="38" operator="equal">
      <formula>"hidden"</formula>
    </cfRule>
  </conditionalFormatting>
  <conditionalFormatting sqref="H29:H33">
    <cfRule type="expression" dxfId="44" priority="39">
      <formula>AND(NOT($G29 = ""), $H29 = "")</formula>
    </cfRule>
  </conditionalFormatting>
  <conditionalFormatting sqref="A29:F33">
    <cfRule type="expression" dxfId="43" priority="40">
      <formula>AND($A29="begin repeat", NOT($B29 = ""))</formula>
    </cfRule>
  </conditionalFormatting>
  <conditionalFormatting sqref="F29:F33 A29:D33">
    <cfRule type="expression" dxfId="42" priority="41">
      <formula>AND($A29="end repeat", $B29 = "", $C29 = "", $D29 = "", $E29 = "", $F29 = "", $G29 = "", $H29 = "", $I29 = "", $J29 = "", $K29 = "", $L29 = "", $M29 = "")</formula>
    </cfRule>
  </conditionalFormatting>
  <conditionalFormatting sqref="F29:F33 A29:D33">
    <cfRule type="expression" dxfId="41" priority="42">
      <formula>AND($A29="end group", $B29 = "", $C29 = "", $D29 = "", $E29 = "", $F29 = "", $G29 = "", $H29 = "", $I29 = "", $J29 = "", $K29 = "", $L29 = "", $M29 = "")</formula>
    </cfRule>
  </conditionalFormatting>
  <conditionalFormatting sqref="E29:E33">
    <cfRule type="expression" dxfId="40" priority="43">
      <formula>AND($E29 = "", $A29 = "calculate")</formula>
    </cfRule>
  </conditionalFormatting>
  <conditionalFormatting sqref="E29:E33">
    <cfRule type="expression" dxfId="39" priority="44">
      <formula>AND($A29="end repeat", $B29 = "", $C29 = "", $D29 = "", $E29 = "", $F29 = "", $G29 = "", $H29 = "", $E29 = "", $J29 = "", $K29 = "", $L29 = "", $M29 = "")</formula>
    </cfRule>
  </conditionalFormatting>
  <conditionalFormatting sqref="E29:E33">
    <cfRule type="expression" dxfId="38" priority="45">
      <formula>AND($A29="end group", $B29 = "", $C29 = "", $D29 = "", $E29 = "", $F29 = "", $G29 = "", $H29 = "", $E29 = "", $J29 = "", $K29 = "", $L29 = "", $M29 = "")</formula>
    </cfRule>
  </conditionalFormatting>
  <conditionalFormatting sqref="G29:N33">
    <cfRule type="expression" dxfId="37" priority="47">
      <formula>AND(#REF!="begin group", NOT(#REF! = ""))</formula>
    </cfRule>
  </conditionalFormatting>
  <conditionalFormatting sqref="I29:I33">
    <cfRule type="expression" dxfId="36" priority="48">
      <formula>AND($I29 = "", #REF! = "calculate")</formula>
    </cfRule>
  </conditionalFormatting>
  <conditionalFormatting sqref="G29:N33">
    <cfRule type="expression" dxfId="35" priority="49">
      <formula>AND(#REF!="begin repeat", NOT(#REF! = ""))</formula>
    </cfRule>
  </conditionalFormatting>
  <conditionalFormatting sqref="G29:N33">
    <cfRule type="expression" dxfId="34" priority="50">
      <formula>AND(#REF!="end repeat", #REF! = "", #REF! = "", #REF! = "", #REF! = "", #REF! = "", $G29 = "", $H29 = "", $I29 = "", $J29 = "", $K29 = "", $L29 = "", $M29 = "")</formula>
    </cfRule>
  </conditionalFormatting>
  <conditionalFormatting sqref="G29:N33">
    <cfRule type="expression" dxfId="33" priority="51">
      <formula>AND(#REF!="end group", #REF! = "", #REF! = "", #REF! = "", #REF! = "", #REF! = "", $G29 = "", $H29 = "", $I29 = "", $J29 = "", $K29 = "", $L29 = "", $M29 = "")</formula>
    </cfRule>
  </conditionalFormatting>
  <conditionalFormatting sqref="E30">
    <cfRule type="expression" dxfId="32" priority="29">
      <formula>AND(#REF!="begin group", NOT($B29 = ""))</formula>
    </cfRule>
  </conditionalFormatting>
  <conditionalFormatting sqref="E30">
    <cfRule type="expression" dxfId="31" priority="30">
      <formula>AND(#REF!="begin repeat", NOT($B29 = ""))</formula>
    </cfRule>
  </conditionalFormatting>
  <conditionalFormatting sqref="E30:E31">
    <cfRule type="expression" dxfId="30" priority="31">
      <formula>AND(#REF!="begin repeat", NOT(#REF! = ""))</formula>
    </cfRule>
  </conditionalFormatting>
  <conditionalFormatting sqref="E30:E31">
    <cfRule type="expression" dxfId="29" priority="32">
      <formula>AND(#REF!="begin group", NOT(#REF! = ""))</formula>
    </cfRule>
  </conditionalFormatting>
  <conditionalFormatting sqref="E32:E33">
    <cfRule type="containsText" dxfId="28" priority="21" operator="containsText" text="calculate"/>
  </conditionalFormatting>
  <conditionalFormatting sqref="E32:E33">
    <cfRule type="cellIs" dxfId="27" priority="22" operator="equal">
      <formula>"note"</formula>
    </cfRule>
  </conditionalFormatting>
  <conditionalFormatting sqref="E32:E33">
    <cfRule type="expression" dxfId="26" priority="23">
      <formula>AND(#REF!="begin group", NOT($B31 = ""))</formula>
    </cfRule>
  </conditionalFormatting>
  <conditionalFormatting sqref="E32:E33">
    <cfRule type="expression" dxfId="25" priority="24">
      <formula>AND(#REF!="begin repeat", NOT($B31 = ""))</formula>
    </cfRule>
  </conditionalFormatting>
  <conditionalFormatting sqref="E32:E33">
    <cfRule type="expression" dxfId="24" priority="25">
      <formula>AND(#REF!="begin repeat", NOT(#REF! = ""))</formula>
    </cfRule>
  </conditionalFormatting>
  <conditionalFormatting sqref="E32:E33">
    <cfRule type="expression" dxfId="23" priority="26">
      <formula>AND(#REF!="begin group", NOT(#REF! = ""))</formula>
    </cfRule>
  </conditionalFormatting>
  <conditionalFormatting sqref="E31">
    <cfRule type="expression" dxfId="22" priority="93">
      <formula>AND(#REF!="begin group", NOT($B30 = ""))</formula>
    </cfRule>
  </conditionalFormatting>
  <conditionalFormatting sqref="E31">
    <cfRule type="expression" dxfId="21" priority="95">
      <formula>AND(#REF!="begin repeat", NOT($B30 = ""))</formula>
    </cfRule>
  </conditionalFormatting>
  <conditionalFormatting sqref="B29:B33">
    <cfRule type="expression" dxfId="20" priority="126">
      <formula>COUNTIF($B$2:$B$975,B29)&gt;1</formula>
    </cfRule>
  </conditionalFormatting>
  <dataValidations count="1">
    <dataValidation type="list" allowBlank="1" sqref="D29:D33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6"/>
  <sheetViews>
    <sheetView zoomScaleNormal="100" workbookViewId="0">
      <selection activeCell="F18" sqref="F18"/>
    </sheetView>
  </sheetViews>
  <sheetFormatPr defaultColWidth="8.88671875" defaultRowHeight="14.4" x14ac:dyDescent="0.3"/>
  <cols>
    <col min="1" max="1" width="28.44140625" customWidth="1"/>
    <col min="2" max="2" width="37" customWidth="1"/>
    <col min="3" max="3" width="26" customWidth="1"/>
    <col min="4" max="4" width="16.33203125" bestFit="1" customWidth="1"/>
    <col min="5" max="5" width="9.6640625" bestFit="1" customWidth="1"/>
    <col min="6" max="11" width="6.6640625" customWidth="1"/>
    <col min="12" max="24" width="8.88671875" customWidth="1"/>
    <col min="25" max="1025" width="14.44140625" customWidth="1"/>
  </cols>
  <sheetData>
    <row r="1" spans="1:24" ht="14.25" customHeight="1" x14ac:dyDescent="0.3">
      <c r="A1" s="24" t="s">
        <v>75</v>
      </c>
      <c r="B1" s="24" t="s">
        <v>1</v>
      </c>
      <c r="C1" s="24" t="s">
        <v>2</v>
      </c>
      <c r="D1" s="1" t="s">
        <v>31</v>
      </c>
      <c r="E1" s="25" t="s">
        <v>51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14.25" customHeight="1" x14ac:dyDescent="0.3">
      <c r="A2" s="13" t="s">
        <v>288</v>
      </c>
      <c r="B2" s="13" t="s">
        <v>43</v>
      </c>
      <c r="C2" s="13" t="s">
        <v>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4.25" customHeight="1" x14ac:dyDescent="0.3">
      <c r="A3" s="13" t="s">
        <v>288</v>
      </c>
      <c r="B3" s="13" t="s">
        <v>45</v>
      </c>
      <c r="C3" s="13" t="s">
        <v>77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4.25" customHeight="1" x14ac:dyDescent="0.3">
      <c r="A4" s="13" t="s">
        <v>78</v>
      </c>
      <c r="B4" s="13" t="s">
        <v>79</v>
      </c>
      <c r="C4" s="13" t="s">
        <v>80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.25" customHeight="1" x14ac:dyDescent="0.3">
      <c r="A5" s="13" t="s">
        <v>78</v>
      </c>
      <c r="B5" s="13" t="s">
        <v>81</v>
      </c>
      <c r="C5" s="13" t="s">
        <v>82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4.25" customHeight="1" x14ac:dyDescent="0.3">
      <c r="A6" s="13"/>
      <c r="B6" s="13"/>
      <c r="C6" s="1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25" customHeight="1" x14ac:dyDescent="0.3">
      <c r="A7" s="13" t="s">
        <v>271</v>
      </c>
      <c r="B7" s="13" t="s">
        <v>279</v>
      </c>
      <c r="C7" s="13" t="s">
        <v>280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4.25" customHeight="1" x14ac:dyDescent="0.3">
      <c r="A8" s="13" t="s">
        <v>271</v>
      </c>
      <c r="B8" s="13" t="s">
        <v>281</v>
      </c>
      <c r="C8" s="13" t="s">
        <v>282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.25" customHeight="1" x14ac:dyDescent="0.3">
      <c r="A9" s="13"/>
      <c r="B9" s="13"/>
      <c r="C9" s="1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25" customHeight="1" x14ac:dyDescent="0.3">
      <c r="A10" s="13" t="s">
        <v>241</v>
      </c>
      <c r="B10" s="13" t="s">
        <v>243</v>
      </c>
      <c r="C10" s="13" t="s">
        <v>245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4.25" customHeight="1" x14ac:dyDescent="0.3">
      <c r="A11" s="13" t="s">
        <v>241</v>
      </c>
      <c r="B11" s="13" t="s">
        <v>244</v>
      </c>
      <c r="C11" s="13" t="s">
        <v>246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4.25" customHeight="1" x14ac:dyDescent="0.3">
      <c r="A12" s="13"/>
      <c r="B12" s="13"/>
      <c r="C12" s="13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4.25" customHeight="1" x14ac:dyDescent="0.3">
      <c r="A13" s="13" t="s">
        <v>90</v>
      </c>
      <c r="B13" s="13" t="s">
        <v>235</v>
      </c>
      <c r="C13" s="13" t="s">
        <v>238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3">
      <c r="A14" t="s">
        <v>90</v>
      </c>
      <c r="B14" t="s">
        <v>236</v>
      </c>
      <c r="C14" t="s">
        <v>237</v>
      </c>
    </row>
    <row r="17" spans="1:3" x14ac:dyDescent="0.3">
      <c r="A17" s="34" t="s">
        <v>134</v>
      </c>
      <c r="B17" s="32" t="s">
        <v>83</v>
      </c>
      <c r="C17" s="32" t="s">
        <v>220</v>
      </c>
    </row>
    <row r="18" spans="1:3" x14ac:dyDescent="0.3">
      <c r="A18" s="34" t="s">
        <v>134</v>
      </c>
      <c r="B18" s="32" t="s">
        <v>136</v>
      </c>
      <c r="C18" s="32" t="s">
        <v>137</v>
      </c>
    </row>
    <row r="19" spans="1:3" x14ac:dyDescent="0.3">
      <c r="A19" s="34" t="s">
        <v>134</v>
      </c>
      <c r="B19" s="32" t="s">
        <v>89</v>
      </c>
      <c r="C19" s="32" t="s">
        <v>138</v>
      </c>
    </row>
    <row r="20" spans="1:3" x14ac:dyDescent="0.3">
      <c r="A20" s="34" t="s">
        <v>139</v>
      </c>
      <c r="B20" s="32" t="s">
        <v>140</v>
      </c>
      <c r="C20" s="32" t="s">
        <v>141</v>
      </c>
    </row>
    <row r="21" spans="1:3" x14ac:dyDescent="0.3">
      <c r="A21" s="34" t="s">
        <v>139</v>
      </c>
      <c r="B21" s="32" t="s">
        <v>142</v>
      </c>
      <c r="C21" s="32" t="s">
        <v>143</v>
      </c>
    </row>
    <row r="22" spans="1:3" x14ac:dyDescent="0.3">
      <c r="A22" s="34" t="s">
        <v>139</v>
      </c>
      <c r="B22" s="32" t="s">
        <v>144</v>
      </c>
      <c r="C22" s="32" t="s">
        <v>145</v>
      </c>
    </row>
    <row r="23" spans="1:3" x14ac:dyDescent="0.3">
      <c r="A23" s="34" t="s">
        <v>139</v>
      </c>
      <c r="B23" s="32" t="s">
        <v>85</v>
      </c>
      <c r="C23" s="32" t="s">
        <v>146</v>
      </c>
    </row>
    <row r="24" spans="1:3" x14ac:dyDescent="0.3">
      <c r="A24" s="34" t="s">
        <v>139</v>
      </c>
      <c r="B24" s="32" t="s">
        <v>147</v>
      </c>
      <c r="C24" s="32" t="s">
        <v>148</v>
      </c>
    </row>
    <row r="25" spans="1:3" x14ac:dyDescent="0.3">
      <c r="A25" s="34" t="s">
        <v>139</v>
      </c>
      <c r="B25" s="32" t="s">
        <v>149</v>
      </c>
      <c r="C25" s="32" t="s">
        <v>73</v>
      </c>
    </row>
    <row r="26" spans="1:3" x14ac:dyDescent="0.3">
      <c r="A26" s="34" t="s">
        <v>139</v>
      </c>
      <c r="B26" s="32" t="s">
        <v>150</v>
      </c>
      <c r="C26" s="32" t="s">
        <v>151</v>
      </c>
    </row>
    <row r="27" spans="1:3" x14ac:dyDescent="0.3">
      <c r="A27" s="34" t="s">
        <v>139</v>
      </c>
      <c r="B27" s="32" t="s">
        <v>152</v>
      </c>
      <c r="C27" s="32" t="s">
        <v>153</v>
      </c>
    </row>
    <row r="28" spans="1:3" x14ac:dyDescent="0.3">
      <c r="A28" s="34" t="s">
        <v>139</v>
      </c>
      <c r="B28" s="32" t="s">
        <v>84</v>
      </c>
      <c r="C28" s="32" t="s">
        <v>74</v>
      </c>
    </row>
    <row r="29" spans="1:3" x14ac:dyDescent="0.3">
      <c r="A29" s="34" t="s">
        <v>139</v>
      </c>
      <c r="B29" s="32" t="s">
        <v>30</v>
      </c>
      <c r="C29" s="32" t="s">
        <v>154</v>
      </c>
    </row>
    <row r="30" spans="1:3" x14ac:dyDescent="0.3">
      <c r="A30" s="34" t="s">
        <v>155</v>
      </c>
      <c r="B30" s="32" t="s">
        <v>156</v>
      </c>
      <c r="C30" s="32" t="s">
        <v>157</v>
      </c>
    </row>
    <row r="31" spans="1:3" x14ac:dyDescent="0.3">
      <c r="A31" s="34" t="s">
        <v>155</v>
      </c>
      <c r="B31" s="32" t="s">
        <v>158</v>
      </c>
      <c r="C31" s="32" t="s">
        <v>159</v>
      </c>
    </row>
    <row r="32" spans="1:3" x14ac:dyDescent="0.3">
      <c r="A32" s="34"/>
      <c r="B32" s="34"/>
      <c r="C32" s="34"/>
    </row>
    <row r="33" spans="1:3" x14ac:dyDescent="0.3">
      <c r="A33" s="34" t="s">
        <v>160</v>
      </c>
      <c r="B33" s="34" t="s">
        <v>87</v>
      </c>
      <c r="C33" s="34" t="s">
        <v>87</v>
      </c>
    </row>
    <row r="34" spans="1:3" x14ac:dyDescent="0.3">
      <c r="A34" s="34" t="s">
        <v>160</v>
      </c>
      <c r="B34" s="34" t="s">
        <v>88</v>
      </c>
      <c r="C34" s="34" t="s">
        <v>88</v>
      </c>
    </row>
    <row r="35" spans="1:3" x14ac:dyDescent="0.3">
      <c r="A35" s="34" t="s">
        <v>160</v>
      </c>
      <c r="B35" s="34" t="s">
        <v>230</v>
      </c>
      <c r="C35" s="34" t="s">
        <v>230</v>
      </c>
    </row>
    <row r="36" spans="1:3" x14ac:dyDescent="0.3">
      <c r="A36" s="34"/>
      <c r="B36" s="34"/>
      <c r="C36" s="3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="B2" sqref="B2"/>
    </sheetView>
  </sheetViews>
  <sheetFormatPr defaultColWidth="8.88671875" defaultRowHeight="14.4" x14ac:dyDescent="0.3"/>
  <cols>
    <col min="1" max="1" width="25.109375" customWidth="1"/>
    <col min="2" max="2" width="16.109375" bestFit="1" customWidth="1"/>
    <col min="3" max="3" width="15.6640625" bestFit="1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88671875" customWidth="1"/>
    <col min="27" max="1025" width="14.44140625" customWidth="1"/>
  </cols>
  <sheetData>
    <row r="1" spans="1:26" ht="14.25" customHeight="1" x14ac:dyDescent="0.3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98</v>
      </c>
      <c r="B2" s="20" t="s">
        <v>289</v>
      </c>
      <c r="C2" s="36">
        <f ca="1">NOW()</f>
        <v>44900.865419560185</v>
      </c>
      <c r="D2" t="s">
        <v>99</v>
      </c>
      <c r="E2" t="s">
        <v>100</v>
      </c>
      <c r="G2" t="s">
        <v>101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zoomScaleNormal="100" workbookViewId="0"/>
  </sheetViews>
  <sheetFormatPr defaultColWidth="8.886718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88671875" customWidth="1"/>
    <col min="5" max="5" width="103.109375" customWidth="1"/>
    <col min="6" max="15" width="14.44140625" customWidth="1"/>
    <col min="16" max="26" width="8.88671875" customWidth="1"/>
    <col min="27" max="1025" width="14.44140625" customWidth="1"/>
  </cols>
  <sheetData>
    <row r="1" spans="1:15" ht="13.5" customHeight="1" x14ac:dyDescent="0.3">
      <c r="A1" s="26" t="s">
        <v>102</v>
      </c>
      <c r="B1" s="26"/>
      <c r="C1" s="26" t="s">
        <v>103</v>
      </c>
      <c r="D1" s="26"/>
      <c r="E1" s="26" t="s">
        <v>104</v>
      </c>
      <c r="F1" s="26"/>
      <c r="G1" s="11"/>
      <c r="H1" s="11"/>
      <c r="I1" s="11"/>
      <c r="J1" s="11"/>
      <c r="K1" s="11"/>
      <c r="L1" s="11"/>
      <c r="M1" s="11"/>
      <c r="N1" s="11"/>
      <c r="O1" s="11"/>
    </row>
    <row r="2" spans="1:15" ht="13.5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3.5" customHeight="1" x14ac:dyDescent="0.3">
      <c r="A3" s="11" t="s">
        <v>105</v>
      </c>
      <c r="B3" s="11"/>
      <c r="C3" s="4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3.5" customHeight="1" x14ac:dyDescent="0.3">
      <c r="A4" s="11" t="s">
        <v>106</v>
      </c>
      <c r="B4" s="11"/>
      <c r="C4" s="2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3.5" customHeight="1" x14ac:dyDescent="0.3">
      <c r="A5" s="11" t="s">
        <v>107</v>
      </c>
      <c r="B5" s="11"/>
      <c r="C5" s="2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3.5" customHeight="1" x14ac:dyDescent="0.3">
      <c r="A6" s="11" t="s">
        <v>108</v>
      </c>
      <c r="B6" s="11"/>
      <c r="C6" s="2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3.5" customHeight="1" x14ac:dyDescent="0.3">
      <c r="A7" s="11" t="s">
        <v>109</v>
      </c>
      <c r="B7" s="11"/>
      <c r="C7" s="3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Philip Oyier</cp:lastModifiedBy>
  <cp:revision>23</cp:revision>
  <dcterms:created xsi:type="dcterms:W3CDTF">2018-11-09T07:49:06Z</dcterms:created>
  <dcterms:modified xsi:type="dcterms:W3CDTF">2022-12-05T17:46:27Z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