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DF086F8A-23FE-4289-835A-6EC17A588C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3" r:id="rId2"/>
    <sheet name="setting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1" i="1" l="1"/>
  <c r="C2" i="2" l="1"/>
</calcChain>
</file>

<file path=xl/sharedStrings.xml><?xml version="1.0" encoding="utf-8"?>
<sst xmlns="http://schemas.openxmlformats.org/spreadsheetml/2006/main" count="219" uniqueCount="121">
  <si>
    <t xml:space="preserve">Name of Household Head </t>
  </si>
  <si>
    <t>text</t>
  </si>
  <si>
    <t>yes</t>
  </si>
  <si>
    <t>Gender</t>
  </si>
  <si>
    <t>Date of birth</t>
  </si>
  <si>
    <t>date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</si>
  <si>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</si>
  <si>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</si>
  <si>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</si>
  <si>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</si>
  <si>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</si>
  <si>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</si>
  <si>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</si>
  <si>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</si>
  <si>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</si>
  <si>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</si>
  <si>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</si>
  <si>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</si>
  <si>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</si>
  <si>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</si>
  <si>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</si>
  <si>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</si>
  <si>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</si>
  <si>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</si>
  <si>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</si>
  <si>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</si>
  <si>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</si>
  <si>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</si>
  <si>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</si>
  <si>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</si>
  <si>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</si>
  <si>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</si>
  <si>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</si>
  <si>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</si>
  <si>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</si>
  <si>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</si>
  <si>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</si>
  <si>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</si>
  <si>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</si>
  <si>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constraint</t>
  </si>
  <si>
    <t>constraint_message</t>
  </si>
  <si>
    <t>required</t>
  </si>
  <si>
    <t>relevant</t>
  </si>
  <si>
    <t>begin group</t>
  </si>
  <si>
    <t>end group</t>
  </si>
  <si>
    <t>string</t>
  </si>
  <si>
    <t>knows_dob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</si>
  <si>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</si>
  <si>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</si>
  <si>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</si>
  <si>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</si>
  <si>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</si>
  <si>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</si>
  <si>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</si>
  <si>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</si>
  <si>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select_one knows_dob</t>
  </si>
  <si>
    <t>appearance</t>
  </si>
  <si>
    <t>field-list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</si>
  <si>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</si>
  <si>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</si>
  <si>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</si>
  <si>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</si>
  <si>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</si>
  <si>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</si>
  <si>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</si>
  <si>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</si>
  <si>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</si>
  <si>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</si>
  <si>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</si>
  <si>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</si>
  <si>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</si>
  <si>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</si>
  <si>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</si>
  <si>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</si>
  <si>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</si>
  <si>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</si>
  <si>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</si>
  <si>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</si>
  <si>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</si>
  <si>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</si>
  <si>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</si>
  <si>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</si>
  <si>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</si>
  <si>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</si>
  <si>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</si>
  <si>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</si>
  <si>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</si>
  <si>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${primary_phone}</t>
  </si>
  <si>
    <t>init</t>
  </si>
  <si>
    <t>contact_name</t>
  </si>
  <si>
    <t>mandatory</t>
  </si>
  <si>
    <t>person</t>
  </si>
  <si>
    <t>PARENT</t>
  </si>
  <si>
    <t>Does ${contact_name} know their date of birth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</si>
  <si>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</si>
  <si>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</si>
  <si>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</si>
  <si>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</si>
  <si>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</si>
  <si>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household</t>
  </si>
  <si>
    <t>Posayenera kulumphidwa</t>
  </si>
  <si>
    <t>.</t>
  </si>
  <si>
    <t>Location</t>
  </si>
  <si>
    <t>yes_no</t>
  </si>
  <si>
    <t>concat('Nyumba ya ',../../contact/name)</t>
  </si>
  <si>
    <t>age_years</t>
  </si>
  <si>
    <t>dob_approx</t>
  </si>
  <si>
    <t>ephemeral_years</t>
  </si>
  <si>
    <t xml:space="preserve">selected(${knows_dob}, 'yes')
</t>
  </si>
  <si>
    <t>Age (years)</t>
  </si>
  <si>
    <t>DOB</t>
  </si>
  <si>
    <t>dob_debug</t>
  </si>
  <si>
    <t>Year: ${ephemeral_years} DOB Approx: ${dob_approx} DOB Calendar: ${dob_calendar} AGE Years: ${age_in_years}</t>
  </si>
  <si>
    <t>age_in_years</t>
  </si>
  <si>
    <t>Years</t>
  </si>
  <si>
    <t>Date must be before today</t>
  </si>
  <si>
    <t xml:space="preserve">selected(${knows_dob} 'no')
</t>
  </si>
  <si>
    <t>if(format-date-time(today(),"%Y") - ${age_years} - 1, format-date-time(today(),"%Y") - ${age_years})</t>
  </si>
  <si>
    <t>date(concat(string(${ephemeral_years}),'-',string(format-date-time(today(), "%d"))))</t>
  </si>
  <si>
    <t>floor( difference-in-months( ${date_of_birth}, today() ) div 12 )</t>
  </si>
  <si>
    <t>(${dob_calendar} or ${age_years})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</si>
</sst>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rgb="FF000000"/>
      <name val="Arial"/>
      <family val="2"/>
      <charset val="1"/>
    </font>
    <font>
      <sz val="11"/>
      <color rgb="FF76A5AF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E5B8B7"/>
      </patternFill>
    </fill>
    <fill>
      <patternFill patternType="solid">
        <fgColor rgb="FFFFFF00"/>
        <bgColor rgb="FFFFF2CC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24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0" xfId="0" applyFont="1" applyAlignment="1"/>
    <xf numFmtId="0" fontId="9" fillId="14" borderId="0" xfId="0" applyFont="1" applyFill="1" applyBorder="1" applyAlignment="1"/>
    <xf numFmtId="0" fontId="9" fillId="15" borderId="0" xfId="0" applyFont="1" applyFill="1" applyBorder="1" applyAlignment="1"/>
    <xf numFmtId="0" fontId="7" fillId="6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10" fillId="11" borderId="0" xfId="0" applyFont="1" applyFill="1" applyAlignment="1">
      <alignment vertical="top"/>
    </xf>
    <xf numFmtId="0" fontId="10" fillId="11" borderId="0" xfId="0" applyFont="1" applyFill="1" applyAlignment="1">
      <alignment wrapText="1"/>
    </xf>
    <xf numFmtId="0" fontId="10" fillId="5" borderId="0" xfId="0" applyFont="1" applyFill="1" applyAlignment="1"/>
    <xf numFmtId="0" fontId="10" fillId="11" borderId="0" xfId="0" applyFont="1" applyFill="1" applyAlignment="1"/>
    <xf numFmtId="0" fontId="7" fillId="5" borderId="0" xfId="0" applyFont="1" applyFill="1" applyAlignment="1"/>
    <xf numFmtId="0" fontId="11" fillId="9" borderId="0" xfId="0" applyFont="1" applyFill="1" applyAlignment="1">
      <alignment wrapText="1"/>
    </xf>
    <xf numFmtId="0" fontId="12" fillId="7" borderId="0" xfId="0" applyFont="1" applyFill="1" applyAlignment="1">
      <alignment vertical="top"/>
    </xf>
    <xf numFmtId="0" fontId="12" fillId="7" borderId="0" xfId="0" applyFont="1" applyFill="1" applyAlignment="1">
      <alignment wrapText="1"/>
    </xf>
    <xf numFmtId="0" fontId="8" fillId="4" borderId="0" xfId="0" applyFont="1" applyFill="1" applyAlignment="1"/>
    <xf numFmtId="0" fontId="14" fillId="12" borderId="1" xfId="0" applyFont="1" applyFill="1" applyBorder="1" applyAlignment="1"/>
    <xf numFmtId="0" fontId="13" fillId="0" borderId="1" xfId="0" applyFont="1" applyBorder="1" applyAlignment="1"/>
    <xf numFmtId="0" fontId="13" fillId="13" borderId="2" xfId="0" applyFont="1" applyFill="1" applyBorder="1" applyAlignment="1"/>
    <xf numFmtId="0" fontId="13" fillId="13" borderId="3" xfId="0" applyFont="1" applyFill="1" applyBorder="1" applyAlignment="1"/>
    <xf numFmtId="0" fontId="15" fillId="0" borderId="0" xfId="0" applyFont="1" applyAlignment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  <xf numFmtId="0" fontId="17" fillId="3" borderId="0" xfId="0" applyFont="1" applyFill="1" applyAlignment="1">
      <alignment horizontal="left" wrapText="1"/>
    </xf>
    <xf numFmtId="0" fontId="18" fillId="8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20" fillId="16" borderId="0" xfId="0" applyFont="1" applyFill="1" applyAlignment="1">
      <alignment wrapText="1"/>
    </xf>
    <xf numFmtId="0" fontId="21" fillId="8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7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8" borderId="0" xfId="0" applyFont="1" applyFill="1" applyAlignment="1">
      <alignment vertical="top"/>
    </xf>
    <xf numFmtId="0" fontId="10" fillId="11" borderId="0" xfId="0" applyFont="1" applyFill="1" applyAlignment="1">
      <alignment vertical="top" wrapText="1"/>
    </xf>
    <xf numFmtId="0" fontId="8" fillId="20" borderId="0" xfId="0" applyFont="1" applyFill="1" applyAlignment="1">
      <alignment wrapText="1"/>
    </xf>
    <xf numFmtId="0" fontId="15" fillId="20" borderId="0" xfId="0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26" fillId="8" borderId="0" xfId="0" applyFont="1" applyFill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90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1"/>
  <sheetViews>
    <sheetView tabSelected="1" zoomScaleNormal="10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ColWidth="12.6640625" defaultRowHeight="15.75" customHeight="1" x14ac:dyDescent="0.25"/>
  <cols>
    <col min="1" max="1" width="28.109375" customWidth="1"/>
    <col min="2" max="2" width="21.44140625" style="2" bestFit="1" customWidth="1"/>
    <col min="3" max="3" width="87.332031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46" customWidth="1"/>
  </cols>
  <sheetData>
    <row r="1" spans="1:26" ht="13.2" x14ac:dyDescent="0.25">
      <c r="A1" s="9" t="s">
        <v>20</v>
      </c>
      <c r="B1" s="9" t="s">
        <v>21</v>
      </c>
      <c r="C1" s="9" t="s">
        <v>23</v>
      </c>
      <c r="D1" s="9" t="s">
        <v>41</v>
      </c>
      <c r="E1" s="9" t="s">
        <v>42</v>
      </c>
      <c r="F1" s="9" t="s">
        <v>56</v>
      </c>
      <c r="G1" s="9" t="s">
        <v>63</v>
      </c>
      <c r="H1" s="9" t="s">
        <v>39</v>
      </c>
      <c r="I1" s="9" t="s">
        <v>40</v>
      </c>
      <c r="J1" s="43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4.4" x14ac:dyDescent="0.3">
      <c r="A2" s="11" t="s">
        <v>43</v>
      </c>
      <c r="B2" s="11" t="s">
        <v>47</v>
      </c>
      <c r="C2" s="11" t="s">
        <v>48</v>
      </c>
      <c r="D2" s="9"/>
      <c r="E2" s="52" t="b">
        <f>FALSE</f>
        <v>0</v>
      </c>
      <c r="F2" s="9"/>
      <c r="G2" s="9"/>
      <c r="H2" s="9"/>
      <c r="I2" s="9"/>
      <c r="J2" s="44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 x14ac:dyDescent="0.25">
      <c r="A3" s="11" t="s">
        <v>43</v>
      </c>
      <c r="B3" s="11" t="s">
        <v>49</v>
      </c>
      <c r="C3" s="11" t="s">
        <v>50</v>
      </c>
      <c r="D3" s="9"/>
      <c r="E3" s="9"/>
      <c r="F3" s="9"/>
      <c r="G3" s="9"/>
      <c r="H3" s="9"/>
      <c r="I3" s="9"/>
      <c r="J3" s="44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 x14ac:dyDescent="0.25">
      <c r="A4" s="11" t="s">
        <v>45</v>
      </c>
      <c r="B4" s="11" t="s">
        <v>51</v>
      </c>
      <c r="C4" s="11" t="s">
        <v>52</v>
      </c>
      <c r="D4" s="9"/>
      <c r="E4" s="9"/>
      <c r="F4" s="9"/>
      <c r="G4" s="9"/>
      <c r="H4" s="9"/>
      <c r="I4" s="9"/>
      <c r="J4" s="44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 x14ac:dyDescent="0.25">
      <c r="A5" s="13" t="s">
        <v>45</v>
      </c>
      <c r="B5" s="13" t="s">
        <v>72</v>
      </c>
      <c r="C5" s="11" t="s">
        <v>74</v>
      </c>
      <c r="D5" s="14"/>
      <c r="E5" s="9"/>
      <c r="F5" s="9"/>
      <c r="G5" s="9"/>
      <c r="H5" s="9"/>
      <c r="I5" s="9"/>
      <c r="J5" s="44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 x14ac:dyDescent="0.25">
      <c r="A6" s="11" t="s">
        <v>45</v>
      </c>
      <c r="B6" s="11" t="s">
        <v>21</v>
      </c>
      <c r="C6" s="11" t="s">
        <v>53</v>
      </c>
      <c r="D6" s="9"/>
      <c r="E6" s="9"/>
      <c r="F6" s="9"/>
      <c r="G6" s="9"/>
      <c r="H6" s="9"/>
      <c r="I6" s="9"/>
      <c r="J6" s="44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 x14ac:dyDescent="0.25">
      <c r="A7" s="11" t="s">
        <v>44</v>
      </c>
      <c r="B7" s="11"/>
      <c r="C7" s="11"/>
      <c r="D7" s="9"/>
      <c r="E7" s="9"/>
      <c r="F7" s="9"/>
      <c r="G7" s="9"/>
      <c r="H7" s="9"/>
      <c r="I7" s="9"/>
      <c r="J7" s="44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 x14ac:dyDescent="0.25">
      <c r="A8" s="11" t="s">
        <v>44</v>
      </c>
      <c r="B8" s="11"/>
      <c r="C8" s="11"/>
      <c r="D8" s="9"/>
      <c r="E8" s="9"/>
      <c r="F8" s="9"/>
      <c r="G8" s="9"/>
      <c r="H8" s="9"/>
      <c r="I8" s="9"/>
      <c r="J8" s="44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 x14ac:dyDescent="0.25">
      <c r="A9" s="32" t="s">
        <v>43</v>
      </c>
      <c r="B9" s="32" t="s">
        <v>75</v>
      </c>
      <c r="C9" s="33" t="s">
        <v>73</v>
      </c>
      <c r="D9" s="33"/>
      <c r="E9" s="33"/>
      <c r="F9" s="32" t="s">
        <v>57</v>
      </c>
      <c r="G9" s="9"/>
      <c r="H9" s="9"/>
      <c r="I9" s="9"/>
      <c r="J9" s="44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 x14ac:dyDescent="0.25">
      <c r="A10" s="32" t="s">
        <v>76</v>
      </c>
      <c r="B10" s="32" t="s">
        <v>80</v>
      </c>
      <c r="C10" s="32" t="s">
        <v>81</v>
      </c>
      <c r="D10" s="33"/>
      <c r="E10" s="33"/>
      <c r="F10" s="32"/>
      <c r="G10" s="9"/>
      <c r="H10" s="9"/>
      <c r="I10" s="9"/>
      <c r="J10" s="44"/>
      <c r="K10" s="12"/>
      <c r="L10" s="33" t="s">
        <v>90</v>
      </c>
      <c r="M10" s="33" t="s">
        <v>92</v>
      </c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 x14ac:dyDescent="0.25">
      <c r="A11" s="32" t="s">
        <v>76</v>
      </c>
      <c r="B11" s="32" t="s">
        <v>20</v>
      </c>
      <c r="C11" s="32" t="s">
        <v>77</v>
      </c>
      <c r="D11" s="33"/>
      <c r="E11" s="33"/>
      <c r="F11" s="32"/>
      <c r="G11" s="9"/>
      <c r="H11" s="9"/>
      <c r="I11" s="9"/>
      <c r="J11" s="44"/>
      <c r="K11" s="12"/>
      <c r="L11" s="12"/>
      <c r="M11" s="33" t="s">
        <v>75</v>
      </c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 x14ac:dyDescent="0.25">
      <c r="A12" s="32" t="s">
        <v>76</v>
      </c>
      <c r="B12" s="32" t="s">
        <v>78</v>
      </c>
      <c r="C12" s="32" t="s">
        <v>79</v>
      </c>
      <c r="D12" s="33"/>
      <c r="E12" s="33"/>
      <c r="F12" s="32"/>
      <c r="G12" s="9"/>
      <c r="H12" s="9"/>
      <c r="I12" s="9"/>
      <c r="J12" s="44"/>
      <c r="K12" s="12"/>
      <c r="L12" s="12"/>
      <c r="M12" s="33" t="s">
        <v>91</v>
      </c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 x14ac:dyDescent="0.25">
      <c r="A13" s="32" t="s">
        <v>59</v>
      </c>
      <c r="B13" s="32" t="s">
        <v>21</v>
      </c>
      <c r="C13" s="32" t="s">
        <v>82</v>
      </c>
      <c r="D13" s="33" t="s">
        <v>2</v>
      </c>
      <c r="E13" s="33"/>
      <c r="F13" s="32"/>
      <c r="G13" s="9"/>
      <c r="H13" s="9"/>
      <c r="I13" s="9"/>
      <c r="J13" s="44" t="s">
        <v>86</v>
      </c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 x14ac:dyDescent="0.25">
      <c r="A14" s="32" t="s">
        <v>59</v>
      </c>
      <c r="B14" s="32" t="s">
        <v>26</v>
      </c>
      <c r="C14" s="33" t="s">
        <v>3</v>
      </c>
      <c r="D14" s="33"/>
      <c r="E14" s="33"/>
      <c r="F14" s="33"/>
      <c r="G14" s="9"/>
      <c r="H14" s="9"/>
      <c r="I14" s="9"/>
      <c r="J14" s="44" t="s">
        <v>95</v>
      </c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 x14ac:dyDescent="0.25">
      <c r="A15" s="32" t="s">
        <v>59</v>
      </c>
      <c r="B15" s="32" t="s">
        <v>27</v>
      </c>
      <c r="C15" s="33" t="s">
        <v>83</v>
      </c>
      <c r="D15" s="33"/>
      <c r="E15" s="33"/>
      <c r="F15" s="33"/>
      <c r="G15" s="9"/>
      <c r="H15" s="9"/>
      <c r="I15" s="9"/>
      <c r="J15" s="44" t="s">
        <v>120</v>
      </c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 x14ac:dyDescent="0.25">
      <c r="A16" s="32" t="s">
        <v>59</v>
      </c>
      <c r="B16" s="32" t="s">
        <v>84</v>
      </c>
      <c r="C16" s="33" t="s">
        <v>85</v>
      </c>
      <c r="D16" s="33"/>
      <c r="E16" s="33"/>
      <c r="F16" s="33"/>
      <c r="G16" s="9"/>
      <c r="H16" s="9"/>
      <c r="I16" s="9"/>
      <c r="J16" s="44" t="s">
        <v>87</v>
      </c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 x14ac:dyDescent="0.25">
      <c r="A17" s="35" t="s">
        <v>43</v>
      </c>
      <c r="B17" s="35" t="s">
        <v>58</v>
      </c>
      <c r="C17" s="36" t="s">
        <v>73</v>
      </c>
      <c r="D17" s="33"/>
      <c r="E17" s="33"/>
      <c r="F17" s="33"/>
      <c r="G17" s="9"/>
      <c r="H17" s="9"/>
      <c r="I17" s="9"/>
      <c r="J17" s="44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 x14ac:dyDescent="0.25">
      <c r="A18" s="37" t="s">
        <v>76</v>
      </c>
      <c r="B18" s="36" t="s">
        <v>60</v>
      </c>
      <c r="C18" s="36" t="s">
        <v>73</v>
      </c>
      <c r="D18" s="33"/>
      <c r="E18" s="33"/>
      <c r="F18" s="33"/>
      <c r="G18" s="9"/>
      <c r="H18" s="9"/>
      <c r="I18" s="9"/>
      <c r="J18" s="44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 x14ac:dyDescent="0.25">
      <c r="A19" s="37" t="s">
        <v>76</v>
      </c>
      <c r="B19" s="36" t="s">
        <v>61</v>
      </c>
      <c r="C19" s="36" t="s">
        <v>73</v>
      </c>
      <c r="D19" s="33"/>
      <c r="E19" s="33"/>
      <c r="F19" s="33"/>
      <c r="G19" s="9"/>
      <c r="H19" s="9"/>
      <c r="I19" s="9"/>
      <c r="J19" s="44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 x14ac:dyDescent="0.25">
      <c r="A20" s="37" t="s">
        <v>76</v>
      </c>
      <c r="B20" s="36" t="s">
        <v>62</v>
      </c>
      <c r="C20" s="36" t="s">
        <v>73</v>
      </c>
      <c r="D20" s="33"/>
      <c r="E20" s="33"/>
      <c r="F20" s="33"/>
      <c r="G20" s="9"/>
      <c r="H20" s="9"/>
      <c r="I20" s="9"/>
      <c r="J20" s="44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 x14ac:dyDescent="0.25">
      <c r="A21" s="38" t="s">
        <v>44</v>
      </c>
      <c r="B21" s="36"/>
      <c r="C21" s="36"/>
      <c r="D21" s="33"/>
      <c r="E21" s="33"/>
      <c r="F21" s="33"/>
      <c r="G21" s="9"/>
      <c r="H21" s="9"/>
      <c r="I21" s="9"/>
      <c r="J21" s="44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 x14ac:dyDescent="0.25">
      <c r="A22" s="32" t="s">
        <v>44</v>
      </c>
      <c r="B22" s="32"/>
      <c r="C22" s="33"/>
      <c r="D22" s="33"/>
      <c r="E22" s="33"/>
      <c r="F22" s="33"/>
      <c r="G22" s="9"/>
      <c r="H22" s="9"/>
      <c r="I22" s="9"/>
      <c r="J22" s="44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 x14ac:dyDescent="0.25">
      <c r="A23" s="15" t="s">
        <v>43</v>
      </c>
      <c r="B23" s="15" t="s">
        <v>88</v>
      </c>
      <c r="C23" s="16" t="s">
        <v>54</v>
      </c>
      <c r="D23" s="17"/>
      <c r="E23" s="17"/>
      <c r="F23" s="17"/>
      <c r="G23" s="17"/>
      <c r="H23" s="17"/>
      <c r="I23" s="17"/>
      <c r="J23" s="44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8" t="s">
        <v>1</v>
      </c>
      <c r="B24" s="18" t="s">
        <v>89</v>
      </c>
      <c r="C24" s="19" t="s">
        <v>0</v>
      </c>
      <c r="D24" s="19" t="s">
        <v>2</v>
      </c>
      <c r="E24" s="19"/>
      <c r="F24" s="19"/>
      <c r="G24" s="19"/>
      <c r="H24" s="20"/>
      <c r="I24" s="20"/>
      <c r="J24" s="44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8" t="s">
        <v>35</v>
      </c>
      <c r="B25" s="18" t="s">
        <v>94</v>
      </c>
      <c r="C25" s="19" t="s">
        <v>3</v>
      </c>
      <c r="D25" s="19" t="s">
        <v>2</v>
      </c>
      <c r="E25" s="21"/>
      <c r="F25" s="21"/>
      <c r="G25" s="21"/>
      <c r="H25" s="22"/>
      <c r="I25" s="20"/>
      <c r="J25" s="44"/>
      <c r="K25" s="12"/>
      <c r="L25" s="12"/>
      <c r="M25" s="12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8" t="s">
        <v>55</v>
      </c>
      <c r="B26" s="47" t="s">
        <v>46</v>
      </c>
      <c r="C26" s="19" t="s">
        <v>93</v>
      </c>
      <c r="D26" s="19" t="s">
        <v>2</v>
      </c>
      <c r="E26" s="21"/>
      <c r="F26" s="21"/>
      <c r="G26" s="21"/>
      <c r="H26" s="22"/>
      <c r="I26" s="20"/>
      <c r="J26" s="44"/>
      <c r="K26" s="12"/>
      <c r="L26" s="12"/>
      <c r="M26" s="12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8" customFormat="1" ht="19.2" customHeight="1" x14ac:dyDescent="0.25">
      <c r="A27" s="18" t="s">
        <v>5</v>
      </c>
      <c r="B27" s="18" t="s">
        <v>30</v>
      </c>
      <c r="C27" s="18" t="s">
        <v>4</v>
      </c>
      <c r="D27" s="18" t="s">
        <v>2</v>
      </c>
      <c r="E27" s="18" t="s">
        <v>108</v>
      </c>
      <c r="I27" s="18" t="s">
        <v>115</v>
      </c>
    </row>
    <row r="28" spans="1:26" s="18" customFormat="1" ht="19.2" customHeight="1" x14ac:dyDescent="0.25">
      <c r="A28" s="18" t="s">
        <v>6</v>
      </c>
      <c r="B28" s="18" t="s">
        <v>105</v>
      </c>
      <c r="C28" s="18" t="s">
        <v>109</v>
      </c>
      <c r="D28" s="18" t="s">
        <v>2</v>
      </c>
      <c r="E28" s="48" t="s">
        <v>116</v>
      </c>
    </row>
    <row r="29" spans="1:26" s="18" customFormat="1" ht="11.4" x14ac:dyDescent="0.25">
      <c r="A29" s="18" t="s">
        <v>59</v>
      </c>
      <c r="B29" s="18" t="s">
        <v>107</v>
      </c>
      <c r="C29" s="18" t="s">
        <v>73</v>
      </c>
      <c r="J29" s="18" t="s">
        <v>117</v>
      </c>
    </row>
    <row r="30" spans="1:26" s="18" customFormat="1" ht="11.4" x14ac:dyDescent="0.25">
      <c r="A30" s="18" t="s">
        <v>59</v>
      </c>
      <c r="B30" s="18" t="s">
        <v>106</v>
      </c>
      <c r="C30" s="18" t="s">
        <v>110</v>
      </c>
      <c r="J30" s="18" t="s">
        <v>118</v>
      </c>
    </row>
    <row r="31" spans="1:26" s="18" customFormat="1" ht="13.8" x14ac:dyDescent="0.25">
      <c r="A31" s="18" t="s">
        <v>10</v>
      </c>
      <c r="B31" s="18" t="s">
        <v>111</v>
      </c>
      <c r="C31" s="18" t="s">
        <v>112</v>
      </c>
      <c r="E31" s="51" t="b">
        <f>FALSE()</f>
        <v>0</v>
      </c>
    </row>
    <row r="32" spans="1:26" s="18" customFormat="1" ht="11.4" x14ac:dyDescent="0.25">
      <c r="A32" s="18" t="s">
        <v>59</v>
      </c>
      <c r="B32" s="18" t="s">
        <v>113</v>
      </c>
      <c r="C32" s="18" t="s">
        <v>114</v>
      </c>
      <c r="J32" s="18" t="s">
        <v>119</v>
      </c>
    </row>
    <row r="33" spans="1:31" ht="13.2" x14ac:dyDescent="0.25">
      <c r="A33" s="18" t="s">
        <v>1</v>
      </c>
      <c r="B33" s="18" t="s">
        <v>31</v>
      </c>
      <c r="C33" s="18" t="s">
        <v>7</v>
      </c>
      <c r="D33" s="18" t="s">
        <v>2</v>
      </c>
      <c r="E33" s="21"/>
      <c r="F33" s="21"/>
      <c r="G33" s="21"/>
      <c r="H33" s="20"/>
      <c r="I33" s="20"/>
      <c r="J33" s="44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31" ht="13.2" x14ac:dyDescent="0.25">
      <c r="A34" s="18" t="s">
        <v>1</v>
      </c>
      <c r="B34" s="18" t="s">
        <v>32</v>
      </c>
      <c r="C34" s="18" t="s">
        <v>9</v>
      </c>
      <c r="D34" s="18" t="s">
        <v>8</v>
      </c>
      <c r="E34" s="18"/>
      <c r="F34" s="18"/>
      <c r="G34" s="18"/>
      <c r="H34" s="20"/>
      <c r="I34" s="20"/>
      <c r="J34" s="44"/>
      <c r="K34" s="12"/>
      <c r="L34" s="12"/>
      <c r="M34" s="12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31" s="2" customFormat="1" ht="13.2" x14ac:dyDescent="0.25">
      <c r="A35" s="18" t="s">
        <v>44</v>
      </c>
      <c r="B35" s="18"/>
      <c r="C35" s="18"/>
      <c r="D35" s="18"/>
      <c r="E35" s="18"/>
      <c r="F35" s="18"/>
      <c r="G35" s="18"/>
      <c r="H35" s="20"/>
      <c r="I35" s="20"/>
      <c r="J35" s="44"/>
      <c r="K35" s="12"/>
      <c r="L35" s="12"/>
      <c r="M35" s="12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31" s="2" customFormat="1" ht="15.75" customHeight="1" x14ac:dyDescent="0.25">
      <c r="A36" s="39" t="s">
        <v>43</v>
      </c>
      <c r="B36" s="39" t="s">
        <v>99</v>
      </c>
      <c r="C36" s="40" t="s">
        <v>73</v>
      </c>
      <c r="D36" s="39"/>
      <c r="E36" s="39"/>
      <c r="F36" s="36"/>
      <c r="G36" s="36"/>
      <c r="H36" s="39"/>
      <c r="I36" s="39" t="s">
        <v>57</v>
      </c>
      <c r="J36" s="39"/>
      <c r="K36" s="39"/>
      <c r="L36" s="39"/>
      <c r="M36" s="39"/>
      <c r="N36" s="39"/>
      <c r="O36" s="39" t="s">
        <v>90</v>
      </c>
      <c r="P36" s="39" t="s">
        <v>100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31" s="2" customFormat="1" ht="15.75" customHeight="1" x14ac:dyDescent="0.25">
      <c r="A37" s="40" t="s">
        <v>76</v>
      </c>
      <c r="B37" s="40" t="s">
        <v>20</v>
      </c>
      <c r="C37" s="40" t="s">
        <v>73</v>
      </c>
      <c r="D37" s="40"/>
      <c r="E37" s="40"/>
      <c r="F37" s="41"/>
      <c r="G37" s="41"/>
      <c r="H37" s="39"/>
      <c r="I37" s="39"/>
      <c r="J37" s="39"/>
      <c r="K37" s="39"/>
      <c r="L37" s="39"/>
      <c r="M37" s="39"/>
      <c r="N37" s="39"/>
      <c r="O37" s="39"/>
      <c r="P37" s="39"/>
      <c r="Q37" s="40" t="s">
        <v>75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31" s="2" customFormat="1" ht="15.75" customHeight="1" x14ac:dyDescent="0.25">
      <c r="A38" s="40" t="s">
        <v>76</v>
      </c>
      <c r="B38" s="40" t="s">
        <v>78</v>
      </c>
      <c r="C38" s="40" t="s">
        <v>73</v>
      </c>
      <c r="D38" s="40"/>
      <c r="E38" s="40"/>
      <c r="F38" s="41"/>
      <c r="G38" s="41"/>
      <c r="H38" s="39"/>
      <c r="I38" s="39"/>
      <c r="J38" s="39"/>
      <c r="K38" s="39"/>
      <c r="L38" s="39"/>
      <c r="M38" s="39"/>
      <c r="N38" s="39"/>
      <c r="O38" s="39"/>
      <c r="P38" s="39"/>
      <c r="Q38" s="40" t="s">
        <v>99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s="2" customFormat="1" ht="15.75" customHeight="1" x14ac:dyDescent="0.25">
      <c r="A39" s="40" t="s">
        <v>76</v>
      </c>
      <c r="B39" s="40" t="s">
        <v>80</v>
      </c>
      <c r="C39" s="40" t="s">
        <v>73</v>
      </c>
      <c r="D39" s="40" t="s">
        <v>73</v>
      </c>
      <c r="E39" s="40"/>
      <c r="F39" s="41"/>
      <c r="G39" s="41"/>
      <c r="H39" s="39"/>
      <c r="I39" s="39"/>
      <c r="J39" s="39"/>
      <c r="K39" s="39"/>
      <c r="L39" s="39"/>
      <c r="M39" s="39" t="s">
        <v>101</v>
      </c>
      <c r="N39" s="39"/>
      <c r="O39" s="39"/>
      <c r="P39" s="39"/>
      <c r="Q39" s="40" t="s">
        <v>92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spans="1:31" s="2" customFormat="1" ht="15.75" customHeight="1" x14ac:dyDescent="0.25">
      <c r="A40" s="40" t="s">
        <v>59</v>
      </c>
      <c r="B40" s="40" t="s">
        <v>21</v>
      </c>
      <c r="C40" s="40" t="s">
        <v>73</v>
      </c>
      <c r="D40" s="40" t="s">
        <v>73</v>
      </c>
      <c r="E40" s="40"/>
      <c r="F40" s="41"/>
      <c r="G40" s="41"/>
      <c r="H40" s="39"/>
      <c r="I40" s="39"/>
      <c r="J40" s="39" t="s">
        <v>104</v>
      </c>
      <c r="K40" s="39"/>
      <c r="L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 s="2" customFormat="1" ht="15.75" customHeight="1" x14ac:dyDescent="0.25">
      <c r="A41" s="40" t="s">
        <v>59</v>
      </c>
      <c r="B41" s="40" t="s">
        <v>97</v>
      </c>
      <c r="C41" s="40" t="s">
        <v>102</v>
      </c>
      <c r="D41" s="40" t="s">
        <v>102</v>
      </c>
      <c r="E41" s="40"/>
      <c r="F41" s="41"/>
      <c r="G41" s="41"/>
      <c r="H41" s="39"/>
      <c r="I41" s="39"/>
      <c r="J41" s="39" t="s">
        <v>98</v>
      </c>
      <c r="K41" s="39"/>
      <c r="L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31" s="2" customFormat="1" ht="13.2" x14ac:dyDescent="0.25">
      <c r="A42" s="27" t="s">
        <v>43</v>
      </c>
      <c r="B42" s="28" t="s">
        <v>58</v>
      </c>
      <c r="C42" s="34" t="s">
        <v>73</v>
      </c>
      <c r="D42" s="25"/>
      <c r="E42" s="25"/>
      <c r="F42" s="25"/>
      <c r="G42" s="25"/>
      <c r="H42" s="26"/>
      <c r="I42" s="26"/>
      <c r="J42" s="49"/>
      <c r="K42" s="12"/>
      <c r="L42" s="12"/>
      <c r="M42" s="12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1" s="2" customFormat="1" ht="13.2" x14ac:dyDescent="0.25">
      <c r="A43" s="29" t="s">
        <v>59</v>
      </c>
      <c r="B43" s="30" t="s">
        <v>60</v>
      </c>
      <c r="C43" s="25"/>
      <c r="D43" s="25"/>
      <c r="E43" s="25"/>
      <c r="F43" s="25"/>
      <c r="G43" s="25"/>
      <c r="H43" s="26"/>
      <c r="I43" s="26"/>
      <c r="J43" s="50" t="s">
        <v>69</v>
      </c>
      <c r="K43" s="12"/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1" s="2" customFormat="1" ht="13.2" x14ac:dyDescent="0.25">
      <c r="A44" s="29" t="s">
        <v>59</v>
      </c>
      <c r="B44" s="30" t="s">
        <v>61</v>
      </c>
      <c r="C44" s="25"/>
      <c r="D44" s="25"/>
      <c r="E44" s="25"/>
      <c r="F44" s="25"/>
      <c r="G44" s="25"/>
      <c r="H44" s="26"/>
      <c r="I44" s="26"/>
      <c r="J44" s="50" t="s">
        <v>70</v>
      </c>
      <c r="K44" s="12"/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1" s="2" customFormat="1" ht="13.2" x14ac:dyDescent="0.25">
      <c r="A45" s="29" t="s">
        <v>59</v>
      </c>
      <c r="B45" s="30" t="s">
        <v>62</v>
      </c>
      <c r="C45" s="25"/>
      <c r="D45" s="25"/>
      <c r="E45" s="25"/>
      <c r="F45" s="25"/>
      <c r="G45" s="25"/>
      <c r="H45" s="26"/>
      <c r="I45" s="26"/>
      <c r="J45" s="50" t="s">
        <v>71</v>
      </c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1" s="2" customFormat="1" ht="13.2" x14ac:dyDescent="0.25">
      <c r="A46" s="31" t="s">
        <v>44</v>
      </c>
      <c r="B46" s="31"/>
      <c r="C46" s="25"/>
      <c r="D46" s="25"/>
      <c r="E46" s="25"/>
      <c r="F46" s="25"/>
      <c r="G46" s="25"/>
      <c r="H46" s="26"/>
      <c r="I46" s="26"/>
      <c r="J46" s="44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1" s="2" customFormat="1" ht="13.2" x14ac:dyDescent="0.25">
      <c r="A47" s="23" t="s">
        <v>44</v>
      </c>
      <c r="B47" s="24"/>
      <c r="C47" s="25"/>
      <c r="D47" s="25"/>
      <c r="E47" s="25"/>
      <c r="F47" s="25"/>
      <c r="G47" s="25"/>
      <c r="H47" s="26"/>
      <c r="I47" s="26"/>
      <c r="J47" s="44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31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4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4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4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4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4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4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4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4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4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4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4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4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4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4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4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4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4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4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4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4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4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4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4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4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4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4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4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4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4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4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4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4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4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4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4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4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4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4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4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4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4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4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4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4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4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4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4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4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4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4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4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4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4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4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4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4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4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4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4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4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4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4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4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4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4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4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4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4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4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4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4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4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4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4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4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4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4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4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4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4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4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4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4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4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4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4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4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4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4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4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4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4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4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4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4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4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4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4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4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4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4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4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4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4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4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4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4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4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4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4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4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4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4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4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4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4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4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4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4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4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4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4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4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4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4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4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4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4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4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4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4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4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4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4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4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4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4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4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4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4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4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4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4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4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4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4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4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4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4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4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4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4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4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4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4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4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4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4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4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4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4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4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4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4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4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4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4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4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4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4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4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4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4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4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4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4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4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4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4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4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4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4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4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4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4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4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4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4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4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4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4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4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4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4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4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4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4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4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4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4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4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4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4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4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4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4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4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4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4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4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4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4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4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4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4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4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4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4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4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4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4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4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4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4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4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4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4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4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4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4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4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4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4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4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4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4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4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4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4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4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4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4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4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4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4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4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4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4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4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4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4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4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4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4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4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4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4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4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4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4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4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4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4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4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4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4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4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4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4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4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4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4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4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4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4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4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4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4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4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4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4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4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4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4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4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4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4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4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4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4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4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4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4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4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4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4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4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4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4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4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4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4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4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4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4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4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4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4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4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4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4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4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4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4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4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4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4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4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4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4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4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4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4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4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4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4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4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4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4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4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4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4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4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4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4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4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4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4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4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4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4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4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4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4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4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4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4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4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4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4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4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4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4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4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4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4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4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4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4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4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4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4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4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4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4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4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4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4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4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4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4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4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4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4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4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4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4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4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4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4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4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4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4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4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4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4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4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4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4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4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4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4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4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4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4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4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4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4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4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4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4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4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4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4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4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4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4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4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4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4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4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4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4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4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4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4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4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4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4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4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4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4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4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4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4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4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4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4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4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4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4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4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4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4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4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4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4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4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4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4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4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4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4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4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4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4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4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4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4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4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4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4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4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4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4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4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4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4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4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4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4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4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4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4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4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4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4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4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4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4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4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4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4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4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4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4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4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4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4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4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4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4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4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4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4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4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4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4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4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4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4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4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4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4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4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4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4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4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4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4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4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4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4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4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4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4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4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4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4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4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4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4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4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4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4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4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4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4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4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4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4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4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4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4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4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4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4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4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4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4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4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4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4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4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4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4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4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4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4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4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4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4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4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4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4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4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4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4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4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4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4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4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4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4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4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4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4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4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4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4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4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4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4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4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4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4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4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4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4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4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4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4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4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4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4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4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4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4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4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4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4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4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4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4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4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4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4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4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4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4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4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4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4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4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4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4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4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4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4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4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4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4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4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4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4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4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4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4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4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4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4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4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4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4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4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4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4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4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4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4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4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4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4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4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4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4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4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4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4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4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4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4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4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4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4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4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4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4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4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4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4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4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4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4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4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4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4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4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4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4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4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4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4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4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4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4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4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4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4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4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4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4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4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4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4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4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4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4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4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4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4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4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4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4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4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4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4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4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4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4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4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4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4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4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4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4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4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4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4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4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4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4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4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4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4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4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4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4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4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4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4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4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4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4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4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4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4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4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4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4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4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4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4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4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4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4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4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4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4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4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4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4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4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4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4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4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4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4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4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4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4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4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4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4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4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4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4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4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4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4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4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4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4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4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4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4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4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4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4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4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4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4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4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4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4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4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4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4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4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4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4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4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4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4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4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4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4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4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4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4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4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4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4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4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4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4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4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4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4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4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4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4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4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4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4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4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4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45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45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45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45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45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45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45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45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45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45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45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45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45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45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45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45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45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45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45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45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45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conditionalFormatting sqref="A2:C4 A5:B5 A6:C8 A23:B23 M11:M12 N40:AE41 J40:L41 L10:M10 A9:F16 A22:F22 D17:F21">
    <cfRule type="expression" dxfId="89" priority="595">
      <formula>AND($A2="begin group", NOT($B2 = ""))</formula>
    </cfRule>
  </conditionalFormatting>
  <conditionalFormatting sqref="A2:C4 A5:B5 A6:C8 A23:B23">
    <cfRule type="expression" dxfId="88" priority="596">
      <formula>AND($A2="end group", $B2 = "", $C2 = "", $E2 = "", $J2 = "", $K2 = "", $L2 = "", $M2 = "", $O2 = "", $P2 = "", $Q2 = "", $S2 = "", $T2 = "")</formula>
    </cfRule>
  </conditionalFormatting>
  <conditionalFormatting sqref="A2:C4 A5:B5 A6:C8 N40:AE41 J40:L41 A10:F16 A22:F22 D17:F21">
    <cfRule type="cellIs" dxfId="87" priority="597" operator="equal">
      <formula>"note"</formula>
    </cfRule>
  </conditionalFormatting>
  <conditionalFormatting sqref="B36:B41 B2:B16 B22:B23">
    <cfRule type="expression" dxfId="86" priority="598">
      <formula>AND(AND(NOT($A2 = "end group"), NOT($A2 = "end repeat"), NOT($A2 = "")), $B2 = "")</formula>
    </cfRule>
  </conditionalFormatting>
  <conditionalFormatting sqref="A2:C4 A5:B5 A6:C8 A23:B23 M11:M12 N40:AE41 J40:L41 L10:M10 A9:F16 A22:F22 D17:F21">
    <cfRule type="expression" dxfId="85" priority="600">
      <formula>AND($A2="begin repeat", NOT($B2 = ""))</formula>
    </cfRule>
  </conditionalFormatting>
  <conditionalFormatting sqref="A2:C4 A5:B5 A6:C8 A23:B23">
    <cfRule type="expression" dxfId="84" priority="601">
      <formula>AND($A2="end repeat", $B2 = "", $C2 = "", $E2 = "", $J2 = "", $K2 = "", $L2 = "", $M2 = "", $O2 = "", $P2 = "", $Q2 = "", $S2 = "", $T2 = "")</formula>
    </cfRule>
  </conditionalFormatting>
  <conditionalFormatting sqref="A2:A8 A10:A16 A22">
    <cfRule type="containsText" dxfId="83" priority="605" operator="containsText" text="calculate">
      <formula>NOT(ISERROR(SEARCH(("calculate"),(A2))))</formula>
    </cfRule>
  </conditionalFormatting>
  <conditionalFormatting sqref="C2:C4 C6:C16 C22 C36:D41">
    <cfRule type="expression" dxfId="82" priority="606">
      <formula>AND(AND(NOT($A2 = "end group"), NOT($A2 = "end repeat"), NOT($A2 = "")), $C2 = "")</formula>
    </cfRule>
  </conditionalFormatting>
  <conditionalFormatting sqref="A2:A8 A10:A16 A22">
    <cfRule type="cellIs" dxfId="81" priority="607" operator="equal">
      <formula>"hidden"</formula>
    </cfRule>
  </conditionalFormatting>
  <conditionalFormatting sqref="A23">
    <cfRule type="containsText" dxfId="80" priority="588" operator="containsText" text="calculate">
      <formula>NOT(ISERROR(SEARCH(("calculate"),(A23))))</formula>
    </cfRule>
  </conditionalFormatting>
  <conditionalFormatting sqref="A23">
    <cfRule type="cellIs" dxfId="79" priority="591" operator="equal">
      <formula>"note"</formula>
    </cfRule>
  </conditionalFormatting>
  <conditionalFormatting sqref="A23">
    <cfRule type="cellIs" dxfId="78" priority="592" operator="equal">
      <formula>"hidden"</formula>
    </cfRule>
  </conditionalFormatting>
  <conditionalFormatting sqref="B23">
    <cfRule type="cellIs" dxfId="77" priority="583" operator="equal">
      <formula>"note"</formula>
    </cfRule>
  </conditionalFormatting>
  <conditionalFormatting sqref="A47">
    <cfRule type="expression" dxfId="76" priority="567">
      <formula>AND($A47="begin group", NOT($B47 = ""))</formula>
    </cfRule>
  </conditionalFormatting>
  <conditionalFormatting sqref="A47">
    <cfRule type="expression" dxfId="75" priority="568">
      <formula>AND($A47="end group", $B47 = "", $C47 = "", $E47 = "", $J47 = "", $K47 = "", $L47 = "", $M47 = "", $O47 = "", $P47 = "", $Q47 = "", $S47 = "", $T47 = "")</formula>
    </cfRule>
  </conditionalFormatting>
  <conditionalFormatting sqref="A47">
    <cfRule type="cellIs" dxfId="74" priority="569" operator="equal">
      <formula>"note"</formula>
    </cfRule>
  </conditionalFormatting>
  <conditionalFormatting sqref="A47">
    <cfRule type="expression" dxfId="73" priority="570">
      <formula>AND($A47="begin repeat", NOT($B47 = ""))</formula>
    </cfRule>
  </conditionalFormatting>
  <conditionalFormatting sqref="A47">
    <cfRule type="expression" dxfId="72" priority="571">
      <formula>AND($A47="end repeat", $B47 = "", $C47 = "", $E47 = "", $J47 = "", $K47 = "", $L47 = "", $M47 = "", $O47 = "", $P47 = "", $Q47 = "", $S47 = "", $T47 = "")</formula>
    </cfRule>
  </conditionalFormatting>
  <conditionalFormatting sqref="A47">
    <cfRule type="containsText" dxfId="71" priority="572" operator="containsText" text="calculate">
      <formula>NOT(ISERROR(SEARCH(("calculate"),(A47))))</formula>
    </cfRule>
  </conditionalFormatting>
  <conditionalFormatting sqref="A44:A46">
    <cfRule type="cellIs" dxfId="70" priority="527" operator="equal">
      <formula>"begin group"</formula>
    </cfRule>
  </conditionalFormatting>
  <conditionalFormatting sqref="A44:A46">
    <cfRule type="cellIs" dxfId="69" priority="528" operator="equal">
      <formula>"end group"</formula>
    </cfRule>
  </conditionalFormatting>
  <conditionalFormatting sqref="A42">
    <cfRule type="cellIs" dxfId="68" priority="529" operator="equal">
      <formula>"begin group"</formula>
    </cfRule>
  </conditionalFormatting>
  <conditionalFormatting sqref="A42">
    <cfRule type="cellIs" dxfId="67" priority="530" operator="equal">
      <formula>"end group"</formula>
    </cfRule>
  </conditionalFormatting>
  <conditionalFormatting sqref="A43">
    <cfRule type="cellIs" dxfId="66" priority="531" operator="equal">
      <formula>"begin group"</formula>
    </cfRule>
  </conditionalFormatting>
  <conditionalFormatting sqref="A43">
    <cfRule type="cellIs" dxfId="65" priority="532" operator="equal">
      <formula>"end group"</formula>
    </cfRule>
  </conditionalFormatting>
  <conditionalFormatting sqref="C5">
    <cfRule type="expression" dxfId="64" priority="515">
      <formula>AND($A5="begin group", NOT($B5 = ""))</formula>
    </cfRule>
  </conditionalFormatting>
  <conditionalFormatting sqref="C5">
    <cfRule type="expression" dxfId="63" priority="518">
      <formula>AND($A5="begin repeat", NOT($B5 = ""))</formula>
    </cfRule>
  </conditionalFormatting>
  <conditionalFormatting sqref="C5">
    <cfRule type="expression" dxfId="62" priority="516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61" priority="517" operator="equal">
      <formula>"note"</formula>
    </cfRule>
  </conditionalFormatting>
  <conditionalFormatting sqref="C5">
    <cfRule type="expression" dxfId="60" priority="519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59" priority="520">
      <formula>AND(AND(NOT($A5 = "end group"), NOT($A5 = "end repeat"), NOT($A5 = "")), $C5 = "")</formula>
    </cfRule>
  </conditionalFormatting>
  <conditionalFormatting sqref="A9">
    <cfRule type="containsText" dxfId="58" priority="505" operator="containsText" text="calculate">
      <formula>NOT(ISERROR(SEARCH(("calculate"),(A9))))</formula>
    </cfRule>
  </conditionalFormatting>
  <conditionalFormatting sqref="A9:F9">
    <cfRule type="cellIs" dxfId="57" priority="507" operator="equal">
      <formula>"note"</formula>
    </cfRule>
  </conditionalFormatting>
  <conditionalFormatting sqref="A9">
    <cfRule type="cellIs" dxfId="56" priority="510" operator="equal">
      <formula>"hidden"</formula>
    </cfRule>
  </conditionalFormatting>
  <conditionalFormatting sqref="M11:M12 L10:M10 A9:F16 A22:F22 D17:F21">
    <cfRule type="expression" dxfId="55" priority="512">
      <formula>AND($A9="end group", $B9 = "", $C9 = "", $D9 = "", $E9 = "", $F9 = "", $G9 = "", $H9 = "", $I9 = "", $J9 = "", $K9 = "", $L9 = "", $M9 = "")</formula>
    </cfRule>
  </conditionalFormatting>
  <conditionalFormatting sqref="M11:M12 L10:M10 A9:F16 A22:F22 D17:F21">
    <cfRule type="expression" dxfId="54" priority="513">
      <formula>AND($A9="end repeat", $B9 = "", $C9 = "", $D9 = "", $E9 = "", $F9 = "", $G9 = "", $H9 = "", $I9 = "", $J9 = "", $K9 = "", $L9 = "", $M9 = "")</formula>
    </cfRule>
  </conditionalFormatting>
  <conditionalFormatting sqref="L10:M10">
    <cfRule type="cellIs" dxfId="53" priority="354" operator="equal">
      <formula>"note"</formula>
    </cfRule>
  </conditionalFormatting>
  <conditionalFormatting sqref="M11:M12">
    <cfRule type="cellIs" dxfId="52" priority="349" operator="equal">
      <formula>"note"</formula>
    </cfRule>
  </conditionalFormatting>
  <conditionalFormatting sqref="C42">
    <cfRule type="expression" dxfId="51" priority="328">
      <formula>AND($A42="begin group", NOT($B42 = ""))</formula>
    </cfRule>
  </conditionalFormatting>
  <conditionalFormatting sqref="C42">
    <cfRule type="cellIs" dxfId="50" priority="329" operator="equal">
      <formula>"note"</formula>
    </cfRule>
  </conditionalFormatting>
  <conditionalFormatting sqref="C42">
    <cfRule type="expression" dxfId="49" priority="330">
      <formula>AND(AND(NOT($A42 = "end group"), NOT($A42 = "end repeat"), NOT($A42 = "")), $C42 = "")</formula>
    </cfRule>
  </conditionalFormatting>
  <conditionalFormatting sqref="C42">
    <cfRule type="expression" dxfId="48" priority="331">
      <formula>AND($A42="begin repeat", NOT($B42 = ""))</formula>
    </cfRule>
  </conditionalFormatting>
  <conditionalFormatting sqref="C42">
    <cfRule type="expression" dxfId="47" priority="332">
      <formula>AND($A42="end group", $B42 = "", $C42 = "", $D42 = "", $E42 = "", $F42 = "", $G42 = "", $H42 = "", $I42 = "", $J42 = "", $K42 = "", $M42 = "", $N42 = "")</formula>
    </cfRule>
  </conditionalFormatting>
  <conditionalFormatting sqref="C42">
    <cfRule type="expression" dxfId="46" priority="333">
      <formula>AND($A42="end repeat", $B42 = "", $C42 = "", $D42 = "", $E42 = "", $F42 = "", $G42 = "", $H42 = "", $I42 = "", $J42 = "", $K42 = "", $M42 = "", $N42 = "")</formula>
    </cfRule>
  </conditionalFormatting>
  <conditionalFormatting sqref="M36:M39">
    <cfRule type="expression" dxfId="45" priority="320">
      <formula>AND($M36 = "", $A36 = "calculate")</formula>
    </cfRule>
  </conditionalFormatting>
  <conditionalFormatting sqref="K36:L39">
    <cfRule type="expression" dxfId="44" priority="325">
      <formula>AND(NOT($J36 = ""), $K36 = "")</formula>
    </cfRule>
  </conditionalFormatting>
  <conditionalFormatting sqref="A36:A41">
    <cfRule type="containsText" dxfId="43" priority="292" operator="containsText" text="calculate">
      <formula>NOT(ISERROR(SEARCH(("calculate"),(A36))))</formula>
    </cfRule>
  </conditionalFormatting>
  <conditionalFormatting sqref="A40:I41 A36:AE39">
    <cfRule type="expression" dxfId="42" priority="293">
      <formula>AND($A36="begin group", NOT($B36 = ""))</formula>
    </cfRule>
  </conditionalFormatting>
  <conditionalFormatting sqref="A36:AE39">
    <cfRule type="expression" dxfId="41" priority="294">
      <formula>AND($A36="end group", $B36 = "", $C36 = "", $E36 = "", $H36 = "", $I36 = "", $J36 = "", $K36 = "", $M36 = "", $N36 = "", $O36 = "", $Q36 = "", $R36 = "")</formula>
    </cfRule>
  </conditionalFormatting>
  <conditionalFormatting sqref="A40:I41 A36:AE39">
    <cfRule type="cellIs" dxfId="40" priority="295" operator="equal">
      <formula>"note"</formula>
    </cfRule>
  </conditionalFormatting>
  <conditionalFormatting sqref="A36:A41">
    <cfRule type="cellIs" dxfId="39" priority="299" operator="equal">
      <formula>"hidden"</formula>
    </cfRule>
  </conditionalFormatting>
  <conditionalFormatting sqref="A40:I41 A36:AE39">
    <cfRule type="expression" dxfId="38" priority="302">
      <formula>AND($A36="begin repeat", NOT($B36 = ""))</formula>
    </cfRule>
  </conditionalFormatting>
  <conditionalFormatting sqref="A36:AE39">
    <cfRule type="expression" dxfId="37" priority="303">
      <formula>AND($A36="end repeat", $B36 = "", $C36 = "", $E36 = "", $H36 = "", $I36 = "", $J36 = "", $K36 = "", $M36 = "", $N36 = "", $O36 = "", $Q36 = "", $R36 = "")</formula>
    </cfRule>
  </conditionalFormatting>
  <conditionalFormatting sqref="N40:AE41 A40:L41">
    <cfRule type="expression" dxfId="36" priority="1064">
      <formula>AND($A40="end group", $B40 = "", $C40 = "", $E40 = "", $H40 = "", $I40 = "", #REF! = "", $K40 = "", $J40 = "", $N40 = "", $O40 = "", $Q40 = "", $R40 = "")</formula>
    </cfRule>
  </conditionalFormatting>
  <conditionalFormatting sqref="J40:J41">
    <cfRule type="expression" dxfId="35" priority="1070">
      <formula>AND($J40 = "", $A40 = "calculate")</formula>
    </cfRule>
  </conditionalFormatting>
  <conditionalFormatting sqref="K40:L41">
    <cfRule type="expression" dxfId="34" priority="1071">
      <formula>AND(NOT(#REF! = ""), $K40 = "")</formula>
    </cfRule>
  </conditionalFormatting>
  <conditionalFormatting sqref="N40:AE41 A40:L41">
    <cfRule type="expression" dxfId="33" priority="1074">
      <formula>AND($A40="end repeat", $B40 = "", $C40 = "", $E40 = "", $H40 = "", $I40 = "", #REF! = "", $K40 = "", $J40 = "", $N40 = "", $O40 = "", $Q40 = "", $R40 = "")</formula>
    </cfRule>
  </conditionalFormatting>
  <conditionalFormatting sqref="B36:B41">
    <cfRule type="expression" dxfId="32" priority="1099">
      <formula>COUNTIF($B$2:$B$1089,B36)&gt;1</formula>
    </cfRule>
  </conditionalFormatting>
  <conditionalFormatting sqref="A17:A20">
    <cfRule type="containsText" dxfId="31" priority="103" operator="containsText" text="calculate">
      <formula>NOT(ISERROR(SEARCH(("calculate"),(A17))))</formula>
    </cfRule>
  </conditionalFormatting>
  <conditionalFormatting sqref="B21:C21 A17:C20">
    <cfRule type="expression" dxfId="30" priority="104">
      <formula>AND($A17="begin group", NOT($B17 = ""))</formula>
    </cfRule>
  </conditionalFormatting>
  <conditionalFormatting sqref="B21:C21 A17:C20">
    <cfRule type="expression" dxfId="29" priority="105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28" priority="106" operator="equal">
      <formula>"note"</formula>
    </cfRule>
  </conditionalFormatting>
  <conditionalFormatting sqref="C17:C21">
    <cfRule type="expression" dxfId="27" priority="107">
      <formula>AND(AND(NOT($A17 = "end group"), NOT($A17 = "end repeat"), NOT($A17 = "")), $C17 = "")</formula>
    </cfRule>
  </conditionalFormatting>
  <conditionalFormatting sqref="B17:B21">
    <cfRule type="expression" dxfId="26" priority="108">
      <formula>AND(AND(NOT($A17 = "end group"), NOT($A17 = "end repeat"), NOT($A17 = "")), $B17 = "")</formula>
    </cfRule>
  </conditionalFormatting>
  <conditionalFormatting sqref="A17:A20">
    <cfRule type="cellIs" dxfId="25" priority="109" operator="equal">
      <formula>"hidden"</formula>
    </cfRule>
  </conditionalFormatting>
  <conditionalFormatting sqref="B21:C21 A17:C20">
    <cfRule type="expression" dxfId="24" priority="111">
      <formula>AND($A17="begin repeat", NOT($B17 = ""))</formula>
    </cfRule>
  </conditionalFormatting>
  <conditionalFormatting sqref="B21:C21 A17:C20">
    <cfRule type="expression" dxfId="23" priority="112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22" priority="96" operator="containsText" text="calculate">
      <formula>NOT(ISERROR(SEARCH(("calculate"),(A21))))</formula>
    </cfRule>
  </conditionalFormatting>
  <conditionalFormatting sqref="A21">
    <cfRule type="expression" dxfId="21" priority="97">
      <formula>AND($A21="begin group", NOT($B21 = ""))</formula>
    </cfRule>
  </conditionalFormatting>
  <conditionalFormatting sqref="A21">
    <cfRule type="expression" dxfId="20" priority="98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19" priority="99" operator="equal">
      <formula>"note"</formula>
    </cfRule>
  </conditionalFormatting>
  <conditionalFormatting sqref="A21">
    <cfRule type="cellIs" dxfId="18" priority="100" operator="equal">
      <formula>"hidden"</formula>
    </cfRule>
  </conditionalFormatting>
  <conditionalFormatting sqref="A21">
    <cfRule type="expression" dxfId="17" priority="101">
      <formula>AND($A21="begin repeat", NOT($B21 = ""))</formula>
    </cfRule>
  </conditionalFormatting>
  <conditionalFormatting sqref="A21">
    <cfRule type="expression" dxfId="16" priority="102">
      <formula>AND($A21="end repeat", $B21 = "", $C21 = "", $E21 = "", $H21 = "", $I21 = "", $J21 = "", $K21 = "", $M21 = "", $N21 = "", $O21 = "", $Q21 = "", $R21 = "")</formula>
    </cfRule>
  </conditionalFormatting>
  <conditionalFormatting sqref="B23">
    <cfRule type="expression" dxfId="15" priority="1256">
      <formula>COUNTIF($B$2:$B$1102,B23)&gt;1</formula>
    </cfRule>
  </conditionalFormatting>
  <conditionalFormatting sqref="B9:B16 B22">
    <cfRule type="expression" dxfId="14" priority="1257">
      <formula>COUNTIF($B$2:$B$999,B9)&gt;1</formula>
    </cfRule>
  </conditionalFormatting>
  <conditionalFormatting sqref="B2:B8">
    <cfRule type="expression" dxfId="13" priority="1259">
      <formula>COUNTIF($B$2:$B$1101,B2)&gt;1</formula>
    </cfRule>
  </conditionalFormatting>
  <conditionalFormatting sqref="B17:B21">
    <cfRule type="expression" dxfId="12" priority="1260">
      <formula>COUNTIF($B$2:$B$1075,B17)&gt;1</formula>
    </cfRule>
  </conditionalFormatting>
  <conditionalFormatting sqref="E31">
    <cfRule type="containsText" dxfId="11" priority="7" operator="containsText" text="calculate"/>
  </conditionalFormatting>
  <conditionalFormatting sqref="E31">
    <cfRule type="expression" dxfId="10" priority="8">
      <formula>AND($A31="begin group", NOT($B31 = ""))</formula>
    </cfRule>
  </conditionalFormatting>
  <conditionalFormatting sqref="E31">
    <cfRule type="expression" dxfId="9" priority="9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dxfId="8" priority="10" operator="equal">
      <formula>"note"</formula>
    </cfRule>
  </conditionalFormatting>
  <conditionalFormatting sqref="E31">
    <cfRule type="expression" dxfId="7" priority="11">
      <formula>AND($A31="begin repeat", NOT($B31 = ""))</formula>
    </cfRule>
  </conditionalFormatting>
  <conditionalFormatting sqref="E31">
    <cfRule type="expression" dxfId="6" priority="12">
      <formula>AND($A31="end repeat", $B31 = "", $C31 = "", $D31 = "", $E31 = "", $F31 = "", $G31 = "", $H31 = "", $I31 = "", $J31 = "", $K31 = "", $L31 = "", $M31 = "")</formula>
    </cfRule>
  </conditionalFormatting>
  <conditionalFormatting sqref="E2">
    <cfRule type="containsText" dxfId="5" priority="1" operator="containsText" text="calculate">
      <formula>NOT(ISERROR(SEARCH(("calculate"),(E2))))</formula>
    </cfRule>
  </conditionalFormatting>
  <conditionalFormatting sqref="E2">
    <cfRule type="expression" dxfId="4" priority="2">
      <formula>AND($A2="begin group", NOT($B2 = ""))</formula>
    </cfRule>
  </conditionalFormatting>
  <conditionalFormatting sqref="E2">
    <cfRule type="expression" dxfId="3" priority="3">
      <formula>AND($A2="end group", $B2 = "", $C2 = "", $D2 = "", $E2 = "", $F2 = "", $G2 = "", $H2 = "", $I2 = "", $J2 = "", $K2 = "", $L2 = "", $M2 = "")</formula>
    </cfRule>
  </conditionalFormatting>
  <conditionalFormatting sqref="E2">
    <cfRule type="cellIs" dxfId="2" priority="4" operator="equal">
      <formula>"note"</formula>
    </cfRule>
  </conditionalFormatting>
  <conditionalFormatting sqref="E2">
    <cfRule type="expression" dxfId="1" priority="5">
      <formula>AND($A2="begin repeat", NOT($B2 = ""))</formula>
    </cfRule>
  </conditionalFormatting>
  <conditionalFormatting sqref="E2">
    <cfRule type="expression" dxfId="0" priority="6">
      <formula>AND($A2="end repeat", $B2 = "", $C2 = "", $D2 = "", $E2 = "", $F2 = "", $G2 = "", $H2 = "", $I2 = "", $J2 = "", $K2 = "", $L2 = "", $M2 = "")</formula>
    </cfRule>
  </conditionalFormatting>
  <dataValidations count="1">
    <dataValidation type="list" allowBlank="1" sqref="D9:D22 E36:E41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A6" sqref="A6"/>
    </sheetView>
  </sheetViews>
  <sheetFormatPr defaultRowHeight="13.2" x14ac:dyDescent="0.25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 x14ac:dyDescent="0.3">
      <c r="A1" s="5" t="s">
        <v>22</v>
      </c>
      <c r="B1" s="5" t="s">
        <v>21</v>
      </c>
      <c r="C1" s="5" t="s">
        <v>23</v>
      </c>
    </row>
    <row r="2" spans="1:6" s="6" customFormat="1" x14ac:dyDescent="0.25">
      <c r="A2" s="6" t="s">
        <v>26</v>
      </c>
      <c r="B2" s="6" t="s">
        <v>37</v>
      </c>
      <c r="C2" s="7" t="s">
        <v>24</v>
      </c>
    </row>
    <row r="3" spans="1:6" s="6" customFormat="1" x14ac:dyDescent="0.25">
      <c r="A3" s="6" t="s">
        <v>26</v>
      </c>
      <c r="B3" s="6" t="s">
        <v>38</v>
      </c>
      <c r="C3" s="6" t="s">
        <v>25</v>
      </c>
    </row>
    <row r="4" spans="1:6" s="6" customFormat="1" x14ac:dyDescent="0.25">
      <c r="A4" s="6" t="s">
        <v>27</v>
      </c>
      <c r="B4" s="6" t="s">
        <v>2</v>
      </c>
      <c r="C4" s="6" t="s">
        <v>28</v>
      </c>
    </row>
    <row r="5" spans="1:6" s="6" customFormat="1" x14ac:dyDescent="0.25">
      <c r="A5" s="6" t="s">
        <v>27</v>
      </c>
      <c r="B5" s="6" t="s">
        <v>8</v>
      </c>
      <c r="C5" s="6" t="s">
        <v>29</v>
      </c>
    </row>
    <row r="6" spans="1:6" s="6" customFormat="1" ht="13.8" x14ac:dyDescent="0.3">
      <c r="A6" s="42" t="s">
        <v>103</v>
      </c>
      <c r="B6" s="6" t="s">
        <v>2</v>
      </c>
      <c r="C6" s="6" t="s">
        <v>28</v>
      </c>
    </row>
    <row r="7" spans="1:6" ht="13.8" x14ac:dyDescent="0.3">
      <c r="A7" s="42" t="s">
        <v>103</v>
      </c>
      <c r="B7" s="6" t="s">
        <v>8</v>
      </c>
      <c r="C7" s="6" t="s">
        <v>29</v>
      </c>
      <c r="F7" s="2"/>
    </row>
    <row r="8" spans="1:6" x14ac:dyDescent="0.25">
      <c r="A8" s="2" t="s">
        <v>33</v>
      </c>
      <c r="B8" s="6" t="s">
        <v>2</v>
      </c>
      <c r="C8" s="6" t="s">
        <v>28</v>
      </c>
      <c r="F8" s="2"/>
    </row>
    <row r="9" spans="1:6" x14ac:dyDescent="0.25">
      <c r="A9" s="2" t="s">
        <v>33</v>
      </c>
      <c r="B9" s="6" t="s">
        <v>8</v>
      </c>
      <c r="C9" s="6" t="s">
        <v>29</v>
      </c>
      <c r="F9" s="2"/>
    </row>
    <row r="10" spans="1:6" x14ac:dyDescent="0.25">
      <c r="A10" t="s">
        <v>46</v>
      </c>
      <c r="B10" s="6" t="s">
        <v>2</v>
      </c>
      <c r="C10" s="6" t="s">
        <v>28</v>
      </c>
    </row>
    <row r="11" spans="1:6" x14ac:dyDescent="0.25">
      <c r="A11" s="8" t="s">
        <v>46</v>
      </c>
      <c r="B11" s="6" t="s">
        <v>8</v>
      </c>
      <c r="C11" s="6" t="s">
        <v>29</v>
      </c>
    </row>
    <row r="12" spans="1:6" x14ac:dyDescent="0.25">
      <c r="B12" s="6"/>
      <c r="C12" s="6"/>
    </row>
    <row r="13" spans="1:6" x14ac:dyDescent="0.25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B3" sqref="B3"/>
    </sheetView>
  </sheetViews>
  <sheetFormatPr defaultColWidth="14.44140625" defaultRowHeight="13.2" x14ac:dyDescent="0.25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 x14ac:dyDescent="0.3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t="s">
        <v>36</v>
      </c>
    </row>
    <row r="2" spans="1:8" ht="14.25" customHeight="1" x14ac:dyDescent="0.25">
      <c r="A2" s="2" t="s">
        <v>34</v>
      </c>
      <c r="B2" s="2" t="s">
        <v>96</v>
      </c>
      <c r="C2" s="4" t="str">
        <f ca="1">TEXT(NOW(), "yyyy-mm-dd_HH-MM")</f>
        <v>2022-11-16 1-29</v>
      </c>
      <c r="E2" s="2" t="s">
        <v>18</v>
      </c>
      <c r="G2" s="2" t="s">
        <v>19</v>
      </c>
      <c r="H2" s="2" t="s">
        <v>28</v>
      </c>
    </row>
    <row r="3" spans="1:8" ht="14.25" customHeight="1" x14ac:dyDescent="0.25"/>
    <row r="4" spans="1:8" ht="14.25" customHeight="1" x14ac:dyDescent="0.25"/>
    <row r="5" spans="1:8" ht="14.25" customHeight="1" x14ac:dyDescent="0.25"/>
    <row r="6" spans="1:8" ht="14.25" customHeight="1" x14ac:dyDescent="0.25"/>
    <row r="7" spans="1:8" ht="14.25" customHeight="1" x14ac:dyDescent="0.25"/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2022-07-29T15:00:56Z</dcterms:created>
  <dcterms:modified xsi:type="dcterms:W3CDTF">2022-11-15T22:29:49Z</dcterms:modified>
</cp:coreProperties>
</file>