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4D05F25-DC5F-4008-9D36-0A1C1A2E88F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<sst xmlns="http://schemas.openxmlformats.org/spreadsheetml/2006/main" count="738" uniqueCount="408">
  <si>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</si>
  <si>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</si>
  <si>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</si>
  <si>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</si>
  <si>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</si>
  <si>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</si>
  <si>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</si>
  <si>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</si>
  <si>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</si>
  <si>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</si>
  <si>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</si>
  <si>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</si>
  <si>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</si>
  <si>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</si>
  <si>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</si>
  <si>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</si>
  <si>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</si>
  <si>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</si>
  <si>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</si>
  <si>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</si>
  <si>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</si>
  <si>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</si>
  <si>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</si>
  <si>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</si>
  <si>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</si>
  <si>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</si>
  <si>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</si>
  <si>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</si>
  <si>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</si>
  <si>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</si>
  <si>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</si>
  <si>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</si>
  <si>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</si>
  <si>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</si>
  <si>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</si>
  <si>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</si>
  <si>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</si>
  <si>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</si>
  <si>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</si>
  <si>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</si>
  <si>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</si>
  <si>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</si>
  <si>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</si>
  <si>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</si>
  <si>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</si>
  <si>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</si>
  <si>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</si>
  <si>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</si>
  <si>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</si>
  <si>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</si>
  <si>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</si>
  <si>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</si>
  <si>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</si>
  <si>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</si>
  <si>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</si>
  <si>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</si>
  <si>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</si>
  <si>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</si>
  <si>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</si>
  <si>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</si>
  <si>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</si>
  <si>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</si>
  <si>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</si>
  <si>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</si>
  <si>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</si>
  <si>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</si>
  <si>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</si>
  <si>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</si>
  <si>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</si>
  <si>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</si>
  <si>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</si>
  <si>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</si>
  <si>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</si>
  <si>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</si>
  <si>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</si>
  <si>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</si>
  <si>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</si>
  <si>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</si>
  <si>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</si>
  <si>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</si>
  <si>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</si>
  <si>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</si>
  <si>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</si>
  <si>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</si>
  <si>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</si>
  <si>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</si>
  <si>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</si>
  <si>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</si>
  <si>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</si>
  <si>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</si>
  <si>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</si>
  <si>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</si>
  <si>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</si>
  <si>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</si>
  <si>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</si>
  <si>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</si>
  <si>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</si>
  <si>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</si>
  <si>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</si>
  <si>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</si>
  <si>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</si>
  <si>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</si>
  <si>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</si>
  <si>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</si>
  <si>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</si>
  <si>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</si>
  <si>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</si>
  <si>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</si>
  <si>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</si>
  <si>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</si>
  <si>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</si>
  <si>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</si>
  <si>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</si>
  <si>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</si>
  <si>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</si>
  <si>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</si>
  <si>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</si>
  <si>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</si>
  <si>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</si>
  <si>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</si>
  <si>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</si>
  <si>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</si>
  <si>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</si>
  <si>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</si>
  <si>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</si>
  <si>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</si>
  <si>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</si>
  <si>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</si>
  <si>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</si>
  <si>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</si>
  <si>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</si>
  <si>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</si>
  <si>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</si>
  <si>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</si>
  <si>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</si>
  <si>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</si>
  <si>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</si>
  <si>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</si>
  <si>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</si>
  <si>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</si>
  <si>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</si>
  <si>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</si>
  <si>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</si>
  <si>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</si>
  <si>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</si>
  <si>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</si>
  <si>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</si>
  <si>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</si>
  <si>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</si>
  <si>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</si>
  <si>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</si>
  <si>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</si>
  <si>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</si>
  <si>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</si>
  <si>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</si>
  <si>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</si>
  <si>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</si>
  <si>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</si>
  <si>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</si>
  <si>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</si>
  <si>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</si>
  <si>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</si>
  <si>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</si>
  <si>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</si>
  <si>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</si>
  <si>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</si>
  <si>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</si>
  <si>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</si>
  <si>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</si>
  <si>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</si>
  <si>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</si>
  <si>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</si>
  <si>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</si>
  <si>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</si>
  <si>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</si>
  <si>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</si>
  <si>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</si>
  <si>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</si>
  <si>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</si>
  <si>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</si>
  <si>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</si>
  <si>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</si>
  <si>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</si>
  <si>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</si>
  <si>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</si>
  <si>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</si>
  <si>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</si>
  <si>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</si>
  <si>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</si>
  <si>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</si>
  <si>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</si>
  <si>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</si>
  <si>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</si>
  <si>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</si>
  <si>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</si>
  <si>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</si>
  <si>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</si>
  <si>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</si>
  <si>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</si>
  <si>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</si>
  <si>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</si>
  <si>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</si>
  <si>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</si>
  <si>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</si>
  <si>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</si>
  <si>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</si>
  <si>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</si>
  <si>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</si>
  <si>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</si>
  <si>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</si>
  <si>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</si>
  <si>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</si>
  <si>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</si>
  <si>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</si>
  <si>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</si>
  <si>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</si>
  <si>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</si>
  <si>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</si>
  <si>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</si>
  <si>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</si>
  <si>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</si>
  <si>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</si>
  <si>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</si>
  <si>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</si>
  <si>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</si>
  <si>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</si>
  <si>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</si>
  <si>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</si>
  <si>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</si>
  <si>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</si>
  <si>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</si>
  <si>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</si>
  <si>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</si>
  <si>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</si>
  <si>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</si>
  <si>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</si>
  <si>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</si>
  <si>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</si>
  <si>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</si>
  <si>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</si>
  <si>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</si>
  <si>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</si>
  <si>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</si>
  <si>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</si>
  <si>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</si>
  <si>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</si>
  <si>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</si>
  <si>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</si>
  <si>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</si>
  <si>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</si>
  <si>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</si>
  <si>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</si>
  <si>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</si>
  <si>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</si>
  <si>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</si>
  <si>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</si>
  <si>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</si>
  <si>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</si>
  <si>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</si>
  <si>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</si>
  <si>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</si>
  <si>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</si>
  <si>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</si>
  <si>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</si>
  <si>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</si>
  <si>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</si>
  <si>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</si>
  <si>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</si>
  <si>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</si>
  <si>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</si>
  <si>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</si>
  <si>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</si>
  <si>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</si>
  <si>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</si>
  <si>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</si>
  <si>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</si>
  <si>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</si>
  <si>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</si>
  <si>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</si>
  <si>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</si>
  <si>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</si>
  <si>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</si>
  <si>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</si>
  <si>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</si>
  <si>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</si>
  <si>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</si>
  <si>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</si>
  <si>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</si>
  <si>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</si>
  <si>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</si>
  <si>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</si>
  <si>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</si>
  <si>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</si>
  <si>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</si>
  <si>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</si>
  <si>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</si>
  <si>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</si>
  <si>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</si>
  <si>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</si>
  <si>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</si>
  <si>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</si>
  <si>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</si>
  <si>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</si>
  <si>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</si>
  <si>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</si>
  <si>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</si>
  <si>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</si>
  <si>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</si>
  <si>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</si>
  <si>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</si>
  <si>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</si>
  <si>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</si>
  <si>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</si>
  <si>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</si>
  <si>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</si>
  <si>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</si>
  <si>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</si>
  <si>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</si>
  <si>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</si>
  <si>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</si>
  <si>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</si>
  <si>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</si>
  <si>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</si>
  <si>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</si>
  <si>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</si>
  <si>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</si>
  <si>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</si>
  <si>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</si>
  <si>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</si>
  <si>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</si>
  <si>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</si>
  <si>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</si>
  <si>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</si>
  <si>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</si>
  <si>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</si>
  <si>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</si>
  <si>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</si>
  <si>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</si>
  <si>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</si>
  <si>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</si>
  <si>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</si>
  <si>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</si>
  <si>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</si>
  <si>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</si>
  <si>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</si>
  <si>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</si>
  <si>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</si>
  <si>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</si>
  <si>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</si>
  <si>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</si>
  <si>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</si>
  <si>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</si>
  <si>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</si>
  <si>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</si>
  <si>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</si>
  <si>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</si>
  <si>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</si>
  <si>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</si>
  <si>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</si>
  <si>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</si>
  <si>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</si>
  <si>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</si>
  <si>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</si>
  <si>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</si>
  <si>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</si>
  <si>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</si>
  <si>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</si>
  <si>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</si>
  <si>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</si>
  <si>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</si>
  <si>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</si>
  <si>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</si>
  <si>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</si>
  <si>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</si>
  <si>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</si>
  <si>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</si>
  <si>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</si>
  <si>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</si>
  <si>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</si>
  <si>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</si>
  <si>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</si>
  <si>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</si>
  <si>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</si>
  <si>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</si>
  <si>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</si>
  <si>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</si>
  <si>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</si>
  <si>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</si>
  <si>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</si>
  <si>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</si>
  <si>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</si>
  <si>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or
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</t>
  </si>
  <si>
    <t>${all} = 'fever'</t>
  </si>
  <si>
    <t>contact_tb</t>
  </si>
  <si>
    <t>Recent contact with confirmed TB case</t>
  </si>
  <si>
    <t>selected(${testing_lab},'household') or selected(${test_place},'hf_lab')</t>
  </si>
  <si>
    <t>${all}='no' and (count-selected(${tb}) =0 and count-selected(${cov}) =0 and count-selected(${covmal}) =0 and count-selected(${mal}) =0 and count-selected(${covtb}) =1)  or 
${all}='yes' and (count-selected(${tb}) =0 and count-selected(${cov}) =0 and count-selected(${covmal}) =0 and count-selected(${mal}) =0 and count-selected(${covtb}) =0)</t>
  </si>
  <si>
    <t xml:space="preserve">${all} = 'yes' and (count-selected(${tb}) &gt;= 1 and count-selected(${covtb}) = 0 and count-selected(${cov}) = 0 and count-selected(${covmal}) = 0 and count-selected(${mal}) = 0) or
${all} = 'no' and (count-selected(${tb}) &gt;= 1 and count-selected(${covtb}) = 0 and count-selected(${cov}) = 0 and count-selected(${covmal}) = 0 and count-selected(${mal}) = 0) or 
${all} = 'no' and (count-selected(${tb}) &gt;= 1 and count-selected(${covtb}) = 1 and count-selected(${cov}) = 0 and count-selected(${covmal}) = 0 and count-selected(${mal}) = 0) 
</t>
  </si>
  <si>
    <t xml:space="preserve">${all} = 'yes' and (count-selected(${tb}) =0 and count-selected(${covtb}) = 0 and count-selected(${cov}) &gt;= 1 and count-selected(${covmal}) = 0 and count-selected(${mal}) = 0) or
${all} = 'no' and (count-selected(${tb})  =0 and count-selected(${covtb}) = 0 and count-selected(${cov}) &gt;= 1 and count-selected(${covmal}) = 0 and count-selected(${mal}) = 0) or 
${all} = 'no' and (count-selected(${tb}) =0 and count-selected(${covtb}) = 1 and count-selected(${cov}) &gt;= 1 and count-selected(${covmal}) = 0 and count-selected(${mal}) = 0) </t>
  </si>
  <si>
    <t xml:space="preserve">${all} = 'no' and (count-selected(${mal}) &gt;= 1 and count-selected(${covmal}) = 0 and  count-selected(${tb}) = 0 and count-selected(${covtb}) = 0 and count-selected(${cov}) = 0) or 
${all} = 'no' and (count-selected(${mal}) = 1 and count-selected(${covmal}) = 0 and count-selected(${tb}) = 0 and count-selected(${covtb}) = 0 and count-selected(${cov}) = 0) or 
${all} = 'yes' and ${u5} = 'yes' and (count-selected(${mal}) =0 and count-selected(${covmal}) = 0  and count-selected(${tb}) = 0 and count-selected(${covtb}) = 0 and count-selected(${cov}) = 0) or
${all} = 'yes' and ${trav} = 'yes' and (count-selected(${mal}) =0 and count-selected(${covmal}) = 0 and count-selected(${tb}) = 0 and count-selected(${covtb}) = 0 and count-selected(${cov}) = 0) 
</t>
  </si>
  <si>
    <t xml:space="preserve"> ${all} = 'no' and (count-selected(${covtb}) = 2 and count-selected(${cov}) &gt;= 0 and count-selected(${covmal}) = 0 and count-selected(${tb}) &gt;= 0 and count-selected(${mal}) = 0) or 
${all} = 'yes' and (count-selected(${covtb}) &gt;= 1 and count-selected(${cov}) &gt;= 0 and count-selected(${covmal}) = 0 and count-selected(${tb}) &gt;= 0 and count-selected(${mal}) = 0) or 
${all} = 'yes' and (count-selected(${covtb}) &gt;0 and count-selected(${cov}) &gt;= 0 and count-selected(${covmal}) = 0 and count-selected(${tb}) &gt;= 0 and count-selected(${mal}) = 0) or 
${all} = 'no' and (count-selected(${covtb}) &gt;0 and count-selected(${cov}) &gt;= 0 and count-selected(${covmal}) = 0 and count-selected(${tb}) &gt;= 0 and count-selected(${mal}) = 0) </t>
  </si>
  <si>
    <t xml:space="preserve">${all} = 'yes' and (count-selected(${covtb}) &gt; 0 and count-selected(${cov}) &gt;= 0 and count-selected(${covmal}) &gt; 0 and count-selected(${tb}) &gt;= 0 and count-selected(${mal}) &gt;= 0) or 
${all} = 'no' and (count-selected(${covtb}) &gt; 0 and count-selected(${cov}) &gt;= 0 and count-selected(${covmal}) &gt; 0 and count-selected(${tb}) &gt;= 0 and count-selected(${mal}) &gt;0) or 
${all} = 'yes' and (count-selected(${tb}) &gt; 0 and count-selected(${cov}) &gt; 0 and count-selected(${covtb}) &gt;= 0 and count-selected(${covmal}) = &gt; 0 and count-selected(${mal}) &gt; 0) or
${all} = 'no' and (count-selected(${tb}) &gt; 0 and count-selected(${cov}) &gt; 0 and count-selected(${covtb}) &gt;= 0 and count-selected(${covmal}) = &gt; 0 and count-selected(${mal}) &gt; 0) </t>
  </si>
  <si>
    <t xml:space="preserve">${all} = 'yes' and (count-selected(${tb}) &gt;= 1 and count-selected(${covtb}) = 0 and count-selected(${cov}) = 0 and count-selected(${covmal}) = 0 and count-selected(${mal}) = 0) or
${all} = 'no' and (count-selected(${tb}) &gt;= 1 and count-selected(${covtb}) = 0 and count-selected(${cov}) = 0 and count-selected(${covmal}) = 0 and count-selected(${mal}) = 0) or 
${all} = 'no' and (count-selected(${tb}) &gt;= 1 and count-selected(${covtb}) = 1 and count-selected(${cov}) = 0 and count-selected(${covmal}) = 0 and count-selected(${mal}) = 0) </t>
  </si>
  <si>
    <t xml:space="preserve">${all} = 'no' and (count-selected(${mal}) &gt;= 1 and count-selected(${covmal}) = 0 and  count-selected(${tb}) = 0 and count-selected(${covtb}) = 0 and count-selected(${cov}) = 0) or 
${all} = 'no' and (count-selected(${mal}) = 1 and count-selected(${covmal}) = 0 and count-selected(${tb}) = 0 and count-selected(${covtb}) = 0 and count-selected(${cov}) = 0) or 
${all} = 'yes' and ${u5} = 'yes' and (count-selected(${mal}) =0 and count-selected(${covmal}) = 0  and count-selected(${tb}) = 0 and count-selected(${covtb}) = 0 and count-selected(${cov}) = 0) or
${all} = 'yes' and ${trav} = 'yes' and (count-selected(${mal}) =0 and count-selected(${covmal}) = 0 and count-selected(${tb}) = 0 and count-selected(${covtb}) = 0 and count-selected(${cov}) = 0) </t>
  </si>
  <si>
    <t xml:space="preserve"> ${all} = 'no' and (count-selected(${covtb}) = 0 and count-selected(${cov}) &gt;= 0 and count-selected(${covmal}) &gt; = 0 and count-selected(${tb}) = 0 and count-selected(${mal}) = 0) or 
 ${all} = 'no' and (count-selected(${covtb}) = 1 and count-selected(${cov}) &gt;= 0 and count-selected(${covmal}) &gt; = 0 and count-selected(${tb}) = 0 and count-selected(${mal}) = 0) or 
${all} = 'yes' and (count-selected(${covtb}) = 0 and count-selected(${cov}) &gt;= 0 and count-selected(${covmal}) &gt;=0 and count-selected(${tb}) &gt;= 0 and count-selected(${mal}) = 0) or
${all} = 'yes' and (count-selected(${covtb}) = 1 and count-selected(${cov}) &gt;= 0 and count-selected(${covmal}) &gt;=0 and count-selected(${tb}) &gt;= 0 and count-selected(${mal}) = 0) 
</t>
  </si>
  <si>
    <t xml:space="preserve"> ${all} = 'no' and (count-selected(${covtb}) = 0 and count-selected(${cov}) &gt;= 0 and count-selected(${covmal}) &gt; = 0 and count-selected(${tb}) = 0 and count-selected(${mal}) = 0) or 
 ${all} = 'no' and (count-selected(${covtb}) = 1 and count-selected(${cov}) &gt;= 0 and count-selected(${covmal}) &gt; = 0 and count-selected(${tb}) = 0 and count-selected(${mal}) = 0) or 
${all} = 'yes' and (count-selected(${covtb}) = 0 and count-selected(${cov}) &gt;= 0 and count-selected(${covmal}) &gt;=0 and count-selected(${tb}) &gt;= 0 and count-selected(${mal}) = 0) or
${all} = 'yes' and (count-selected(${covtb}) = 1 and count-selected(${cov}) &gt;= 0 and count-selected(${covmal}) &gt;=0 and count-selected(${tb}) &gt;= 0 and count-selected(${mal}) = 0) </t>
  </si>
  <si>
    <t>${all} = 'no' and (count-selected(${mal}) &gt;= 1 and count-selected(${covmal}) = 0 and  count-selected(${tb}) = 0 and count-selected(${covtb}) = 0 and count-selected(${cov}) = 0) or 
${all} = 'no' and (count-selected(${mal}) = 1 and count-selected(${covmal}) = 0 and count-selected(${tb}) = 0 and count-selected(${covtb}) = 0 and count-selected(${cov}) = 0) or 
${all} = 'yes' and ${u5} = 'yes' and (count-selected(${mal}) =0 and count-selected(${covmal}) = 0  and count-selected(${tb}) = 0 and count-selected(${covtb}) = 0 and count-selected(${cov}) = 0) or
${all} = 'yes' and ${trav} = 'yes' and (count-selected(${mal}) =0 and count-selected(${covmal}) = 0 and count-selected(${tb}) = 0 and count-selected(${covtb}) = 0 and count-selected(${cov}) = 0) or
${all} = 'no' and (count-selected(${covtb}) = 0 and count-selected(${cov}) &gt;= 0 and count-selected(${covmal}) &gt; = 0 and count-selected(${tb}) = 0 and count-selected(${mal}) = 0) or 
 ${all} = 'no' and (count-selected(${covtb}) = 1 and count-selected(${cov}) &gt;= 0 and count-selected(${covmal}) &gt; = 0 and count-selected(${tb}) = 0 and count-selected(${mal}) = 0) or 
${all} = 'yes' and (count-selected(${covtb}) = 0 and count-selected(${cov}) &gt;= 0 and count-selected(${covmal}) &gt;=0 and count-selected(${tb}) &gt;= 0 and count-selected(${mal}) = 0) or
${all} = 'yes' and (count-selected(${covtb}) = 1 and count-selected(${cov}) &gt;= 0 and count-selected(${covmal}) &gt;=0 and count-selected(${tb}) &gt;= 0 and count-selected(${mal}) = 0) or
${all} = 'yes' and (count-selected(${covtb}) &gt; 0 and count-selected(${cov}) &gt;= 0 and count-selected(${covmal}) &gt; 0 and count-selected(${tb}) &gt;= 0 and count-selected(${mal}) &gt;= 0) or 
${all} = 'no' and (count-selected(${covtb}) &gt; 0 and count-selected(${cov}) &gt;= 0 and count-selected(${covmal}) &gt; 0 and count-selected(${tb}) &gt;= 0 and count-selected(${mal}) &gt;0) or 
${all} = 'yes' and (count-selected(${tb}) &gt; 0 and count-selected(${cov}) &gt; 0 and count-selected(${covtb}) &gt;= 0 and count-selected(${covmal}) = &gt; 0 and count-selected(${mal}) &gt; 0) or
${all} = 'no' and (count-selected(${tb}) &gt; 0 and count-selected(${cov}) &gt; 0 and count-selected(${covtb}) &gt;= 0 and count-selected(${covmal}) = &gt; 0 and count-selected(${mal}) &gt; 0)</t>
  </si>
  <si>
    <t>${all} = 'yes' and (count-selected(${tb}) &gt;= 1 and count-selected(${covtb}) = 0 and count-selected(${cov}) = 0 and count-selected(${covmal}) = 0 and count-selected(${mal}) = 0) or
${all} = 'no' and (count-selected(${tb}) &gt;= 1 and count-selected(${covtb}) = 0 and count-selected(${cov}) = 0 and count-selected(${covmal}) = 0 and count-selected(${mal}) = 0) or 
${all} = 'no' and (count-selected(${tb}) &gt;= 1 and count-selected(${covtb}) = 1 and count-selected(${cov}) = 0 and count-selected(${covmal}) = 0 and count-selected(${mal}) = 0) or
${all} = 'no' and (count-selected(${covtb}) = 2 and count-selected(${cov}) &gt;= 0 and count-selected(${covmal}) = 0 and count-selected(${tb}) &gt;= 0 and count-selected(${mal}) = 0) or 
${all} = 'yes' and (count-selected(${covtb}) &gt;= 1 and count-selected(${cov}) &gt;= 0 and count-selected(${covmal}) = 0 and count-selected(${tb}) &gt;= 0 and count-selected(${mal}) = 0) or 
${all} = 'yes' and (count-selected(${covtb}) &gt;0 and count-selected(${cov}) &gt;= 0 and count-selected(${covmal}) = 0 and count-selected(${tb}) &gt;= 0 and count-selected(${mal}) = 0) or 
${all} = 'no' and (count-selected(${covtb}) &gt;0 and count-selected(${cov}) &gt;= 0 and count-selected(${covmal}) = 0 and count-selected(${tb}) &gt;= 0 and count-selected(${mal}) = 0) or
${all} = 'yes' and (count-selected(${covtb}) &gt; 0 and count-selected(${cov}) &gt;= 0 and count-selected(${covmal}) &gt; 0 and count-selected(${tb}) &gt;= 0 and count-selected(${mal}) &gt;= 0) or 
${all} = 'no' and (count-selected(${covtb}) &gt; 0 and count-selected(${cov}) &gt;= 0 and count-selected(${covmal}) &gt; 0 and count-selected(${tb}) &gt;= 0 and count-selected(${mal}) &gt;0) or 
${all} = 'yes' and (count-selected(${tb}) &gt; 0 and count-selected(${cov}) &gt; 0 and count-selected(${covtb}) &gt;= 0 and count-selected(${covmal}) = &gt; 0 and count-selected(${mal}) &gt; 0) or
${all} = 'no' and (count-selected(${tb}) &gt; 0 and count-selected(${cov}) &gt; 0 and count-selected(${covtb}) &gt;= 0 and count-selected(${covmal}) = &gt; 0 and count-selected(${mal}) &gt;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</si>
</sst>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163" activePane="bottomLeft" state="frozen"/>
      <selection pane="bottomLeft" activeCell="E124" sqref="E124:E125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374</v>
      </c>
      <c r="B9" s="8" t="s">
        <v>166</v>
      </c>
      <c r="C9" s="8" t="s">
        <v>326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327</v>
      </c>
      <c r="C13" s="8" t="s">
        <v>328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329</v>
      </c>
      <c r="C14" s="8" t="s">
        <v>330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331</v>
      </c>
      <c r="C15" s="8" t="s">
        <v>332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307</v>
      </c>
      <c r="C16" s="8" t="s">
        <v>308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314</v>
      </c>
      <c r="C17" s="8" t="s">
        <v>315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316</v>
      </c>
      <c r="C18" s="8" t="s">
        <v>317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333</v>
      </c>
      <c r="C19" s="8" t="s">
        <v>334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335</v>
      </c>
      <c r="C20" s="8" t="s">
        <v>336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337</v>
      </c>
      <c r="C21" s="8" t="s">
        <v>338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339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340</v>
      </c>
      <c r="C24" s="8" t="s">
        <v>341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342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343</v>
      </c>
      <c r="C26" s="8" t="s">
        <v>344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345</v>
      </c>
      <c r="C27" s="8" t="s">
        <v>346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347</v>
      </c>
      <c r="C28" s="8" t="s">
        <v>348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349</v>
      </c>
      <c r="C29" s="8" t="s">
        <v>350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351</v>
      </c>
      <c r="C30" s="8" t="s">
        <v>352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353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354</v>
      </c>
      <c r="C32" s="8" t="s">
        <v>355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356</v>
      </c>
      <c r="C33" s="8" t="s">
        <v>357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358</v>
      </c>
      <c r="C34" s="8" t="s">
        <v>359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360</v>
      </c>
      <c r="C35" s="8" t="s">
        <v>361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362</v>
      </c>
      <c r="C36" s="8" t="s">
        <v>363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364</v>
      </c>
      <c r="C37" s="8" t="s">
        <v>365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366</v>
      </c>
      <c r="C38" s="8" t="s">
        <v>367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368</v>
      </c>
      <c r="C39" s="8" t="s">
        <v>369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370</v>
      </c>
      <c r="C40" s="8" t="s">
        <v>371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372</v>
      </c>
      <c r="C41" s="8" t="s">
        <v>373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251</v>
      </c>
      <c r="C56" s="3" t="s">
        <v>252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235</v>
      </c>
      <c r="B57" s="32" t="s">
        <v>236</v>
      </c>
      <c r="C57" s="32" t="s">
        <v>254</v>
      </c>
      <c r="D57" s="36" t="s">
        <v>44</v>
      </c>
      <c r="E57" s="36"/>
      <c r="F57" s="36" t="s">
        <v>195</v>
      </c>
      <c r="G57" s="36"/>
      <c r="H57" s="36"/>
      <c r="I57" s="36"/>
      <c r="J57" s="36"/>
      <c r="K57" s="36"/>
      <c r="L57" s="36"/>
      <c r="M57" s="36"/>
      <c r="N57" s="36"/>
    </row>
    <row r="58" spans="1:26" ht="12.75" customHeight="1" x14ac:dyDescent="0.3">
      <c r="A58" s="32" t="s">
        <v>235</v>
      </c>
      <c r="B58" s="32" t="s">
        <v>237</v>
      </c>
      <c r="C58" s="32" t="s">
        <v>253</v>
      </c>
      <c r="D58" s="36" t="s">
        <v>44</v>
      </c>
      <c r="E58" s="33" t="s">
        <v>238</v>
      </c>
      <c r="F58" s="36" t="s">
        <v>195</v>
      </c>
      <c r="G58" s="36"/>
      <c r="H58" s="36"/>
      <c r="I58" s="36"/>
      <c r="J58" s="36"/>
      <c r="K58" s="36"/>
      <c r="L58" s="36"/>
      <c r="M58" s="36"/>
      <c r="N58" s="36"/>
    </row>
    <row r="59" spans="1:26" ht="12.75" customHeight="1" x14ac:dyDescent="0.3">
      <c r="A59" s="32" t="s">
        <v>235</v>
      </c>
      <c r="B59" s="32" t="s">
        <v>239</v>
      </c>
      <c r="C59" s="32" t="s">
        <v>240</v>
      </c>
      <c r="D59" s="36" t="s">
        <v>44</v>
      </c>
      <c r="E59" s="33" t="s">
        <v>255</v>
      </c>
      <c r="F59" s="36" t="s">
        <v>195</v>
      </c>
      <c r="G59" s="36"/>
      <c r="H59" s="36"/>
      <c r="I59" s="36"/>
      <c r="J59" s="36"/>
      <c r="K59" s="36"/>
      <c r="L59" s="36"/>
      <c r="M59" s="36"/>
      <c r="N59" s="36"/>
    </row>
    <row r="60" spans="1:26" ht="12.75" customHeight="1" x14ac:dyDescent="0.3">
      <c r="A60" s="32" t="s">
        <v>235</v>
      </c>
      <c r="B60" s="32" t="s">
        <v>241</v>
      </c>
      <c r="C60" s="32" t="s">
        <v>242</v>
      </c>
      <c r="D60" s="36" t="s">
        <v>44</v>
      </c>
      <c r="E60" s="33" t="s">
        <v>238</v>
      </c>
      <c r="F60" s="36" t="s">
        <v>195</v>
      </c>
      <c r="G60" s="36"/>
      <c r="H60" s="36"/>
      <c r="I60" s="36"/>
      <c r="J60" s="36"/>
      <c r="K60" s="36"/>
      <c r="L60" s="36"/>
      <c r="M60" s="36"/>
      <c r="N60" s="36"/>
    </row>
    <row r="61" spans="1:26" ht="12.75" customHeight="1" x14ac:dyDescent="0.3">
      <c r="A61" s="32" t="s">
        <v>243</v>
      </c>
      <c r="B61" s="32" t="s">
        <v>244</v>
      </c>
      <c r="C61" s="32" t="s">
        <v>245</v>
      </c>
      <c r="D61" s="36" t="s">
        <v>44</v>
      </c>
      <c r="E61" s="33" t="s">
        <v>246</v>
      </c>
      <c r="F61" s="36" t="s">
        <v>195</v>
      </c>
      <c r="G61" s="36"/>
      <c r="H61" s="36"/>
      <c r="I61" s="36"/>
      <c r="J61" s="36"/>
      <c r="K61" s="36"/>
      <c r="L61" s="36"/>
      <c r="M61" s="36"/>
      <c r="N61" s="36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235</v>
      </c>
      <c r="B66" s="32" t="s">
        <v>269</v>
      </c>
      <c r="C66" s="32" t="s">
        <v>375</v>
      </c>
      <c r="D66" s="5"/>
      <c r="F66" s="3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235</v>
      </c>
      <c r="B67" s="32" t="s">
        <v>388</v>
      </c>
      <c r="C67" s="32" t="s">
        <v>390</v>
      </c>
      <c r="D67" s="5"/>
      <c r="F67" s="3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235</v>
      </c>
      <c r="B68" s="32" t="s">
        <v>384</v>
      </c>
      <c r="C68" s="32" t="s">
        <v>389</v>
      </c>
      <c r="D68" s="5"/>
      <c r="F68" s="3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270</v>
      </c>
      <c r="B69" s="32" t="s">
        <v>271</v>
      </c>
      <c r="C69" s="32" t="s">
        <v>267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272</v>
      </c>
      <c r="B70" s="32" t="s">
        <v>273</v>
      </c>
      <c r="C70" s="32" t="s">
        <v>268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111</v>
      </c>
      <c r="B71" s="32" t="s">
        <v>112</v>
      </c>
      <c r="C71" s="32" t="s">
        <v>119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113</v>
      </c>
      <c r="B72" s="32" t="s">
        <v>114</v>
      </c>
      <c r="C72" s="32" t="s">
        <v>120</v>
      </c>
      <c r="D72" s="5"/>
      <c r="F72" s="32" t="s">
        <v>125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275</v>
      </c>
      <c r="B73" s="31" t="s">
        <v>274</v>
      </c>
      <c r="C73" s="32" t="s">
        <v>266</v>
      </c>
      <c r="D73" s="5"/>
      <c r="F73" s="32" t="s">
        <v>125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87</v>
      </c>
      <c r="C74" s="32" t="s">
        <v>276</v>
      </c>
      <c r="D74" s="5"/>
      <c r="E74" s="37" t="s">
        <v>376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172</v>
      </c>
      <c r="C75" s="32" t="s">
        <v>124</v>
      </c>
      <c r="D75" s="5"/>
      <c r="E75" s="37" t="s">
        <v>396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115</v>
      </c>
      <c r="C76" s="32" t="s">
        <v>122</v>
      </c>
      <c r="D76" s="5"/>
      <c r="E76" s="37" t="s">
        <v>397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116</v>
      </c>
      <c r="C77" s="32" t="s">
        <v>123</v>
      </c>
      <c r="D77" s="5"/>
      <c r="E77" s="37" t="s">
        <v>398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281</v>
      </c>
      <c r="C78" s="32" t="s">
        <v>278</v>
      </c>
      <c r="D78" s="5"/>
      <c r="E78" s="37" t="s">
        <v>399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282</v>
      </c>
      <c r="C79" s="32" t="s">
        <v>121</v>
      </c>
      <c r="D79" s="5"/>
      <c r="E79" s="37" t="s">
        <v>400</v>
      </c>
      <c r="F79" s="32"/>
      <c r="G79" s="32"/>
      <c r="H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9" customHeight="1" x14ac:dyDescent="0.3">
      <c r="A80" s="32" t="s">
        <v>48</v>
      </c>
      <c r="B80" s="32" t="s">
        <v>283</v>
      </c>
      <c r="C80" s="32" t="s">
        <v>277</v>
      </c>
      <c r="D80" s="5"/>
      <c r="E80" s="37" t="s">
        <v>404</v>
      </c>
      <c r="F80" s="32"/>
      <c r="G80" s="32"/>
      <c r="H80" s="3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9" customHeight="1" x14ac:dyDescent="0.3">
      <c r="A81" s="32" t="s">
        <v>48</v>
      </c>
      <c r="B81" s="32" t="s">
        <v>279</v>
      </c>
      <c r="C81" s="32" t="s">
        <v>280</v>
      </c>
      <c r="D81" s="5"/>
      <c r="E81" s="37" t="s">
        <v>401</v>
      </c>
      <c r="F81" s="3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3" t="s">
        <v>29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17</v>
      </c>
      <c r="B84" s="3" t="s">
        <v>229</v>
      </c>
      <c r="C84" s="3" t="s">
        <v>222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15" t="s">
        <v>215</v>
      </c>
      <c r="B85" s="15" t="s">
        <v>216</v>
      </c>
      <c r="C85" s="15" t="s">
        <v>217</v>
      </c>
      <c r="D85" s="15"/>
      <c r="E85" s="15"/>
      <c r="F85" s="15" t="s">
        <v>195</v>
      </c>
      <c r="G85" s="15"/>
      <c r="H85" s="15"/>
      <c r="I85" s="1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 t="s">
        <v>29</v>
      </c>
      <c r="B86" s="3"/>
      <c r="C86" s="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" t="s">
        <v>17</v>
      </c>
      <c r="B88" s="3" t="s">
        <v>155</v>
      </c>
      <c r="C88" s="3" t="s">
        <v>224</v>
      </c>
      <c r="D88" s="15"/>
      <c r="E88" s="36" t="s">
        <v>223</v>
      </c>
      <c r="F88" s="15" t="s">
        <v>21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40" t="s">
        <v>153</v>
      </c>
      <c r="C89" s="32" t="s">
        <v>204</v>
      </c>
      <c r="D89" s="15"/>
      <c r="E89" s="38" t="s">
        <v>402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152</v>
      </c>
      <c r="C90" s="32" t="s">
        <v>204</v>
      </c>
      <c r="D90" s="15"/>
      <c r="E90" s="38" t="s">
        <v>400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2" t="s">
        <v>154</v>
      </c>
      <c r="C91" s="32" t="s">
        <v>205</v>
      </c>
      <c r="D91" s="15"/>
      <c r="E91" s="38" t="s">
        <v>398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203</v>
      </c>
      <c r="C92" s="32" t="s">
        <v>205</v>
      </c>
      <c r="D92" s="15"/>
      <c r="E92" s="38" t="s">
        <v>378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1" t="s">
        <v>318</v>
      </c>
      <c r="C93" s="32" t="s">
        <v>284</v>
      </c>
      <c r="D93" s="15"/>
      <c r="E93" s="38" t="s">
        <v>403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2" t="s">
        <v>48</v>
      </c>
      <c r="B94" s="32" t="s">
        <v>285</v>
      </c>
      <c r="C94" s="32" t="s">
        <v>284</v>
      </c>
      <c r="D94" s="15"/>
      <c r="E94" s="38" t="s">
        <v>405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32" t="s">
        <v>48</v>
      </c>
      <c r="B95" s="32" t="s">
        <v>286</v>
      </c>
      <c r="C95" s="32" t="s">
        <v>287</v>
      </c>
      <c r="D95" s="15"/>
      <c r="E95" s="38" t="s">
        <v>401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29</v>
      </c>
      <c r="B96" s="3"/>
      <c r="C96" s="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3" t="s">
        <v>17</v>
      </c>
      <c r="B98" s="3" t="s">
        <v>230</v>
      </c>
      <c r="C98" s="3" t="s">
        <v>225</v>
      </c>
      <c r="D98" s="15"/>
      <c r="E98" s="36" t="s">
        <v>226</v>
      </c>
      <c r="F98" s="15" t="s">
        <v>21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40" t="s">
        <v>319</v>
      </c>
      <c r="C99" s="32" t="s">
        <v>204</v>
      </c>
      <c r="D99" s="15"/>
      <c r="E99" s="38" t="s">
        <v>402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321</v>
      </c>
      <c r="C100" s="32" t="s">
        <v>204</v>
      </c>
      <c r="D100" s="15"/>
      <c r="E100" s="38" t="s">
        <v>400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2" t="s">
        <v>320</v>
      </c>
      <c r="C101" s="32" t="s">
        <v>205</v>
      </c>
      <c r="D101" s="15"/>
      <c r="E101" s="38" t="s">
        <v>398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322</v>
      </c>
      <c r="C102" s="32" t="s">
        <v>205</v>
      </c>
      <c r="D102" s="15"/>
      <c r="E102" s="38" t="s">
        <v>378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1" t="s">
        <v>325</v>
      </c>
      <c r="C103" s="32" t="s">
        <v>284</v>
      </c>
      <c r="D103" s="15"/>
      <c r="E103" s="38" t="s">
        <v>403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15" t="s">
        <v>48</v>
      </c>
      <c r="B104" s="32" t="s">
        <v>323</v>
      </c>
      <c r="C104" s="32" t="s">
        <v>284</v>
      </c>
      <c r="D104" s="15"/>
      <c r="E104" s="38" t="s">
        <v>405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 t="s">
        <v>48</v>
      </c>
      <c r="B105" s="32" t="s">
        <v>324</v>
      </c>
      <c r="C105" s="32" t="s">
        <v>287</v>
      </c>
      <c r="D105" s="15"/>
      <c r="E105" s="38" t="s">
        <v>401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3">
      <c r="A106" s="3" t="s">
        <v>29</v>
      </c>
      <c r="B106" s="3"/>
      <c r="C106" s="3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s="3" customFormat="1" ht="12.9" customHeight="1" x14ac:dyDescent="0.3">
      <c r="A108" s="3" t="s">
        <v>17</v>
      </c>
      <c r="B108" s="3" t="s">
        <v>162</v>
      </c>
      <c r="C108" s="3" t="s">
        <v>53</v>
      </c>
      <c r="F108" s="14" t="s">
        <v>21</v>
      </c>
    </row>
    <row r="109" spans="1:26" s="5" customFormat="1" ht="12.9" customHeight="1" x14ac:dyDescent="0.3">
      <c r="A109" s="6" t="s">
        <v>32</v>
      </c>
      <c r="B109" s="6" t="s">
        <v>186</v>
      </c>
      <c r="C109" s="4"/>
      <c r="D109" s="6"/>
      <c r="E109" s="7"/>
      <c r="G109" s="15"/>
      <c r="H109" s="15"/>
      <c r="I109" s="33" t="s">
        <v>185</v>
      </c>
    </row>
    <row r="110" spans="1:26" s="5" customFormat="1" ht="12.9" customHeight="1" x14ac:dyDescent="0.3">
      <c r="A110" s="6" t="s">
        <v>32</v>
      </c>
      <c r="B110" s="6" t="s">
        <v>54</v>
      </c>
      <c r="C110" s="4"/>
      <c r="D110" s="6"/>
      <c r="E110" s="7"/>
      <c r="G110" s="15"/>
      <c r="H110" s="15"/>
      <c r="I110" s="33" t="s">
        <v>190</v>
      </c>
    </row>
    <row r="111" spans="1:26" s="5" customFormat="1" ht="12.9" customHeight="1" x14ac:dyDescent="0.3">
      <c r="A111" s="6" t="s">
        <v>48</v>
      </c>
      <c r="B111" s="6" t="s">
        <v>187</v>
      </c>
      <c r="C111" s="7" t="s">
        <v>188</v>
      </c>
      <c r="D111" s="6"/>
      <c r="E111" s="7"/>
      <c r="G111" s="15"/>
      <c r="H111" s="15"/>
    </row>
    <row r="112" spans="1:26" s="5" customFormat="1" ht="12.9" customHeight="1" x14ac:dyDescent="0.3">
      <c r="A112" s="6" t="s">
        <v>43</v>
      </c>
      <c r="B112" s="6" t="s">
        <v>163</v>
      </c>
      <c r="C112" s="7" t="s">
        <v>55</v>
      </c>
      <c r="D112" s="6" t="s">
        <v>44</v>
      </c>
      <c r="E112" s="6"/>
      <c r="G112" s="15" t="s">
        <v>56</v>
      </c>
      <c r="H112" s="15" t="s">
        <v>45</v>
      </c>
    </row>
    <row r="113" spans="1:10" s="5" customFormat="1" ht="12.9" customHeight="1" x14ac:dyDescent="0.3">
      <c r="A113" s="6" t="s">
        <v>57</v>
      </c>
      <c r="B113" s="6" t="s">
        <v>58</v>
      </c>
      <c r="C113" s="16" t="s">
        <v>59</v>
      </c>
      <c r="D113" s="6"/>
      <c r="E113" s="6"/>
      <c r="F113" s="5" t="s">
        <v>195</v>
      </c>
      <c r="G113" s="15"/>
      <c r="H113" s="15"/>
    </row>
    <row r="114" spans="1:10" s="3" customFormat="1" ht="15.75" customHeight="1" x14ac:dyDescent="0.3">
      <c r="A114" s="3" t="s">
        <v>29</v>
      </c>
    </row>
    <row r="115" spans="1:10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10" s="3" customFormat="1" ht="15.75" customHeight="1" x14ac:dyDescent="0.3">
      <c r="A116" s="31" t="s">
        <v>17</v>
      </c>
      <c r="B116" s="31" t="s">
        <v>160</v>
      </c>
      <c r="C116" s="31" t="s">
        <v>290</v>
      </c>
      <c r="D116"/>
      <c r="E116" s="36" t="s">
        <v>223</v>
      </c>
      <c r="F116" s="31" t="s">
        <v>21</v>
      </c>
      <c r="G116"/>
      <c r="H116"/>
      <c r="I116"/>
      <c r="J116"/>
    </row>
    <row r="117" spans="1:10" s="3" customFormat="1" ht="15.75" customHeight="1" x14ac:dyDescent="0.3">
      <c r="A117" s="32" t="s">
        <v>156</v>
      </c>
      <c r="B117" s="32" t="s">
        <v>157</v>
      </c>
      <c r="C117" s="32" t="s">
        <v>161</v>
      </c>
      <c r="D117" s="32" t="s">
        <v>44</v>
      </c>
      <c r="E117" s="36" t="s">
        <v>223</v>
      </c>
      <c r="F117" s="32" t="s">
        <v>195</v>
      </c>
      <c r="G117"/>
      <c r="H117"/>
      <c r="I117"/>
      <c r="J117"/>
    </row>
    <row r="118" spans="1:10" s="3" customFormat="1" ht="15.75" customHeight="1" x14ac:dyDescent="0.3">
      <c r="A118" s="32" t="s">
        <v>156</v>
      </c>
      <c r="B118" s="32" t="s">
        <v>289</v>
      </c>
      <c r="C118" s="32" t="s">
        <v>288</v>
      </c>
      <c r="D118" s="32" t="s">
        <v>44</v>
      </c>
      <c r="E118" s="38" t="s">
        <v>406</v>
      </c>
      <c r="F118" s="32" t="s">
        <v>195</v>
      </c>
      <c r="G118"/>
      <c r="H118"/>
      <c r="I118"/>
      <c r="J118"/>
    </row>
    <row r="119" spans="1:10" s="3" customFormat="1" ht="15.75" customHeight="1" x14ac:dyDescent="0.3">
      <c r="A119" s="32" t="s">
        <v>48</v>
      </c>
      <c r="B119" s="32" t="s">
        <v>158</v>
      </c>
      <c r="C119" s="32" t="s">
        <v>227</v>
      </c>
      <c r="D119"/>
      <c r="E119" s="38" t="s">
        <v>407</v>
      </c>
      <c r="F119"/>
      <c r="G119"/>
      <c r="H119"/>
      <c r="I119"/>
      <c r="J119"/>
    </row>
    <row r="120" spans="1:10" s="3" customFormat="1" ht="15.75" customHeight="1" x14ac:dyDescent="0.3">
      <c r="A120" t="s">
        <v>29</v>
      </c>
      <c r="B120"/>
      <c r="C120"/>
      <c r="D120"/>
      <c r="E120"/>
      <c r="F120"/>
      <c r="G120"/>
      <c r="H120"/>
      <c r="I120"/>
      <c r="J120"/>
    </row>
    <row r="121" spans="1:10" s="3" customFormat="1" ht="15.75" customHeight="1" x14ac:dyDescent="0.3">
      <c r="A121"/>
      <c r="B121"/>
      <c r="C121"/>
      <c r="D121"/>
      <c r="E121"/>
      <c r="F121"/>
      <c r="G121"/>
      <c r="H121"/>
      <c r="I121"/>
      <c r="J121"/>
    </row>
    <row r="122" spans="1:10" s="3" customFormat="1" ht="15.75" customHeight="1" x14ac:dyDescent="0.3">
      <c r="A122" s="31" t="s">
        <v>17</v>
      </c>
      <c r="B122" s="31" t="s">
        <v>231</v>
      </c>
      <c r="C122" s="31" t="s">
        <v>291</v>
      </c>
      <c r="D122"/>
      <c r="E122" s="36" t="s">
        <v>226</v>
      </c>
      <c r="F122" s="31" t="s">
        <v>21</v>
      </c>
      <c r="G122"/>
      <c r="H122"/>
      <c r="I122"/>
      <c r="J122"/>
    </row>
    <row r="123" spans="1:10" s="3" customFormat="1" ht="15.75" customHeight="1" x14ac:dyDescent="0.3">
      <c r="A123" s="32" t="s">
        <v>156</v>
      </c>
      <c r="B123" s="32" t="s">
        <v>232</v>
      </c>
      <c r="C123" s="32" t="s">
        <v>161</v>
      </c>
      <c r="D123" s="32" t="s">
        <v>44</v>
      </c>
      <c r="E123" s="36" t="s">
        <v>226</v>
      </c>
      <c r="F123" s="32" t="s">
        <v>195</v>
      </c>
      <c r="G123"/>
      <c r="H123"/>
      <c r="I123"/>
      <c r="J123"/>
    </row>
    <row r="124" spans="1:10" s="3" customFormat="1" ht="15.75" customHeight="1" x14ac:dyDescent="0.3">
      <c r="A124" s="32" t="s">
        <v>156</v>
      </c>
      <c r="B124" s="32" t="s">
        <v>292</v>
      </c>
      <c r="C124" s="32" t="s">
        <v>288</v>
      </c>
      <c r="D124" s="32" t="s">
        <v>44</v>
      </c>
      <c r="E124" s="38" t="s">
        <v>406</v>
      </c>
      <c r="F124" s="32" t="s">
        <v>195</v>
      </c>
      <c r="G124"/>
      <c r="H124"/>
      <c r="I124"/>
      <c r="J124"/>
    </row>
    <row r="125" spans="1:10" s="3" customFormat="1" ht="15.75" customHeight="1" x14ac:dyDescent="0.3">
      <c r="A125" s="32" t="s">
        <v>48</v>
      </c>
      <c r="B125" s="32" t="s">
        <v>233</v>
      </c>
      <c r="C125" s="32" t="s">
        <v>228</v>
      </c>
      <c r="D125"/>
      <c r="E125" s="38" t="s">
        <v>407</v>
      </c>
      <c r="F125"/>
      <c r="G125"/>
      <c r="H125"/>
      <c r="I125"/>
      <c r="J125"/>
    </row>
    <row r="126" spans="1:10" s="3" customFormat="1" ht="15.75" customHeight="1" x14ac:dyDescent="0.3">
      <c r="A126" s="31" t="s">
        <v>29</v>
      </c>
      <c r="B126" s="31"/>
      <c r="C126" s="31"/>
      <c r="D126"/>
      <c r="E126"/>
      <c r="F126"/>
      <c r="G126"/>
      <c r="H126"/>
      <c r="I126"/>
      <c r="J126"/>
    </row>
    <row r="127" spans="1:10" s="3" customFormat="1" ht="15.75" customHeight="1" x14ac:dyDescent="0.3">
      <c r="A127" s="32"/>
      <c r="B127" s="32"/>
      <c r="C127" s="32"/>
      <c r="D127"/>
      <c r="E127"/>
      <c r="F127"/>
      <c r="G127"/>
      <c r="H127"/>
      <c r="I127"/>
      <c r="J127"/>
    </row>
    <row r="128" spans="1:10" s="3" customFormat="1" ht="15.75" customHeight="1" x14ac:dyDescent="0.3">
      <c r="A128" s="31" t="s">
        <v>17</v>
      </c>
      <c r="B128" s="31" t="s">
        <v>171</v>
      </c>
      <c r="C128" s="31" t="s">
        <v>191</v>
      </c>
      <c r="D128"/>
      <c r="E128" s="36" t="s">
        <v>223</v>
      </c>
      <c r="F128" s="31" t="s">
        <v>21</v>
      </c>
      <c r="G128"/>
      <c r="H128"/>
      <c r="I128"/>
      <c r="J128"/>
    </row>
    <row r="129" spans="1:25" s="3" customFormat="1" ht="15.75" customHeight="1" x14ac:dyDescent="0.3">
      <c r="A129" s="32" t="s">
        <v>48</v>
      </c>
      <c r="B129" s="32" t="s">
        <v>159</v>
      </c>
      <c r="C129" s="32" t="s">
        <v>214</v>
      </c>
      <c r="D129"/>
      <c r="E129" s="37" t="s">
        <v>377</v>
      </c>
      <c r="F129"/>
      <c r="G129"/>
      <c r="H129"/>
      <c r="I129"/>
      <c r="J129"/>
    </row>
    <row r="130" spans="1:25" s="3" customFormat="1" ht="15.75" customHeight="1" x14ac:dyDescent="0.3">
      <c r="A130" s="31" t="s">
        <v>29</v>
      </c>
      <c r="B130" s="31"/>
      <c r="C130" s="31"/>
      <c r="D130"/>
      <c r="E130"/>
      <c r="F130"/>
      <c r="G130"/>
      <c r="H130"/>
      <c r="I130"/>
      <c r="J130"/>
    </row>
    <row r="131" spans="1:25" s="3" customFormat="1" ht="15.75" customHeight="1" x14ac:dyDescent="0.3">
      <c r="A131"/>
      <c r="B131"/>
      <c r="C131"/>
      <c r="D131"/>
      <c r="E131"/>
      <c r="F131"/>
      <c r="G131"/>
      <c r="H131"/>
      <c r="I131"/>
      <c r="J131"/>
    </row>
    <row r="132" spans="1:25" s="3" customFormat="1" ht="15.75" customHeight="1" x14ac:dyDescent="0.3">
      <c r="A132" s="31" t="s">
        <v>17</v>
      </c>
      <c r="B132" s="31" t="s">
        <v>207</v>
      </c>
      <c r="C132" s="31" t="s">
        <v>234</v>
      </c>
      <c r="D132"/>
      <c r="E132"/>
      <c r="F132" s="31" t="s">
        <v>21</v>
      </c>
      <c r="G132"/>
      <c r="H132"/>
      <c r="I132"/>
      <c r="J132"/>
    </row>
    <row r="133" spans="1:25" s="3" customFormat="1" ht="15.75" customHeight="1" x14ac:dyDescent="0.3">
      <c r="A133" s="32" t="s">
        <v>48</v>
      </c>
      <c r="B133" s="32" t="s">
        <v>208</v>
      </c>
      <c r="C133" s="32" t="s">
        <v>295</v>
      </c>
      <c r="D133"/>
      <c r="E133" s="33" t="s">
        <v>209</v>
      </c>
      <c r="F133"/>
      <c r="G133"/>
      <c r="H133"/>
      <c r="I133"/>
      <c r="J133"/>
    </row>
    <row r="134" spans="1:25" s="3" customFormat="1" ht="15.75" customHeight="1" x14ac:dyDescent="0.3">
      <c r="A134" s="32" t="s">
        <v>48</v>
      </c>
      <c r="B134" s="32" t="s">
        <v>293</v>
      </c>
      <c r="C134" s="32" t="s">
        <v>294</v>
      </c>
      <c r="D134"/>
      <c r="E134" s="33" t="s">
        <v>296</v>
      </c>
      <c r="F134"/>
      <c r="G134"/>
      <c r="H134"/>
      <c r="I134"/>
      <c r="J134"/>
    </row>
    <row r="135" spans="1:25" s="3" customFormat="1" ht="15.75" customHeight="1" x14ac:dyDescent="0.3">
      <c r="A135" s="31" t="s">
        <v>29</v>
      </c>
      <c r="B135" s="31"/>
      <c r="C135" s="31"/>
      <c r="D135"/>
      <c r="E135"/>
      <c r="F135"/>
      <c r="G135"/>
      <c r="H135"/>
      <c r="I135"/>
      <c r="J135"/>
    </row>
    <row r="136" spans="1:25" s="3" customFormat="1" ht="15.75" customHeight="1" x14ac:dyDescent="0.3">
      <c r="A136"/>
      <c r="B136"/>
      <c r="C136"/>
      <c r="D136"/>
      <c r="E136"/>
      <c r="F136"/>
      <c r="G136"/>
      <c r="H136"/>
      <c r="I136"/>
      <c r="J136"/>
    </row>
    <row r="137" spans="1:25" s="3" customFormat="1" ht="15.75" customHeight="1" x14ac:dyDescent="0.3">
      <c r="A137"/>
      <c r="B137"/>
      <c r="C137"/>
      <c r="D137"/>
      <c r="E137"/>
      <c r="F137"/>
      <c r="G137"/>
      <c r="H137"/>
      <c r="I137"/>
      <c r="J137"/>
    </row>
    <row r="138" spans="1:25" ht="15.75" customHeight="1" x14ac:dyDescent="0.3">
      <c r="A138" s="4" t="s">
        <v>17</v>
      </c>
      <c r="B138" s="4" t="s">
        <v>60</v>
      </c>
      <c r="C138" s="4" t="s">
        <v>36</v>
      </c>
      <c r="D138" s="4"/>
      <c r="E138" s="3"/>
      <c r="F138" s="14" t="s">
        <v>61</v>
      </c>
      <c r="G138" s="4"/>
      <c r="H138" s="4"/>
      <c r="I138" s="4"/>
      <c r="J138" s="4"/>
      <c r="K138" s="4"/>
      <c r="L138" s="4"/>
      <c r="M138" s="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2" t="s">
        <v>48</v>
      </c>
      <c r="B139" s="17" t="s">
        <v>62</v>
      </c>
      <c r="C139" t="s">
        <v>63</v>
      </c>
      <c r="D139" s="5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8" t="s">
        <v>48</v>
      </c>
      <c r="B140" s="18" t="s">
        <v>60</v>
      </c>
      <c r="C140" s="19" t="s">
        <v>64</v>
      </c>
      <c r="D140" s="18"/>
      <c r="E140" s="18"/>
      <c r="F140" s="18" t="s">
        <v>65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4.25" customHeight="1" x14ac:dyDescent="0.3">
      <c r="A141" t="s">
        <v>48</v>
      </c>
      <c r="B141" t="s">
        <v>66</v>
      </c>
      <c r="C141" s="17" t="s">
        <v>178</v>
      </c>
      <c r="I141" s="12"/>
    </row>
    <row r="142" spans="1:25" x14ac:dyDescent="0.3">
      <c r="A142" s="5" t="s">
        <v>48</v>
      </c>
      <c r="B142" s="5" t="s">
        <v>49</v>
      </c>
      <c r="C142" s="20" t="s">
        <v>67</v>
      </c>
      <c r="E142" t="s">
        <v>196</v>
      </c>
    </row>
    <row r="143" spans="1:25" x14ac:dyDescent="0.3">
      <c r="A143" s="5" t="s">
        <v>48</v>
      </c>
      <c r="B143" s="5" t="s">
        <v>50</v>
      </c>
      <c r="C143" s="20" t="s">
        <v>68</v>
      </c>
      <c r="E143" t="s">
        <v>197</v>
      </c>
    </row>
    <row r="144" spans="1:25" x14ac:dyDescent="0.3">
      <c r="A144" s="5" t="s">
        <v>48</v>
      </c>
      <c r="B144" s="5" t="s">
        <v>51</v>
      </c>
      <c r="C144" s="20" t="s">
        <v>69</v>
      </c>
      <c r="E144" t="s">
        <v>198</v>
      </c>
    </row>
    <row r="145" spans="1:25" ht="15.75" customHeight="1" x14ac:dyDescent="0.3">
      <c r="A145" s="21" t="s">
        <v>48</v>
      </c>
      <c r="B145" s="22" t="s">
        <v>70</v>
      </c>
      <c r="C145" s="23" t="s">
        <v>71</v>
      </c>
      <c r="D145" s="21"/>
      <c r="E145" s="21"/>
      <c r="F145" s="21" t="s">
        <v>72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5.75" customHeight="1" x14ac:dyDescent="0.3">
      <c r="A146" s="17" t="s">
        <v>48</v>
      </c>
      <c r="B146" s="32" t="s">
        <v>84</v>
      </c>
      <c r="C146" s="32" t="s">
        <v>126</v>
      </c>
      <c r="D146" s="5"/>
      <c r="E146" s="7" t="s">
        <v>298</v>
      </c>
      <c r="F146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127</v>
      </c>
      <c r="C147" s="32" t="s">
        <v>128</v>
      </c>
      <c r="D147" s="5"/>
      <c r="E147" s="7" t="s">
        <v>392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90</v>
      </c>
      <c r="C148" s="32" t="s">
        <v>129</v>
      </c>
      <c r="D148" s="5"/>
      <c r="E148" s="7" t="s">
        <v>299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131</v>
      </c>
      <c r="C149" s="32" t="s">
        <v>132</v>
      </c>
      <c r="D149" s="5"/>
      <c r="E149" s="7" t="s">
        <v>300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133</v>
      </c>
      <c r="C150" s="32" t="s">
        <v>134</v>
      </c>
      <c r="D150" s="5"/>
      <c r="E150" s="7" t="s">
        <v>301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135</v>
      </c>
      <c r="C151" s="32" t="s">
        <v>136</v>
      </c>
      <c r="D151" s="5"/>
      <c r="E151" s="7" t="s">
        <v>302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86</v>
      </c>
      <c r="C152" s="32" t="s">
        <v>137</v>
      </c>
      <c r="D152" s="5"/>
      <c r="E152" s="7" t="s">
        <v>303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138</v>
      </c>
      <c r="C153" s="32" t="s">
        <v>139</v>
      </c>
      <c r="D153" s="5"/>
      <c r="E153" s="7" t="s">
        <v>173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140</v>
      </c>
      <c r="C154" s="32" t="s">
        <v>74</v>
      </c>
      <c r="D154" s="5"/>
      <c r="E154" s="7" t="s">
        <v>174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141</v>
      </c>
      <c r="C155" s="32" t="s">
        <v>142</v>
      </c>
      <c r="D155" s="5"/>
      <c r="E155" s="7" t="s">
        <v>175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143</v>
      </c>
      <c r="C156" s="32" t="s">
        <v>144</v>
      </c>
      <c r="D156" s="5"/>
      <c r="E156" s="7" t="s">
        <v>304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85</v>
      </c>
      <c r="C157" s="32" t="s">
        <v>75</v>
      </c>
      <c r="D157" s="5"/>
      <c r="E157" s="7" t="s">
        <v>176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30</v>
      </c>
      <c r="C158" s="32" t="s">
        <v>145</v>
      </c>
      <c r="D158" s="5"/>
      <c r="E158" s="7" t="s">
        <v>177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147</v>
      </c>
      <c r="C159" s="32" t="s">
        <v>148</v>
      </c>
      <c r="D159" s="5"/>
      <c r="E159" s="7" t="s">
        <v>164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149</v>
      </c>
      <c r="C160" s="32" t="s">
        <v>150</v>
      </c>
      <c r="D160" s="5"/>
      <c r="E160" s="7" t="s">
        <v>165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4" t="s">
        <v>262</v>
      </c>
      <c r="C161" s="34" t="s">
        <v>263</v>
      </c>
      <c r="D161" s="5"/>
      <c r="E161" s="39" t="s">
        <v>305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264</v>
      </c>
      <c r="C162" s="34" t="s">
        <v>265</v>
      </c>
      <c r="D162" s="5"/>
      <c r="E162" s="39" t="s">
        <v>306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381</v>
      </c>
      <c r="C163" s="34" t="s">
        <v>380</v>
      </c>
      <c r="D163" s="5"/>
      <c r="E163" s="39" t="s">
        <v>382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395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 t="s">
        <v>383</v>
      </c>
      <c r="C165" s="32" t="s">
        <v>297</v>
      </c>
      <c r="D165" s="5"/>
      <c r="E165" s="17" t="s">
        <v>391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phoneticPr fontId="16" type="noConversion"/>
  <conditionalFormatting sqref="A140">
    <cfRule type="cellIs" dxfId="61" priority="75" operator="equal">
      <formula>"begin group"</formula>
    </cfRule>
  </conditionalFormatting>
  <conditionalFormatting sqref="A141">
    <cfRule type="cellIs" dxfId="60" priority="76" operator="equal">
      <formula>"begin group"</formula>
    </cfRule>
  </conditionalFormatting>
  <conditionalFormatting sqref="A145">
    <cfRule type="cellIs" dxfId="59" priority="77" operator="equal">
      <formula>"begin group"</formula>
    </cfRule>
  </conditionalFormatting>
  <conditionalFormatting sqref="E88 A57:N61">
    <cfRule type="containsText" dxfId="58" priority="68" operator="containsText" text="calculate"/>
  </conditionalFormatting>
  <conditionalFormatting sqref="E88 A57:N61">
    <cfRule type="cellIs" dxfId="57" priority="69" operator="equal">
      <formula>"note"</formula>
    </cfRule>
  </conditionalFormatting>
  <conditionalFormatting sqref="E88">
    <cfRule type="expression" dxfId="56" priority="70">
      <formula>AND(#REF!="begin group", NOT($B88 = ""))</formula>
    </cfRule>
  </conditionalFormatting>
  <conditionalFormatting sqref="E88">
    <cfRule type="expression" dxfId="55" priority="71">
      <formula>AND(#REF!="begin repeat", NOT($B88 = ""))</formula>
    </cfRule>
  </conditionalFormatting>
  <conditionalFormatting sqref="E88">
    <cfRule type="expression" dxfId="54" priority="72">
      <formula>AND(#REF!="begin repeat", NOT(#REF! = ""))</formula>
    </cfRule>
  </conditionalFormatting>
  <conditionalFormatting sqref="E88">
    <cfRule type="expression" dxfId="53" priority="73">
      <formula>AND(#REF!="begin group", NOT(#REF! = ""))</formula>
    </cfRule>
  </conditionalFormatting>
  <conditionalFormatting sqref="E98">
    <cfRule type="containsText" dxfId="52" priority="62" operator="containsText" text="calculate"/>
  </conditionalFormatting>
  <conditionalFormatting sqref="E98">
    <cfRule type="cellIs" dxfId="51" priority="63" operator="equal">
      <formula>"note"</formula>
    </cfRule>
  </conditionalFormatting>
  <conditionalFormatting sqref="E98">
    <cfRule type="expression" dxfId="50" priority="64">
      <formula>AND(#REF!="begin group", NOT($B98 = ""))</formula>
    </cfRule>
  </conditionalFormatting>
  <conditionalFormatting sqref="E98">
    <cfRule type="expression" dxfId="49" priority="65">
      <formula>AND(#REF!="begin repeat", NOT($B98 = ""))</formula>
    </cfRule>
  </conditionalFormatting>
  <conditionalFormatting sqref="E98">
    <cfRule type="expression" dxfId="48" priority="66">
      <formula>AND(#REF!="begin repeat", NOT(#REF! = ""))</formula>
    </cfRule>
  </conditionalFormatting>
  <conditionalFormatting sqref="E98">
    <cfRule type="expression" dxfId="47" priority="67">
      <formula>AND(#REF!="begin group", NOT(#REF! = ""))</formula>
    </cfRule>
  </conditionalFormatting>
  <conditionalFormatting sqref="E116:E117">
    <cfRule type="containsText" dxfId="46" priority="56" operator="containsText" text="calculate"/>
  </conditionalFormatting>
  <conditionalFormatting sqref="E116:E117">
    <cfRule type="cellIs" dxfId="45" priority="57" operator="equal">
      <formula>"note"</formula>
    </cfRule>
  </conditionalFormatting>
  <conditionalFormatting sqref="E116:E117">
    <cfRule type="expression" dxfId="44" priority="58">
      <formula>AND(#REF!="begin group", NOT($B116 = ""))</formula>
    </cfRule>
  </conditionalFormatting>
  <conditionalFormatting sqref="E116:E117">
    <cfRule type="expression" dxfId="43" priority="59">
      <formula>AND(#REF!="begin repeat", NOT($B116 = ""))</formula>
    </cfRule>
  </conditionalFormatting>
  <conditionalFormatting sqref="E116:E117">
    <cfRule type="expression" dxfId="42" priority="60">
      <formula>AND(#REF!="begin repeat", NOT(#REF! = ""))</formula>
    </cfRule>
  </conditionalFormatting>
  <conditionalFormatting sqref="E116:E117">
    <cfRule type="expression" dxfId="41" priority="61">
      <formula>AND(#REF!="begin group", NOT(#REF! = ""))</formula>
    </cfRule>
  </conditionalFormatting>
  <conditionalFormatting sqref="E122:E123">
    <cfRule type="containsText" dxfId="40" priority="44" operator="containsText" text="calculate"/>
  </conditionalFormatting>
  <conditionalFormatting sqref="E122:E123">
    <cfRule type="cellIs" dxfId="39" priority="45" operator="equal">
      <formula>"note"</formula>
    </cfRule>
  </conditionalFormatting>
  <conditionalFormatting sqref="E122:E123">
    <cfRule type="expression" dxfId="38" priority="46">
      <formula>AND(#REF!="begin group", NOT($B122 = ""))</formula>
    </cfRule>
  </conditionalFormatting>
  <conditionalFormatting sqref="E122:E123">
    <cfRule type="expression" dxfId="37" priority="47">
      <formula>AND(#REF!="begin repeat", NOT($B122 = ""))</formula>
    </cfRule>
  </conditionalFormatting>
  <conditionalFormatting sqref="E122:E123">
    <cfRule type="expression" dxfId="36" priority="48">
      <formula>AND(#REF!="begin repeat", NOT(#REF! = ""))</formula>
    </cfRule>
  </conditionalFormatting>
  <conditionalFormatting sqref="E122:E123">
    <cfRule type="expression" dxfId="35" priority="49">
      <formula>AND(#REF!="begin group", NOT(#REF! = ""))</formula>
    </cfRule>
  </conditionalFormatting>
  <conditionalFormatting sqref="E128">
    <cfRule type="containsText" dxfId="34" priority="38" operator="containsText" text="calculate"/>
  </conditionalFormatting>
  <conditionalFormatting sqref="E128">
    <cfRule type="cellIs" dxfId="33" priority="39" operator="equal">
      <formula>"note"</formula>
    </cfRule>
  </conditionalFormatting>
  <conditionalFormatting sqref="E128">
    <cfRule type="expression" dxfId="32" priority="40">
      <formula>AND(#REF!="begin group", NOT($B128 = ""))</formula>
    </cfRule>
  </conditionalFormatting>
  <conditionalFormatting sqref="E128">
    <cfRule type="expression" dxfId="31" priority="41">
      <formula>AND(#REF!="begin repeat", NOT($B128 = ""))</formula>
    </cfRule>
  </conditionalFormatting>
  <conditionalFormatting sqref="E128">
    <cfRule type="expression" dxfId="30" priority="42">
      <formula>AND(#REF!="begin repeat", NOT(#REF! = ""))</formula>
    </cfRule>
  </conditionalFormatting>
  <conditionalFormatting sqref="E128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20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393</v>
      </c>
      <c r="C30" s="32" t="s">
        <v>394</v>
      </c>
    </row>
    <row r="31" spans="1:3" x14ac:dyDescent="0.3">
      <c r="A31" s="34" t="s">
        <v>146</v>
      </c>
      <c r="B31" s="32" t="s">
        <v>149</v>
      </c>
      <c r="C31" s="32" t="s">
        <v>150</v>
      </c>
    </row>
    <row r="32" spans="1:3" x14ac:dyDescent="0.3">
      <c r="A32" s="34" t="s">
        <v>258</v>
      </c>
      <c r="B32" s="34" t="s">
        <v>264</v>
      </c>
      <c r="C32" s="34" t="s">
        <v>379</v>
      </c>
    </row>
    <row r="33" spans="1:3" x14ac:dyDescent="0.3">
      <c r="A33" s="34" t="s">
        <v>258</v>
      </c>
      <c r="B33" s="34" t="s">
        <v>381</v>
      </c>
      <c r="C33" s="34" t="s">
        <v>380</v>
      </c>
    </row>
    <row r="34" spans="1:3" x14ac:dyDescent="0.3">
      <c r="A34" s="34" t="s">
        <v>386</v>
      </c>
      <c r="B34" s="34" t="s">
        <v>262</v>
      </c>
      <c r="C34" s="34" t="s">
        <v>263</v>
      </c>
    </row>
    <row r="35" spans="1:3" x14ac:dyDescent="0.3">
      <c r="A35" s="34" t="s">
        <v>387</v>
      </c>
      <c r="B35" s="34" t="s">
        <v>384</v>
      </c>
      <c r="C35" s="34" t="s">
        <v>385</v>
      </c>
    </row>
    <row r="37" spans="1:3" x14ac:dyDescent="0.3">
      <c r="A37" s="34"/>
      <c r="B37" s="34"/>
      <c r="C37" s="34"/>
    </row>
    <row r="38" spans="1:3" x14ac:dyDescent="0.3">
      <c r="A38" s="34" t="s">
        <v>151</v>
      </c>
      <c r="B38" s="34" t="s">
        <v>88</v>
      </c>
      <c r="C38" s="34" t="s">
        <v>88</v>
      </c>
    </row>
    <row r="39" spans="1:3" x14ac:dyDescent="0.3">
      <c r="A39" s="34" t="s">
        <v>151</v>
      </c>
      <c r="B39" s="34" t="s">
        <v>89</v>
      </c>
      <c r="C39" s="34" t="s">
        <v>89</v>
      </c>
    </row>
    <row r="40" spans="1:3" x14ac:dyDescent="0.3">
      <c r="A40" s="34" t="s">
        <v>151</v>
      </c>
      <c r="B40" s="34" t="s">
        <v>206</v>
      </c>
      <c r="C40" s="34" t="s">
        <v>206</v>
      </c>
    </row>
    <row r="41" spans="1:3" x14ac:dyDescent="0.3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5">
        <f ca="1">NOW()</f>
        <v>45007.02331527778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2023-03-21T21:33:47Z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