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20C25A62-9284-46E6-A971-F413839C70F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<sst xmlns="http://schemas.openxmlformats.org/spreadsheetml/2006/main" count="635" uniqueCount="361">
  <si>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</si>
  <si>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</si>
  <si>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</si>
  <si>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</si>
  <si>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</si>
  <si>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</si>
  <si>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</si>
  <si>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</si>
  <si>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</si>
  <si>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</si>
  <si>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</si>
  <si>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</si>
  <si>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</si>
  <si>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</si>
  <si>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</si>
  <si>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</si>
  <si>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</si>
  <si>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</si>
  <si>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</si>
  <si>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</si>
  <si>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</si>
  <si>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</si>
  <si>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</si>
  <si>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</si>
  <si>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</si>
  <si>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</si>
  <si>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</si>
  <si>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</si>
  <si>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</si>
  <si>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</si>
  <si>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</si>
  <si>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</si>
  <si>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</si>
  <si>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</si>
  <si>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</si>
  <si>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</si>
  <si>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</si>
  <si>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</si>
  <si>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</si>
  <si>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</si>
  <si>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</si>
  <si>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</si>
  <si>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</si>
  <si>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</si>
  <si>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</si>
  <si>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</si>
  <si>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</si>
  <si>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</si>
  <si>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</si>
  <si>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</si>
  <si>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</si>
  <si>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</si>
  <si>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</si>
  <si>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</si>
  <si>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</si>
  <si>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</si>
  <si>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</si>
  <si>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</si>
  <si>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</si>
  <si>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</si>
  <si>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</si>
  <si>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</si>
  <si>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</si>
  <si>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</si>
  <si>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</si>
  <si>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</si>
  <si>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</si>
  <si>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</si>
  <si>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</si>
  <si>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</si>
  <si>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</si>
  <si>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</si>
  <si>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</si>
  <si>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</si>
  <si>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</si>
  <si>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</si>
  <si>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</si>
  <si>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</si>
  <si>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</si>
  <si>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</si>
  <si>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</si>
  <si>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</si>
  <si>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</si>
  <si>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</si>
  <si>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</si>
  <si>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</si>
  <si>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</si>
  <si>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</si>
  <si>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</si>
  <si>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</si>
  <si>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</si>
  <si>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</si>
  <si>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</si>
  <si>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</si>
  <si>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</si>
  <si>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</si>
  <si>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</si>
  <si>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</si>
  <si>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</si>
  <si>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</si>
  <si>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</si>
  <si>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</si>
  <si>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</si>
  <si>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</si>
  <si>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</si>
  <si>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</si>
  <si>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</si>
  <si>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</si>
  <si>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</si>
  <si>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</si>
  <si>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</si>
  <si>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</si>
  <si>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</si>
  <si>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</si>
  <si>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</si>
  <si>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</si>
  <si>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</si>
  <si>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</si>
  <si>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</si>
  <si>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</si>
  <si>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</si>
  <si>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</si>
  <si>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</si>
  <si>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</si>
  <si>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</si>
  <si>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</si>
  <si>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</si>
  <si>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</si>
  <si>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</si>
  <si>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</si>
  <si>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</si>
  <si>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</si>
  <si>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</si>
  <si>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</si>
  <si>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</si>
  <si>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</si>
  <si>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</si>
  <si>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</si>
  <si>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</si>
  <si>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</si>
  <si>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</si>
  <si>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</si>
  <si>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</si>
  <si>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</si>
  <si>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</si>
  <si>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</si>
  <si>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</si>
  <si>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</si>
  <si>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</si>
  <si>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</si>
  <si>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</si>
  <si>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</si>
  <si>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</si>
  <si>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</si>
  <si>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</si>
  <si>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</si>
  <si>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</si>
  <si>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</si>
  <si>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</si>
  <si>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</si>
  <si>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</si>
  <si>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</si>
  <si>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</si>
  <si>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</si>
  <si>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</si>
  <si>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</si>
  <si>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</si>
  <si>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</si>
  <si>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</si>
  <si>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</si>
  <si>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</si>
  <si>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</si>
  <si>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</si>
  <si>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</si>
  <si>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</si>
  <si>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</si>
  <si>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</si>
  <si>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</si>
  <si>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</si>
  <si>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</si>
  <si>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</si>
  <si>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</si>
  <si>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</si>
  <si>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</si>
  <si>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</si>
  <si>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</si>
  <si>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</si>
  <si>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</si>
  <si>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</si>
  <si>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</si>
  <si>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</si>
  <si>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</si>
  <si>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</si>
  <si>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</si>
  <si>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</si>
  <si>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</si>
  <si>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</si>
  <si>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</si>
  <si>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</si>
  <si>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</si>
  <si>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</si>
  <si>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</si>
  <si>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</si>
  <si>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</si>
  <si>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</si>
  <si>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</si>
  <si>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</si>
  <si>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</si>
  <si>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</si>
  <si>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</si>
  <si>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</si>
  <si>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</si>
  <si>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</si>
  <si>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</si>
  <si>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</si>
  <si>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</si>
  <si>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</si>
  <si>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</si>
  <si>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</si>
  <si>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</si>
  <si>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</si>
  <si>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</si>
  <si>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</si>
  <si>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</si>
  <si>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</si>
  <si>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</si>
  <si>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</si>
  <si>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</si>
  <si>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</si>
  <si>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</si>
  <si>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</si>
  <si>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</si>
  <si>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</si>
  <si>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</si>
  <si>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</si>
  <si>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</si>
  <si>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</si>
  <si>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</si>
  <si>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</si>
  <si>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</si>
  <si>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</si>
  <si>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</si>
  <si>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</si>
  <si>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</si>
  <si>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</si>
  <si>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</si>
  <si>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</si>
  <si>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</si>
  <si>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</si>
  <si>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</si>
  <si>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</si>
  <si>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</si>
  <si>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</si>
  <si>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</si>
  <si>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</si>
  <si>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</si>
  <si>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</si>
  <si>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</si>
  <si>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</si>
  <si>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</si>
  <si>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</si>
  <si>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</si>
  <si>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</si>
  <si>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</si>
  <si>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</si>
  <si>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</si>
  <si>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</si>
  <si>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</si>
  <si>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</si>
  <si>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</si>
  <si>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</si>
  <si>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</si>
  <si>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</si>
  <si>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</si>
  <si>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</si>
  <si>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</si>
  <si>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</si>
  <si>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</si>
  <si>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</si>
  <si>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</si>
  <si>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</si>
  <si>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</si>
  <si>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</si>
  <si>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</si>
  <si>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</si>
  <si>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</si>
  <si>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</si>
  <si>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</si>
  <si>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</si>
  <si>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</si>
  <si>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</si>
  <si>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</si>
  <si>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</si>
  <si>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</si>
  <si>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</si>
  <si>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</si>
  <si>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</si>
  <si>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</si>
  <si>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</si>
  <si>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</si>
  <si>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</si>
  <si>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</si>
  <si>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</si>
  <si>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</si>
  <si>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</si>
  <si>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</si>
  <si>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</si>
  <si>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</si>
  <si>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</si>
  <si>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</si>
  <si>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</si>
  <si>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</si>
  <si>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</si>
  <si>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</si>
  <si>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</si>
  <si>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</si>
  <si>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</si>
  <si>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</si>
  <si>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</si>
  <si>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</si>
  <si>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</si>
  <si>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</si>
  <si>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</si>
  <si>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</si>
  <si>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</si>
  <si>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</si>
  <si>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</si>
  <si>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</si>
  <si>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</si>
  <si>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</si>
  <si>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</si>
  <si>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</si>
  <si>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</si>
  <si>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</si>
  <si>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 xml:space="preserve">(count-selected(${al}) &gt;= 0 and count-selected(${covtb}) &gt;= 1 and count-selected(${cov}) &gt;= 1 and count-selected(${covmal}) &gt;= 1 and selected(${cov_test},'Negative')) </t>
  </si>
  <si>
    <t>Name</t>
  </si>
  <si>
    <t>Patient ID</t>
  </si>
  <si>
    <t>Date of Birth</t>
  </si>
  <si>
    <t>db:person</t>
  </si>
  <si>
    <t>What is the patient's name?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</si>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</sst>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79" activePane="bottomLeft" state="frozen"/>
      <selection pane="bottomLeft" activeCell="C93" sqref="C93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338</v>
      </c>
      <c r="B9" s="8" t="s">
        <v>166</v>
      </c>
      <c r="C9" s="8" t="s">
        <v>339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342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343</v>
      </c>
      <c r="C11" s="8" t="s">
        <v>344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345</v>
      </c>
      <c r="C12" s="8" t="s">
        <v>346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340</v>
      </c>
      <c r="C13" s="8" t="s">
        <v>341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347</v>
      </c>
      <c r="C14" s="8" t="s">
        <v>348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349</v>
      </c>
      <c r="C15" s="8" t="s">
        <v>350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335</v>
      </c>
      <c r="D16" s="8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336</v>
      </c>
      <c r="D17" s="8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337</v>
      </c>
      <c r="D18" s="8"/>
      <c r="E18" s="8"/>
      <c r="F18" s="8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256</v>
      </c>
      <c r="C34" s="3" t="s">
        <v>257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240</v>
      </c>
      <c r="B35" s="32" t="s">
        <v>241</v>
      </c>
      <c r="C35" s="32" t="s">
        <v>259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240</v>
      </c>
      <c r="B36" s="32" t="s">
        <v>242</v>
      </c>
      <c r="C36" s="32" t="s">
        <v>258</v>
      </c>
      <c r="D36" s="37" t="s">
        <v>44</v>
      </c>
      <c r="E36" s="33" t="s">
        <v>243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240</v>
      </c>
      <c r="B37" s="32" t="s">
        <v>244</v>
      </c>
      <c r="C37" s="32" t="s">
        <v>245</v>
      </c>
      <c r="D37" s="37" t="s">
        <v>44</v>
      </c>
      <c r="E37" s="33" t="s">
        <v>260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240</v>
      </c>
      <c r="B38" s="32" t="s">
        <v>246</v>
      </c>
      <c r="C38" s="32" t="s">
        <v>247</v>
      </c>
      <c r="D38" s="37" t="s">
        <v>44</v>
      </c>
      <c r="E38" s="33" t="s">
        <v>243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248</v>
      </c>
      <c r="B39" s="32" t="s">
        <v>249</v>
      </c>
      <c r="C39" s="32" t="s">
        <v>250</v>
      </c>
      <c r="D39" s="37" t="s">
        <v>44</v>
      </c>
      <c r="E39" s="33" t="s">
        <v>251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275</v>
      </c>
      <c r="B44" s="32" t="s">
        <v>276</v>
      </c>
      <c r="C44" s="32" t="s">
        <v>271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277</v>
      </c>
      <c r="B45" s="32" t="s">
        <v>278</v>
      </c>
      <c r="C45" s="32" t="s">
        <v>273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279</v>
      </c>
      <c r="B46" s="32" t="s">
        <v>280</v>
      </c>
      <c r="C46" s="32" t="s">
        <v>274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282</v>
      </c>
      <c r="B49" s="31" t="s">
        <v>281</v>
      </c>
      <c r="C49" s="32" t="s">
        <v>272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283</v>
      </c>
      <c r="D50" s="5"/>
      <c r="E50" s="33" t="s">
        <v>289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3" t="s">
        <v>288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290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291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296</v>
      </c>
      <c r="C54" s="32" t="s">
        <v>285</v>
      </c>
      <c r="D54" s="5"/>
      <c r="E54" s="38" t="s">
        <v>292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297</v>
      </c>
      <c r="C55" s="32" t="s">
        <v>121</v>
      </c>
      <c r="D55" s="5"/>
      <c r="E55" s="38" t="s">
        <v>293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298</v>
      </c>
      <c r="C56" s="32" t="s">
        <v>284</v>
      </c>
      <c r="D56" s="5"/>
      <c r="E56" s="38" t="s">
        <v>294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286</v>
      </c>
      <c r="C57" s="32" t="s">
        <v>287</v>
      </c>
      <c r="D57" s="5"/>
      <c r="E57" s="38" t="s">
        <v>295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230</v>
      </c>
      <c r="C60" s="3" t="s">
        <v>223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216</v>
      </c>
      <c r="B61" s="15" t="s">
        <v>217</v>
      </c>
      <c r="C61" s="15" t="s">
        <v>218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225</v>
      </c>
      <c r="D64" s="15"/>
      <c r="E64" s="37" t="s">
        <v>224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5" t="s">
        <v>301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302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300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299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351</v>
      </c>
      <c r="C69" s="32" t="s">
        <v>303</v>
      </c>
      <c r="D69" s="15"/>
      <c r="E69" s="35" t="s">
        <v>304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305</v>
      </c>
      <c r="C70" s="32" t="s">
        <v>303</v>
      </c>
      <c r="D70" s="15"/>
      <c r="E70" s="35" t="s">
        <v>306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307</v>
      </c>
      <c r="C71" s="32" t="s">
        <v>308</v>
      </c>
      <c r="D71" s="15"/>
      <c r="E71" s="35" t="s">
        <v>309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231</v>
      </c>
      <c r="C74" s="3" t="s">
        <v>226</v>
      </c>
      <c r="D74" s="15"/>
      <c r="E74" s="37" t="s">
        <v>227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353</v>
      </c>
      <c r="C75" s="32" t="s">
        <v>204</v>
      </c>
      <c r="D75" s="15"/>
      <c r="E75" s="35" t="s">
        <v>301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355</v>
      </c>
      <c r="C76" s="32" t="s">
        <v>204</v>
      </c>
      <c r="D76" s="15"/>
      <c r="E76" s="35" t="s">
        <v>302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354</v>
      </c>
      <c r="C77" s="32" t="s">
        <v>205</v>
      </c>
      <c r="D77" s="15"/>
      <c r="E77" s="35" t="s">
        <v>300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356</v>
      </c>
      <c r="C78" s="32" t="s">
        <v>205</v>
      </c>
      <c r="D78" s="15"/>
      <c r="E78" s="35" t="s">
        <v>299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359</v>
      </c>
      <c r="C79" s="32" t="s">
        <v>303</v>
      </c>
      <c r="D79" s="15"/>
      <c r="E79" s="35" t="s">
        <v>304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357</v>
      </c>
      <c r="C80" s="32" t="s">
        <v>303</v>
      </c>
      <c r="D80" s="15"/>
      <c r="E80" s="35" t="s">
        <v>306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358</v>
      </c>
      <c r="C81" s="32" t="s">
        <v>308</v>
      </c>
      <c r="D81" s="15"/>
      <c r="E81" s="35" t="s">
        <v>309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312</v>
      </c>
      <c r="D92"/>
      <c r="E92" s="37" t="s">
        <v>224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333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311</v>
      </c>
      <c r="C94" s="32" t="s">
        <v>310</v>
      </c>
      <c r="D94" s="32" t="s">
        <v>44</v>
      </c>
      <c r="E94" s="39" t="s">
        <v>352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228</v>
      </c>
      <c r="D95"/>
      <c r="E95" s="39" t="s">
        <v>332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232</v>
      </c>
      <c r="C98" s="31" t="s">
        <v>313</v>
      </c>
      <c r="D98"/>
      <c r="E98" s="37" t="s">
        <v>227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233</v>
      </c>
      <c r="C99" s="32" t="s">
        <v>161</v>
      </c>
      <c r="D99" s="32" t="s">
        <v>44</v>
      </c>
      <c r="E99" s="39" t="s">
        <v>360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314</v>
      </c>
      <c r="C100" s="32" t="s">
        <v>310</v>
      </c>
      <c r="D100" s="32" t="s">
        <v>44</v>
      </c>
      <c r="E100" s="39" t="s">
        <v>331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234</v>
      </c>
      <c r="C101" s="32" t="s">
        <v>229</v>
      </c>
      <c r="D101"/>
      <c r="E101" s="39" t="s">
        <v>332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224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215</v>
      </c>
      <c r="D105"/>
      <c r="E105" s="33" t="s">
        <v>334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239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317</v>
      </c>
      <c r="D109"/>
      <c r="E109" s="33" t="s">
        <v>210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315</v>
      </c>
      <c r="C110" s="32" t="s">
        <v>316</v>
      </c>
      <c r="D110"/>
      <c r="E110" s="33" t="s">
        <v>318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 s="31" t="s">
        <v>17</v>
      </c>
      <c r="B113" s="31" t="s">
        <v>235</v>
      </c>
      <c r="C113" s="31" t="s">
        <v>238</v>
      </c>
      <c r="D113"/>
      <c r="E113"/>
      <c r="F113" s="31" t="s">
        <v>21</v>
      </c>
      <c r="G113"/>
      <c r="H113"/>
      <c r="I113"/>
      <c r="J113"/>
    </row>
    <row r="114" spans="1:25" s="3" customFormat="1" ht="15.75" customHeight="1" x14ac:dyDescent="0.3">
      <c r="A114" s="32" t="s">
        <v>48</v>
      </c>
      <c r="B114" s="32" t="s">
        <v>236</v>
      </c>
      <c r="C114" s="32" t="s">
        <v>209</v>
      </c>
      <c r="D114"/>
      <c r="E114" s="33" t="s">
        <v>237</v>
      </c>
      <c r="F114"/>
      <c r="G114"/>
      <c r="H114"/>
      <c r="I114"/>
      <c r="J114"/>
    </row>
    <row r="115" spans="1:25" s="3" customFormat="1" ht="15.75" customHeight="1" x14ac:dyDescent="0.3">
      <c r="A115" s="31" t="s">
        <v>29</v>
      </c>
      <c r="B115" s="31"/>
      <c r="C115" s="31"/>
      <c r="D115"/>
      <c r="E115"/>
      <c r="F115"/>
      <c r="G115"/>
      <c r="H115"/>
      <c r="I115"/>
      <c r="J115"/>
    </row>
    <row r="116" spans="1:25" s="3" customFormat="1" ht="15.75" customHeight="1" x14ac:dyDescent="0.3">
      <c r="A116"/>
      <c r="B116"/>
      <c r="C116"/>
      <c r="D116"/>
      <c r="E116"/>
      <c r="F116"/>
      <c r="G116"/>
      <c r="H116"/>
      <c r="I116"/>
      <c r="J116"/>
    </row>
    <row r="117" spans="1:25" ht="15.75" customHeight="1" x14ac:dyDescent="0.3">
      <c r="A117" s="4" t="s">
        <v>17</v>
      </c>
      <c r="B117" s="4" t="s">
        <v>60</v>
      </c>
      <c r="C117" s="4" t="s">
        <v>36</v>
      </c>
      <c r="D117" s="4"/>
      <c r="E117" s="3"/>
      <c r="F117" s="14" t="s">
        <v>61</v>
      </c>
      <c r="G117" s="4"/>
      <c r="H117" s="4"/>
      <c r="I117" s="4"/>
      <c r="J117" s="4"/>
      <c r="K117" s="4"/>
      <c r="L117" s="4"/>
      <c r="M117" s="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2" t="s">
        <v>48</v>
      </c>
      <c r="B118" s="17" t="s">
        <v>62</v>
      </c>
      <c r="C118" t="s">
        <v>63</v>
      </c>
      <c r="D118" s="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8" t="s">
        <v>48</v>
      </c>
      <c r="B119" s="18" t="s">
        <v>60</v>
      </c>
      <c r="C119" s="19" t="s">
        <v>64</v>
      </c>
      <c r="D119" s="18"/>
      <c r="E119" s="18"/>
      <c r="F119" s="18" t="s">
        <v>65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4.25" customHeight="1" x14ac:dyDescent="0.3">
      <c r="A120" t="s">
        <v>48</v>
      </c>
      <c r="B120" t="s">
        <v>66</v>
      </c>
      <c r="C120" s="17" t="s">
        <v>178</v>
      </c>
      <c r="I120" s="12"/>
    </row>
    <row r="121" spans="1:25" x14ac:dyDescent="0.3">
      <c r="A121" s="5" t="s">
        <v>48</v>
      </c>
      <c r="B121" s="5" t="s">
        <v>49</v>
      </c>
      <c r="C121" s="20" t="s">
        <v>67</v>
      </c>
      <c r="E121" t="s">
        <v>196</v>
      </c>
    </row>
    <row r="122" spans="1:25" x14ac:dyDescent="0.3">
      <c r="A122" s="5" t="s">
        <v>48</v>
      </c>
      <c r="B122" s="5" t="s">
        <v>50</v>
      </c>
      <c r="C122" s="20" t="s">
        <v>68</v>
      </c>
      <c r="E122" t="s">
        <v>197</v>
      </c>
    </row>
    <row r="123" spans="1:25" x14ac:dyDescent="0.3">
      <c r="A123" s="5" t="s">
        <v>48</v>
      </c>
      <c r="B123" s="5" t="s">
        <v>51</v>
      </c>
      <c r="C123" s="20" t="s">
        <v>69</v>
      </c>
      <c r="E123" t="s">
        <v>198</v>
      </c>
    </row>
    <row r="124" spans="1:25" ht="15.75" customHeight="1" x14ac:dyDescent="0.3">
      <c r="A124" s="21" t="s">
        <v>48</v>
      </c>
      <c r="B124" s="22" t="s">
        <v>70</v>
      </c>
      <c r="C124" s="23" t="s">
        <v>71</v>
      </c>
      <c r="D124" s="21"/>
      <c r="E124" s="21"/>
      <c r="F124" s="21" t="s">
        <v>72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5.75" customHeight="1" x14ac:dyDescent="0.3">
      <c r="A125" s="17" t="s">
        <v>48</v>
      </c>
      <c r="B125" s="32" t="s">
        <v>84</v>
      </c>
      <c r="C125" s="32" t="s">
        <v>126</v>
      </c>
      <c r="D125" s="5"/>
      <c r="E125" s="7" t="s">
        <v>321</v>
      </c>
      <c r="F125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127</v>
      </c>
      <c r="C126" s="32" t="s">
        <v>128</v>
      </c>
      <c r="D126" s="5"/>
      <c r="E126" s="7" t="s">
        <v>320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90</v>
      </c>
      <c r="C127" s="32" t="s">
        <v>129</v>
      </c>
      <c r="D127" s="5"/>
      <c r="E127" s="7" t="s">
        <v>322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131</v>
      </c>
      <c r="C128" s="32" t="s">
        <v>132</v>
      </c>
      <c r="D128" s="5"/>
      <c r="E128" s="7" t="s">
        <v>323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133</v>
      </c>
      <c r="C129" s="32" t="s">
        <v>134</v>
      </c>
      <c r="D129" s="5"/>
      <c r="E129" s="7" t="s">
        <v>324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135</v>
      </c>
      <c r="C130" s="32" t="s">
        <v>136</v>
      </c>
      <c r="D130" s="5"/>
      <c r="E130" s="7" t="s">
        <v>325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137</v>
      </c>
      <c r="D131" s="5"/>
      <c r="E131" s="7" t="s">
        <v>326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138</v>
      </c>
      <c r="C132" s="32" t="s">
        <v>139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140</v>
      </c>
      <c r="C133" s="32" t="s">
        <v>74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141</v>
      </c>
      <c r="C134" s="32" t="s">
        <v>142</v>
      </c>
      <c r="D134" s="5"/>
      <c r="E134" s="7" t="s">
        <v>175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143</v>
      </c>
      <c r="C135" s="32" t="s">
        <v>144</v>
      </c>
      <c r="D135" s="5"/>
      <c r="E135" s="7" t="s">
        <v>327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85</v>
      </c>
      <c r="C136" s="32" t="s">
        <v>75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30</v>
      </c>
      <c r="C137" s="32" t="s">
        <v>145</v>
      </c>
      <c r="D137" s="5"/>
      <c r="E137" s="7" t="s">
        <v>177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147</v>
      </c>
      <c r="C138" s="32" t="s">
        <v>148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149</v>
      </c>
      <c r="C139" s="32" t="s">
        <v>150</v>
      </c>
      <c r="D139" s="5"/>
      <c r="E139" s="7" t="s">
        <v>165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4" t="s">
        <v>267</v>
      </c>
      <c r="C140" s="34" t="s">
        <v>268</v>
      </c>
      <c r="D140" s="5"/>
      <c r="E140" s="40" t="s">
        <v>328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4" t="s">
        <v>269</v>
      </c>
      <c r="C141" s="34" t="s">
        <v>270</v>
      </c>
      <c r="D141" s="5"/>
      <c r="E141" s="40" t="s">
        <v>329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193</v>
      </c>
      <c r="C142" s="32" t="s">
        <v>194</v>
      </c>
      <c r="D142" s="5"/>
      <c r="E142" s="7" t="s">
        <v>330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/>
      <c r="C143" s="32" t="s">
        <v>319</v>
      </c>
      <c r="D143" s="5"/>
      <c r="E143" s="7" t="s">
        <v>330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4" t="s">
        <v>189</v>
      </c>
      <c r="C144" s="4" t="s">
        <v>192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">
      <c r="A145" s="4" t="s">
        <v>29</v>
      </c>
    </row>
    <row r="146" spans="1:1" ht="15.75" customHeight="1" x14ac:dyDescent="0.3"/>
    <row r="147" spans="1:1" ht="15.75" customHeight="1" x14ac:dyDescent="0.3"/>
    <row r="148" spans="1:1" ht="15.75" customHeight="1" x14ac:dyDescent="0.3"/>
    <row r="149" spans="1:1" ht="15.75" customHeight="1" x14ac:dyDescent="0.3"/>
    <row r="150" spans="1:1" ht="15.75" customHeight="1" x14ac:dyDescent="0.3"/>
    <row r="151" spans="1:1" ht="15.75" customHeight="1" x14ac:dyDescent="0.3"/>
    <row r="152" spans="1:1" ht="15.75" customHeight="1" x14ac:dyDescent="0.3"/>
    <row r="153" spans="1:1" ht="15.75" customHeight="1" x14ac:dyDescent="0.3"/>
    <row r="154" spans="1:1" ht="15.75" customHeight="1" x14ac:dyDescent="0.3"/>
    <row r="155" spans="1:1" ht="15.75" customHeight="1" x14ac:dyDescent="0.3"/>
    <row r="156" spans="1:1" ht="15.75" customHeight="1" x14ac:dyDescent="0.3"/>
    <row r="157" spans="1:1" ht="15.75" customHeight="1" x14ac:dyDescent="0.3"/>
    <row r="158" spans="1:1" ht="15.75" customHeight="1" x14ac:dyDescent="0.3"/>
    <row r="159" spans="1:1" ht="15.75" customHeight="1" x14ac:dyDescent="0.3"/>
    <row r="160" spans="1: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</sheetData>
  <conditionalFormatting sqref="A119">
    <cfRule type="cellIs" dxfId="61" priority="75" operator="equal">
      <formula>"begin group"</formula>
    </cfRule>
  </conditionalFormatting>
  <conditionalFormatting sqref="A120">
    <cfRule type="cellIs" dxfId="60" priority="76" operator="equal">
      <formula>"begin group"</formula>
    </cfRule>
  </conditionalFormatting>
  <conditionalFormatting sqref="A124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7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44998.997928935183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2023-03-13T20:57:28Z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