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9B74117-F157-49F1-A175-18024CE402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<sst xmlns="http://schemas.openxmlformats.org/spreadsheetml/2006/main" count="584" uniqueCount="339">
  <si>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</si>
  <si>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</si>
  <si>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</si>
  <si>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</si>
  <si>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</si>
  <si>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</si>
  <si>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</si>
  <si>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</si>
  <si>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</si>
  <si>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</si>
  <si>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</si>
  <si>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</si>
  <si>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</si>
  <si>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</si>
  <si>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</si>
  <si>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</si>
  <si>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</si>
  <si>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</si>
  <si>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</si>
  <si>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</si>
  <si>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</si>
  <si>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</si>
  <si>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</si>
  <si>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</si>
  <si>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</si>
  <si>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</si>
  <si>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</si>
  <si>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</si>
  <si>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</si>
  <si>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</si>
  <si>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</si>
  <si>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</si>
  <si>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</si>
  <si>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</si>
  <si>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</si>
  <si>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</si>
  <si>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</si>
  <si>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</si>
  <si>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</si>
  <si>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</si>
  <si>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</si>
  <si>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</si>
  <si>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</si>
  <si>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</si>
  <si>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</si>
  <si>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</si>
  <si>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</si>
  <si>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</si>
  <si>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</si>
  <si>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</si>
  <si>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</si>
  <si>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</si>
  <si>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</si>
  <si>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</si>
  <si>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</si>
  <si>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</si>
  <si>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</si>
  <si>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</si>
  <si>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</si>
  <si>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</si>
  <si>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</si>
  <si>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</si>
  <si>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</si>
  <si>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</si>
  <si>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</si>
  <si>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</si>
  <si>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</si>
  <si>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</si>
  <si>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</si>
  <si>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</si>
  <si>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</si>
  <si>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</si>
  <si>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</si>
  <si>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</si>
  <si>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</si>
  <si>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</si>
  <si>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</si>
  <si>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</si>
  <si>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</si>
  <si>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</si>
  <si>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</si>
  <si>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</si>
  <si>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</si>
  <si>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</si>
  <si>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</si>
  <si>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</si>
  <si>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</si>
  <si>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</si>
  <si>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</si>
  <si>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</si>
  <si>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</si>
  <si>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</si>
  <si>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</si>
  <si>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</si>
  <si>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</si>
  <si>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</si>
  <si>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</si>
  <si>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</si>
  <si>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</si>
  <si>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</si>
  <si>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</si>
  <si>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</si>
  <si>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</si>
  <si>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</si>
  <si>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</si>
  <si>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</si>
  <si>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</si>
  <si>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</si>
  <si>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</si>
  <si>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</si>
  <si>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</si>
  <si>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</si>
  <si>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</si>
  <si>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</si>
  <si>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</si>
  <si>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</si>
  <si>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</si>
  <si>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</si>
  <si>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</si>
  <si>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</si>
  <si>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</si>
  <si>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</si>
  <si>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</si>
  <si>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</si>
  <si>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</si>
  <si>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</si>
  <si>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</si>
  <si>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</si>
  <si>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</si>
  <si>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</si>
  <si>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</si>
  <si>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</si>
  <si>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</si>
  <si>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</si>
  <si>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</si>
  <si>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</si>
  <si>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</si>
  <si>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</si>
  <si>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</si>
  <si>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</si>
  <si>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</si>
  <si>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</si>
  <si>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</si>
  <si>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</si>
  <si>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</si>
  <si>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</si>
  <si>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</si>
  <si>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</si>
  <si>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</si>
  <si>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</si>
  <si>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</si>
  <si>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</si>
  <si>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</si>
  <si>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</si>
  <si>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</si>
  <si>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</si>
  <si>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</si>
  <si>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</si>
  <si>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</si>
  <si>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</si>
  <si>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</si>
  <si>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</si>
  <si>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</si>
  <si>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</si>
  <si>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</si>
  <si>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</si>
  <si>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</si>
  <si>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</si>
  <si>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</si>
  <si>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</si>
  <si>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</si>
  <si>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</si>
  <si>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</si>
  <si>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</si>
  <si>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</si>
  <si>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</si>
  <si>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</si>
  <si>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</si>
  <si>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</si>
  <si>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</si>
  <si>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</si>
  <si>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</si>
  <si>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</si>
  <si>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</si>
  <si>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</si>
  <si>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</si>
  <si>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</si>
  <si>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</si>
  <si>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</si>
  <si>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</si>
  <si>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</si>
  <si>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</si>
  <si>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</si>
  <si>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</si>
  <si>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</si>
  <si>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Invalid</t>
  </si>
  <si>
    <t>rpttest</t>
  </si>
  <si>
    <t>cov_test_rpt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</si>
  <si>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</si>
  <si>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</si>
  <si>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</si>
  <si>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</si>
  <si>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</si>
  <si>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</si>
  <si>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</si>
  <si>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</si>
  <si>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</si>
  <si>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</si>
  <si>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</si>
  <si>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</si>
  <si>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</si>
  <si>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</si>
  <si>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</si>
  <si>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${test_place}='hf_lab'</t>
  </si>
  <si>
    <t>Forward case to the link HF for follow-up by the TB programme</t>
  </si>
  <si>
    <t>Test for TB</t>
  </si>
  <si>
    <t>sampling_place</t>
  </si>
  <si>
    <t>testing_hf</t>
  </si>
  <si>
    <t>cov_test_hf</t>
  </si>
  <si>
    <t>tb_test_hf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</si>
  <si>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</si>
  <si>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</si>
  <si>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</si>
  <si>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</si>
  <si>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</si>
  <si>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</si>
  <si>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</si>
  <si>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</si>
  <si>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</si>
  <si>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</si>
  <si>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</si>
  <si>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</si>
  <si>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</si>
  <si>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</si>
  <si>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</si>
  <si>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</si>
  <si>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</si>
  <si>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</si>
  <si>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</si>
  <si>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</si>
  <si>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</si>
  <si>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</si>
  <si>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</si>
  <si>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</si>
  <si>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</si>
  <si>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</si>
  <si>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</si>
  <si>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</si>
  <si>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</si>
  <si>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</si>
  <si>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</si>
  <si>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</si>
  <si>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</si>
  <si>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</si>
  <si>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</si>
  <si>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</si>
  <si>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</si>
  <si>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</si>
  <si>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</si>
  <si>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</si>
  <si>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</si>
  <si>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</si>
  <si>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all_suspect</t>
  </si>
  <si>
    <t>mal_suspect</t>
  </si>
  <si>
    <t>covtb_suspect</t>
  </si>
  <si>
    <t>covmal_suspect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</si>
  <si>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</si>
  <si>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</si>
  <si>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</si>
  <si>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</si>
  <si>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</si>
  <si>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</si>
  <si>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</si>
  <si>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</si>
  <si>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</si>
  <si>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</si>
  <si>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</si>
  <si>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</si>
  <si>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</si>
  <si>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</si>
  <si>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</si>
  <si>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</si>
  <si>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</si>
  <si>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</si>
  <si>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</si>
  <si>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</si>
  <si>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</si>
  <si>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</si>
  <si>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</si>
  <si>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</si>
  <si>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</si>
  <si>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</si>
  <si>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</si>
  <si>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</si>
  <si>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</si>
  <si>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</si>
  <si>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db:person</t>
  </si>
  <si>
    <t>Have you experienced or had any history of fever (common to all 3)</t>
  </si>
  <si>
    <t xml:space="preserve">(count-selected(${covtb}) &gt;= 1 and count-selected(${cov}) &gt;= 1 and count-selected(${covmal}) &gt;= 0 and ${cov_test} = 'Negative' and ${all} ='yes') or
(count-selected(${covtb}) &gt;= 1 and count-selected(${cov}) &gt;= 0 and count-selected(${covmal}) &gt;= 1 and ${cov_test} = 'Negative' and ${all} ='yes') or
(count-selected(${covtb}) &gt;= 0 and count-selected(${cov}) &gt;= 1 and count-selected(${covmal}) &gt;= 1 and ${cov_test} = 'Negative' and ${all} ='yes') </t>
  </si>
  <si>
    <t xml:space="preserve">Pregnant Woman </t>
  </si>
  <si>
    <t>Drowsiness and confusion</t>
  </si>
  <si>
    <t>drow</t>
  </si>
  <si>
    <t>selected(${mal},'drow')</t>
  </si>
  <si>
    <t>m_test</t>
  </si>
  <si>
    <t>u5</t>
  </si>
  <si>
    <t>Child under 5yrs</t>
  </si>
  <si>
    <t>symptoms_trav</t>
  </si>
  <si>
    <t>symptoms_u5</t>
  </si>
  <si>
    <t>trav</t>
  </si>
  <si>
    <t>Are you (or is the client) under 5 years of age (Malaria specific)</t>
  </si>
  <si>
    <t>Have you travelled out of the County in the last 2 weeks (Malaria specific)</t>
  </si>
  <si>
    <t>${all} = 'fever'</t>
  </si>
  <si>
    <t>contact_tb</t>
  </si>
  <si>
    <t>Recent contact with confirmed TB case</t>
  </si>
  <si>
    <t>What is the patient's name?</t>
  </si>
  <si>
    <t>Name</t>
  </si>
  <si>
    <t>Patient ID</t>
  </si>
  <si>
    <t>Date of Birth</t>
  </si>
  <si>
    <t>PROBE FURTHER TO SEEK CLARITY TO ENABLE DECISION MAKING</t>
  </si>
  <si>
    <t>(${all}='yes' and (count-selected(${tb}) =0 and count-selected(${cov}) =0 and count-selected(${covmal}) =0 and count-selected(${mal}) =0 and count-selected(${covtb}) =0)) or 
(${all}='no' and (count-selected(${tb}) =0 and count-selected(${cov}) =0 and count-selected(${covmal}) =0 and count-selected(${mal}) =0 and count-selected(${covtb}) =1))</t>
  </si>
  <si>
    <t>(${all} = 'yes' and (count-selected(${tb}) &gt;= 1 and count-selected(${covtb}) = 0 and count-selected(${cov}) = 0 and count-selected(${covmal}) = 0 and count-selected(${mal}) = 0)) or
(${all} = 'no' and (count-selected(${tb}) &gt;= 1 and count-selected(${covtb}) = 0 and count-selected(${cov}) = 0 and count-selected(${covmal}) = 0 and count-selected(${mal}) = 0)) or 
(${all} = 'no' and (count-selected(${tb}) &gt;= 1 and count-selected(${covtb}) = 1 and count-selected(${cov}) = 0 and count-selected(${covmal}) = 0 and count-selected(${mal}) = 0))</t>
  </si>
  <si>
    <t>(${all} = 'yes' and (count-selected(${tb}) =0 and count-selected(${covtb}) = 0 and count-selected(${cov}) &gt;= 1 and count-selected(${covmal}) = 0 and count-selected(${mal}) = 0)) or
(${all} = 'no' and (count-selected(${tb})  =0 and count-selected(${covtb}) = 0 and count-selected(${cov}) &gt;= 1 and count-selected(${covmal}) = 0 and count-selected(${mal}) = 0)) or 
(${all} = 'no' and (count-selected(${tb}) =0 and count-selected(${covtb}) = 1 and count-selected(${cov}) &gt;= 1 and count-selected(${covmal}) = 0 and count-selected(${mal}) = 0))</t>
  </si>
  <si>
    <t>(${all} = 'no' and (count-selected(${mal}) &gt;= 1 and count-selected(${covmal}) = 0 and  count-selected(${tb}) = 0 and count-selected(${covtb}) = 0 and count-selected(${cov}) = 0)) or 
(${all} = 'yes' and ${u5} = 'yes' and ${trav} = 'yes' and (count-selected(${mal}) =0 and count-selected(${covmal}) = 0  and count-selected(${tb}) = 0 and count-selected(${covtb}) = 0 and count-selected(${cov}) = 0)) or
(${all} = 'yes' and ${u5} = 'yes' and ${trav} = 'no' and (count-selected(${mal}) =0 and count-selected(${covmal}) = 0 and count-selected(${tb}) = 0 and count-selected(${covtb}) = 0 and count-selected(${cov}) = 0)) or (${all} = 'yes' and ${u5} = 'no' and ${trav} = 'yes' and (count-selected(${mal}) =0 and count-selected(${covmal}) = 0 and count-selected(${tb}) = 0 and count-selected(${covtb}) = 0 and count-selected(${cov}) = 0))</t>
  </si>
  <si>
    <t xml:space="preserve">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(${all} = 'yes' and ${u5} = 'yes' and ${trav} = 'no' and (count-selected(${covtb}) = 0 and count-selected(${cov}) &gt;= 0 and count-selected(${covmal}) &gt;0 and count-selected(${tb}) = 0 and count-selected(${mal}) &gt;= 0)) or                          (${all} = 'yes' and ${u5} = 'no' and ${trav} = 'yes' and (count-selected(${covtb}) = 0 and count-selected(${cov}) &gt;= 0 and count-selected(${covmal}) &gt;0 and count-selected(${tb}) = 0 and count-selected(${mal}) &gt;= 0)) or                               (${all} = 'yes' and ${u5} = 'yes' and ${trav} = 'yes' and (count-selected(${covtb}) = 0 and count-selected(${cov}) &gt;= 0 and count-selected(${covmal}) &gt;0 and count-selected(${tb}) = 0 and count-selected(${mal}) &gt;= 0)) or                              (${all} = 'yes' and ${u5} = 'no' and ${trav} = 'no' and (count-selected(${covtb}) = 0 and count-selected(${cov}) &gt; 0 and count-selected(${covmal}) &gt;=0 and count-selected(${tb}) = 0 and count-selected(${mal}) &gt; 0)) or                                  (${all} = 'yes' and ${u5} = 'yes' and ${trav} = 'no' and (count-selected(${covtb}) = 0 and count-selected(${cov}) &gt; 0 and count-selected(${covmal}) &gt;=0 and count-selected(${tb}) = 0 and count-selected(${mal}) &gt; 0)) or                          (${all} = 'yes' and ${u5} = 'no' and ${trav} = 'yes' and (count-selected(${covtb}) = 0 and count-selected(${cov}) &gt; 0 and count-selected(${covmal}) &gt;=0 and count-selected(${tb}) = 0 and count-selected(${mal}) &gt; 0)) or                               (${all} = 'yes' and ${u5} = 'yes' and ${trav} = 'yes' and (count-selected(${covtb}) = 0 and count-selected(${cov}) &gt; 0 and count-selected(${covmal}) &gt;=0 and count-selected(${tb}) = 0 and count-selected(${mal}) &gt; 0)) </t>
  </si>
  <si>
    <t xml:space="preserve">(${all} = 'yes' and ${u5} = 'yes' and ${trav} = 'yes' and (count-selected(${covtb}) &gt; 0 and count-selected(${cov}) &gt;= 0 and count-selected(${covmal}) &gt; 0 and count-selected(${tb}) &gt;= 0 and count-selected(${mal}) &gt;= 0)) or                              (${all} = 'yes' and ${u5} = 'yes' and ${trav} = 'no' and (count-selected(${covtb}) &gt; 0 and count-selected(${cov}) &gt;= 0 and count-selected(${covmal}) &gt; 0 and count-selected(${tb}) &gt;= 0 and count-selected(${mal}) &gt;= 0)) or                            (${all} = 'yes' and ${u5} = 'no' and ${trav} = 'yes' and (count-selected(${covtb}) &gt; 0 and count-selected(${cov}) &gt;= 0 and count-selected(${covmal}) &gt; 0 and count-selected(${tb}) &gt;= 0 and count-selected(${mal}) &gt;= 0)) or                            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
</t>
  </si>
  <si>
    <t>(${all} = 'no' and (count-selected(${mal}) &gt;= 1 and count-selected(${covmal}) = 0 and  count-selected(${tb}) = 0 and count-selected(${covtb}) = 0 and count-selected(${cov}) = 0)) or 
(${all} = 'yes' and ${u5} = 'yes' and ${trav} = 'yes' and (count-selected(${mal}) =0 and count-selected(${covmal}) = 0  and count-selected(${tb}) = 0 and count-selected(${covtb}) = 0 and count-selected(${cov}) = 0)) or
(${all} = 'yes' and ${u5} = 'yes' and ${trav} = 'no' and (count-selected(${mal}) =0 and count-selected(${covmal}) = 0 and count-selected(${tb}) = 0 and count-selected(${covtb}) = 0 and count-selected(${cov}) = 0)) or 
(${all} = 'yes' and ${u5} = 'no' and ${trav} = 'yes' and (count-selected(${mal}) =0 and count-selected(${covmal}) = 0 and count-selected(${tb}) = 0 and count-selected(${covtb}) = 0 and count-selected(${cov}) = 0)) or
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
(${all} = 'yes' and ${u5} = 'yes' and ${trav} = 'no' and (count-selected(${covtb}) = 0 and count-selected(${cov}) &gt;= 0 and count-selected(${covmal}) &gt;0 and count-selected(${tb}) = 0 and count-selected(${mal}) &gt;= 0)) or                          
(${all} = 'yes' and ${u5} = 'no' and ${trav} = 'yes' and (count-selected(${covtb}) = 0 and count-selected(${cov}) &gt;= 0 and count-selected(${covmal}) &gt;0 and count-selected(${tb}) = 0 and count-selected(${mal}) &gt;= 0)) or                               
(${all} = 'yes' and ${u5} = 'yes' and ${trav} = 'yes' and (count-selected(${covtb}) = 0 and count-selected(${cov}) &gt;= 0 and count-selected(${covmal}) &gt;0 and count-selected(${tb}) = 0 and count-selected(${mal}) &gt;= 0)) or                              
(${all} = 'yes' and ${u5} = 'no' and ${trav} = 'no' and (count-selected(${covtb}) = 0 and count-selected(${cov}) &gt; 0 and count-selected(${covmal}) &gt;=0 and count-selected(${tb}) = 0 and count-selected(${mal}) &gt; 0)) or                                  
(${all} = 'yes' and ${u5} = 'yes' and ${trav} = 'no' and (count-selected(${covtb}) = 0 and count-selected(${cov}) &gt; 0 and count-selected(${covmal}) &gt;=0 and count-selected(${tb}) = 0 and count-selected(${mal}) &gt; 0)) or                          
(${all} = 'yes' and ${u5} = 'no' and ${trav} = 'yes' and (count-selected(${covtb}) = 0 and count-selected(${cov}) &gt; 0 and count-selected(${covmal}) &gt;=0 and count-selected(${tb}) = 0 and count-selected(${mal}) &gt; 0)) or                               
(${all} = 'yes' and ${u5} = 'yes' and ${trav} = 'yes' and (count-selected(${covtb}) = 0 and count-selected(${cov}) &gt; 0 and count-selected(${covmal}) &gt;=0 and count-selected(${tb}) = 0 and count-selected(${mal}) &gt; 0)) or
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 
(${all} = 'yes' and ${u5} = 'no' and ${trav} = 'yes' and (count-selected(${covtb}) &gt; 0 and count-selected(${cov}) &gt;= 0 and count-selected(${covmal}) &gt; 0 and count-selected(${tb}) &gt;= 0 and count-selected(${mal}) &gt;= 0)) or                            
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</si>
  <si>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(${all} = 'no' and (count-selected(${covtb}) = 2 and count-selected(${cov}) &gt;= 0 and count-selected(${covmal}) = 0 and count-selected(${tb}) &gt;= 0 and count-selected(${mal}) = 0)) or 
(${all} = 'yes' and ${u5} = 'no' and ${trav} = 'no' and (count-selected(${covtb}) &gt;= 1 and count-selected(${cov}) &gt;= 0 and count-selected(${covmal}) = 0 and count-selected(${tb}) &gt;= 0 and count-selected(${mal}) = 0)) or 
(${all} = 'yes' and ${u5} = 'no' and ${trav} = 'no' and (count-selected(${covtb}) =0 and count-selected(${cov}) &gt; 0 and count-selected(${covmal}) = 0 and count-selected(${tb}) &gt; 0 and count-selected(${mal}) = 0)) or 
(${all} = 'no' and (count-selected(${covtb}) = 0 and count-selected(${cov}) &gt; 0 and count-selected(${covmal}) = 0 and count-selected(${tb}) &gt; 0 and count-selected(${mal}) = 0)) or                                                                                                 (${all} = 'no' and (count-selected(${covtb}) &gt; 0 and count-selected(${cov}) &gt; 0 and count-selected(${covmal}) = 0 and count-selected(${tb}) &gt; 0 and count-selected(${mal}) = 0))</t>
  </si>
  <si>
    <t>(${all} = 'yes' and (count-selected(${tb}) &gt;= 1 and count-selected(${covtb}) = 0 and count-selected(${cov}) = 0 and count-selected(${covmal}) = 0 and count-selected(${mal}) = 0)) or
(${all} = 'no' and (count-selected(${tb}) &gt;= 1 and count-selected(${covtb}) = 0 and count-selected(${cov}) = 0 and count-selected(${covmal}) = 0 and count-selected(${mal}) = 0)) or 
(${all} = 'no' and (count-selected(${tb}) &gt;= 1 and count-selected(${covtb}) = 1 and count-selected(${cov}) = 0 and count-selected(${covmal}) = 0 and count-selected(${mal}) = 0)) or
(${all} = 'no' and (count-selected(${covtb}) = 2 and count-selected(${cov}) &gt;= 0 and count-selected(${covmal}) = 0 and count-selected(${tb}) &gt;= 0 and count-selected(${mal}) = 0)) or 
(${all} = 'yes' and ${u5} = 'no' and ${trav} = 'no' and (count-selected(${covtb}) &gt;= 1 and count-selected(${cov}) &gt;= 0 and count-selected(${covmal}) = 0 and count-selected(${tb}) &gt;= 0 and count-selected(${mal}) = 0)) or 
(${all} = 'yes' and ${u5} = 'no' and ${trav} = 'no' and (count-selected(${covtb}) =0 and count-selected(${cov}) &gt; 0 and count-selected(${covmal}) = 0 and count-selected(${tb}) &gt; 0 and count-selected(${mal}) = 0)) or 
(${all} = 'no' and (count-selected(${covtb}) = 0 and count-selected(${cov}) &gt; 0 and count-selected(${covmal}) = 0 and count-selected(${tb}) &gt; 0 and count-selected(${mal}) = 0)) or                                                                                      (${all} = 'no' and (count-selected(${covtb}) &gt; 0 and count-selected(${cov}) &gt; 0 and count-selected(${covmal}) = 0 and count-selected(${tb}) &gt; 0 and count-selected(${mal}) = 0)) or
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 
(${all} = 'yes' and ${u5} = 'no' and ${trav} = 'yes' and (count-selected(${covtb}) &gt; 0 and count-selected(${cov}) &gt;= 0 and count-selected(${covmal}) &gt; 0 and count-selected(${tb}) &gt;= 0 and count-selected(${mal}) &gt;= 0)) or                            
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</si>
  <si>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${all} = 'yes'</t>
  </si>
  <si>
    <t>${all} = 'no' and (count-selected(${tb}) =0 and count-selected(${covtb}) =0 and count-selected(${cov}) =0 and count-selected(${covmal}) =0 and count-selected(${mal}) =0)</t>
  </si>
  <si>
    <t>selected(${cov_test},'Positive') or selected(${cov_test},'Negative') or selected(${cov_test},'Invalid')</t>
  </si>
  <si>
    <t>selected(${mal_test},'Positive') or selected(${mal_test},'Negative') or selected(${mal_test},'Invalid')</t>
  </si>
  <si>
    <t>DOES NOT HAVE ANY SYMPTOMS FOR COVID-19, TB OR MALARIA
&lt;span style="color:red"&gt;TEST FOR COVID-19&lt;/span&gt;</t>
  </si>
  <si>
    <t>TB PRESUMPTIVE
&lt;span style="color:red"&gt;TEST FOR COVID-19 AND REFER TO HF FOR TB TESTING&lt;/span&gt;</t>
  </si>
  <si>
    <t>COVID-19 SUSPECT 
&lt;span style="color:red"&gt;TEST FOR COVID-19&lt;/span&gt;</t>
  </si>
  <si>
    <t>MALARIA SUSPECT
&lt;span style="color:red"&gt;TEST FOR COVID-19 AND MALARIA&lt;/span&gt;</t>
  </si>
  <si>
    <t>COVID-19 SUSPECT AND TB PRESUMPTIVE
&lt;span style="color:red"&gt;TEST FOR COVID-19 AND REFER TO HF FOR TB TESTING&lt;/span&gt;</t>
  </si>
  <si>
    <t>COVID-19 SUSPECT AND MALARIA SUSPECT
&lt;span style="color:red"&gt;TEST FOR COVID-19 AND MALARIA&lt;/span&gt;</t>
  </si>
  <si>
    <t>COVID-19 SUSPECT, MALARIA SUSPECT AND TB PRESUMPTIVE
&lt;span style="color:red"&gt;TEST FOR COVID-19 AND MALARIA, AND REFER TO HF FOR TB TESTING&lt;/span&gt;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</si>
</sst>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22" fontId="0" fillId="0" borderId="0" xfId="0" applyNumberFormat="1"/>
    <xf numFmtId="0" fontId="15" fillId="1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2" fillId="9" borderId="0" xfId="0" applyFont="1" applyFill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5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8"/>
  <sheetViews>
    <sheetView tabSelected="1" zoomScaleNormal="100" workbookViewId="0">
      <pane ySplit="1" topLeftCell="A54" activePane="bottomLeft" state="frozen"/>
      <selection pane="bottomLeft" activeCell="B68" sqref="B68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296</v>
      </c>
      <c r="B9" s="8" t="s">
        <v>158</v>
      </c>
      <c r="C9" s="8" t="s">
        <v>314</v>
      </c>
      <c r="D9" s="8"/>
      <c r="E9" s="8"/>
      <c r="F9" s="8" t="s">
        <v>159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287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288</v>
      </c>
      <c r="C11" s="8" t="s">
        <v>289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290</v>
      </c>
      <c r="C12" s="8" t="s">
        <v>291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285</v>
      </c>
      <c r="C13" s="8" t="s">
        <v>286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292</v>
      </c>
      <c r="C14" s="8" t="s">
        <v>293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294</v>
      </c>
      <c r="C15" s="8" t="s">
        <v>295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315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316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162</v>
      </c>
      <c r="C18" s="8" t="s">
        <v>317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160</v>
      </c>
      <c r="C19" s="8" t="s">
        <v>161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176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172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174</v>
      </c>
      <c r="C28" s="3" t="s">
        <v>175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192</v>
      </c>
      <c r="E29" t="s">
        <v>188</v>
      </c>
    </row>
    <row r="30" spans="1:26" x14ac:dyDescent="0.3">
      <c r="A30" s="5" t="s">
        <v>48</v>
      </c>
      <c r="B30" s="5" t="s">
        <v>50</v>
      </c>
      <c r="C30" t="s">
        <v>193</v>
      </c>
      <c r="E30" t="s">
        <v>189</v>
      </c>
    </row>
    <row r="31" spans="1:26" x14ac:dyDescent="0.3">
      <c r="A31" s="5" t="s">
        <v>48</v>
      </c>
      <c r="B31" s="5" t="s">
        <v>51</v>
      </c>
      <c r="C31" t="s">
        <v>194</v>
      </c>
      <c r="E31" t="s">
        <v>190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237</v>
      </c>
      <c r="C34" s="3" t="s">
        <v>238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221</v>
      </c>
      <c r="B35" s="32" t="s">
        <v>222</v>
      </c>
      <c r="C35" s="32" t="s">
        <v>240</v>
      </c>
      <c r="D35" s="36" t="s">
        <v>44</v>
      </c>
      <c r="E35" s="36"/>
      <c r="F35" s="36" t="s">
        <v>187</v>
      </c>
      <c r="G35" s="36"/>
      <c r="H35" s="36"/>
      <c r="I35" s="36"/>
      <c r="J35" s="36"/>
      <c r="K35" s="36"/>
      <c r="L35" s="36"/>
      <c r="M35" s="36"/>
      <c r="N35" s="36"/>
    </row>
    <row r="36" spans="1:26" ht="12.75" customHeight="1" x14ac:dyDescent="0.3">
      <c r="A36" s="32" t="s">
        <v>221</v>
      </c>
      <c r="B36" s="32" t="s">
        <v>223</v>
      </c>
      <c r="C36" s="32" t="s">
        <v>239</v>
      </c>
      <c r="D36" s="36" t="s">
        <v>44</v>
      </c>
      <c r="E36" s="33" t="s">
        <v>224</v>
      </c>
      <c r="F36" s="36" t="s">
        <v>187</v>
      </c>
      <c r="G36" s="36"/>
      <c r="H36" s="36"/>
      <c r="I36" s="36"/>
      <c r="J36" s="36"/>
      <c r="K36" s="36"/>
      <c r="L36" s="36"/>
      <c r="M36" s="36"/>
      <c r="N36" s="36"/>
    </row>
    <row r="37" spans="1:26" ht="12.75" customHeight="1" x14ac:dyDescent="0.3">
      <c r="A37" s="32" t="s">
        <v>221</v>
      </c>
      <c r="B37" s="32" t="s">
        <v>225</v>
      </c>
      <c r="C37" s="32" t="s">
        <v>226</v>
      </c>
      <c r="D37" s="36" t="s">
        <v>44</v>
      </c>
      <c r="E37" s="33" t="s">
        <v>241</v>
      </c>
      <c r="F37" s="36" t="s">
        <v>187</v>
      </c>
      <c r="G37" s="36"/>
      <c r="H37" s="36"/>
      <c r="I37" s="36"/>
      <c r="J37" s="36"/>
      <c r="K37" s="36"/>
      <c r="L37" s="36"/>
      <c r="M37" s="36"/>
      <c r="N37" s="36"/>
    </row>
    <row r="38" spans="1:26" ht="12.75" customHeight="1" x14ac:dyDescent="0.3">
      <c r="A38" s="32" t="s">
        <v>221</v>
      </c>
      <c r="B38" s="32" t="s">
        <v>227</v>
      </c>
      <c r="C38" s="32" t="s">
        <v>228</v>
      </c>
      <c r="D38" s="36" t="s">
        <v>44</v>
      </c>
      <c r="E38" s="33" t="s">
        <v>224</v>
      </c>
      <c r="F38" s="36" t="s">
        <v>187</v>
      </c>
      <c r="G38" s="36"/>
      <c r="H38" s="36"/>
      <c r="I38" s="36"/>
      <c r="J38" s="36"/>
      <c r="K38" s="36"/>
      <c r="L38" s="36"/>
      <c r="M38" s="36"/>
      <c r="N38" s="36"/>
    </row>
    <row r="39" spans="1:26" ht="12.75" customHeight="1" x14ac:dyDescent="0.3">
      <c r="A39" s="32" t="s">
        <v>229</v>
      </c>
      <c r="B39" s="32" t="s">
        <v>230</v>
      </c>
      <c r="C39" s="32" t="s">
        <v>231</v>
      </c>
      <c r="D39" s="36" t="s">
        <v>44</v>
      </c>
      <c r="E39" s="33" t="s">
        <v>232</v>
      </c>
      <c r="F39" s="36" t="s">
        <v>187</v>
      </c>
      <c r="G39" s="36"/>
      <c r="H39" s="36"/>
      <c r="I39" s="36"/>
      <c r="J39" s="36"/>
      <c r="K39" s="36"/>
      <c r="L39" s="36"/>
      <c r="M39" s="36"/>
      <c r="N39" s="36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171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173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221</v>
      </c>
      <c r="B44" s="32" t="s">
        <v>255</v>
      </c>
      <c r="C44" s="32" t="s">
        <v>297</v>
      </c>
      <c r="D44" s="5"/>
      <c r="F44" s="3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221</v>
      </c>
      <c r="B45" s="32" t="s">
        <v>308</v>
      </c>
      <c r="C45" s="32" t="s">
        <v>310</v>
      </c>
      <c r="D45" s="5"/>
      <c r="E45" t="s">
        <v>328</v>
      </c>
      <c r="F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221</v>
      </c>
      <c r="B46" s="32" t="s">
        <v>304</v>
      </c>
      <c r="C46" s="32" t="s">
        <v>309</v>
      </c>
      <c r="D46" s="5"/>
      <c r="E46" t="s">
        <v>328</v>
      </c>
      <c r="F46" s="3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">
      <c r="A47" s="32" t="s">
        <v>256</v>
      </c>
      <c r="B47" s="32" t="s">
        <v>257</v>
      </c>
      <c r="C47" s="32" t="s">
        <v>253</v>
      </c>
      <c r="D47" s="5"/>
      <c r="F47" s="32" t="s">
        <v>121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">
      <c r="A48" s="32" t="s">
        <v>258</v>
      </c>
      <c r="B48" s="32" t="s">
        <v>259</v>
      </c>
      <c r="C48" s="32" t="s">
        <v>254</v>
      </c>
      <c r="D48" s="5"/>
      <c r="F48" s="32" t="s">
        <v>121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">
      <c r="A49" s="32" t="s">
        <v>111</v>
      </c>
      <c r="B49" s="32" t="s">
        <v>112</v>
      </c>
      <c r="C49" s="32" t="s">
        <v>119</v>
      </c>
      <c r="D49" s="5"/>
      <c r="F49" s="32" t="s">
        <v>121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">
      <c r="A50" s="32" t="s">
        <v>113</v>
      </c>
      <c r="B50" s="32" t="s">
        <v>114</v>
      </c>
      <c r="C50" s="32" t="s">
        <v>120</v>
      </c>
      <c r="D50" s="5"/>
      <c r="F50" s="32" t="s">
        <v>121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">
      <c r="A51" s="32" t="s">
        <v>261</v>
      </c>
      <c r="B51" s="31" t="s">
        <v>260</v>
      </c>
      <c r="C51" s="32" t="s">
        <v>252</v>
      </c>
      <c r="D51" s="5"/>
      <c r="F51" s="32" t="s">
        <v>121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2.4" customHeight="1" x14ac:dyDescent="0.3">
      <c r="A52" s="32" t="s">
        <v>48</v>
      </c>
      <c r="B52" s="32" t="s">
        <v>87</v>
      </c>
      <c r="C52" s="40" t="s">
        <v>332</v>
      </c>
      <c r="D52" s="5"/>
      <c r="E52" s="39" t="s">
        <v>329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164</v>
      </c>
      <c r="C53" t="s">
        <v>318</v>
      </c>
      <c r="D53" s="5"/>
      <c r="E53" s="39" t="s">
        <v>319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115</v>
      </c>
      <c r="C54" s="40" t="s">
        <v>333</v>
      </c>
      <c r="D54" s="5"/>
      <c r="E54" s="12" t="s">
        <v>320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116</v>
      </c>
      <c r="C55" s="40" t="s">
        <v>334</v>
      </c>
      <c r="D55" s="5"/>
      <c r="E55" s="12" t="s">
        <v>321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263</v>
      </c>
      <c r="C56" s="40" t="s">
        <v>335</v>
      </c>
      <c r="D56" s="5"/>
      <c r="E56" s="12" t="s">
        <v>322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264</v>
      </c>
      <c r="C57" s="40" t="s">
        <v>336</v>
      </c>
      <c r="D57" s="5"/>
      <c r="E57" s="39" t="s">
        <v>326</v>
      </c>
      <c r="F57" s="32"/>
      <c r="G57" s="32"/>
      <c r="H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9" customHeight="1" x14ac:dyDescent="0.3">
      <c r="A58" s="32" t="s">
        <v>48</v>
      </c>
      <c r="B58" s="32" t="s">
        <v>265</v>
      </c>
      <c r="C58" s="40" t="s">
        <v>337</v>
      </c>
      <c r="D58" s="5"/>
      <c r="E58" s="12" t="s">
        <v>323</v>
      </c>
      <c r="F58" s="32"/>
      <c r="G58" s="32"/>
      <c r="H58" s="3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9" customHeight="1" x14ac:dyDescent="0.3">
      <c r="A59" s="32" t="s">
        <v>48</v>
      </c>
      <c r="B59" s="32" t="s">
        <v>262</v>
      </c>
      <c r="C59" s="40" t="s">
        <v>338</v>
      </c>
      <c r="D59" s="5"/>
      <c r="E59" s="12" t="s">
        <v>324</v>
      </c>
      <c r="F59" s="3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3" t="s">
        <v>29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17</v>
      </c>
      <c r="B62" s="3" t="s">
        <v>216</v>
      </c>
      <c r="C62" s="3" t="s">
        <v>211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15" t="s">
        <v>204</v>
      </c>
      <c r="B63" s="15" t="s">
        <v>205</v>
      </c>
      <c r="C63" s="15" t="s">
        <v>206</v>
      </c>
      <c r="D63" s="15"/>
      <c r="E63" s="15"/>
      <c r="F63" s="15" t="s">
        <v>187</v>
      </c>
      <c r="G63" s="15"/>
      <c r="H63" s="15"/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">
      <c r="A64" s="3" t="s">
        <v>29</v>
      </c>
      <c r="B64" s="3"/>
      <c r="C64" s="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s="3" customFormat="1" ht="12.9" customHeight="1" x14ac:dyDescent="0.3">
      <c r="A66" s="3" t="s">
        <v>17</v>
      </c>
      <c r="B66" s="3" t="s">
        <v>154</v>
      </c>
      <c r="C66" s="3" t="s">
        <v>53</v>
      </c>
      <c r="F66" s="14" t="s">
        <v>21</v>
      </c>
    </row>
    <row r="67" spans="1:26" s="5" customFormat="1" ht="12.9" customHeight="1" x14ac:dyDescent="0.3">
      <c r="A67" s="6" t="s">
        <v>32</v>
      </c>
      <c r="B67" s="6" t="s">
        <v>178</v>
      </c>
      <c r="C67" s="4"/>
      <c r="D67" s="6"/>
      <c r="E67" s="7"/>
      <c r="G67" s="15"/>
      <c r="H67" s="15"/>
      <c r="I67" s="33" t="s">
        <v>177</v>
      </c>
    </row>
    <row r="68" spans="1:26" s="5" customFormat="1" ht="12.9" customHeight="1" x14ac:dyDescent="0.3">
      <c r="A68" s="6" t="s">
        <v>32</v>
      </c>
      <c r="B68" s="6" t="s">
        <v>54</v>
      </c>
      <c r="C68" s="4"/>
      <c r="D68" s="6"/>
      <c r="E68" s="7"/>
      <c r="G68" s="15"/>
      <c r="H68" s="15"/>
      <c r="I68" s="33" t="s">
        <v>182</v>
      </c>
    </row>
    <row r="69" spans="1:26" s="5" customFormat="1" ht="12.9" customHeight="1" x14ac:dyDescent="0.3">
      <c r="A69" s="6" t="s">
        <v>48</v>
      </c>
      <c r="B69" s="6" t="s">
        <v>179</v>
      </c>
      <c r="C69" s="7" t="s">
        <v>180</v>
      </c>
      <c r="D69" s="6"/>
      <c r="E69" s="7"/>
      <c r="G69" s="15"/>
      <c r="H69" s="15"/>
    </row>
    <row r="70" spans="1:26" s="5" customFormat="1" ht="12.9" customHeight="1" x14ac:dyDescent="0.3">
      <c r="A70" s="6" t="s">
        <v>43</v>
      </c>
      <c r="B70" s="6" t="s">
        <v>155</v>
      </c>
      <c r="C70" s="7" t="s">
        <v>55</v>
      </c>
      <c r="D70" s="6" t="s">
        <v>44</v>
      </c>
      <c r="E70" s="6"/>
      <c r="G70" s="15" t="s">
        <v>56</v>
      </c>
      <c r="H70" s="15" t="s">
        <v>45</v>
      </c>
    </row>
    <row r="71" spans="1:26" s="5" customFormat="1" ht="12.9" customHeight="1" x14ac:dyDescent="0.3">
      <c r="A71" s="6" t="s">
        <v>57</v>
      </c>
      <c r="B71" s="6" t="s">
        <v>58</v>
      </c>
      <c r="C71" s="16" t="s">
        <v>59</v>
      </c>
      <c r="D71" s="6"/>
      <c r="E71" s="6"/>
      <c r="F71" s="5" t="s">
        <v>187</v>
      </c>
      <c r="G71" s="15"/>
      <c r="H71" s="15"/>
    </row>
    <row r="72" spans="1:26" s="3" customFormat="1" ht="15.75" customHeight="1" x14ac:dyDescent="0.3">
      <c r="A72" s="3" t="s">
        <v>29</v>
      </c>
    </row>
    <row r="73" spans="1:26" s="3" customFormat="1" ht="15.75" customHeight="1" x14ac:dyDescent="0.3">
      <c r="A73"/>
      <c r="B73"/>
      <c r="C73"/>
      <c r="D73"/>
      <c r="E73"/>
      <c r="F73"/>
      <c r="G73"/>
      <c r="H73"/>
      <c r="I73"/>
      <c r="J73"/>
    </row>
    <row r="74" spans="1:26" s="3" customFormat="1" ht="15.75" customHeight="1" x14ac:dyDescent="0.3">
      <c r="A74" s="31" t="s">
        <v>17</v>
      </c>
      <c r="B74" s="31" t="s">
        <v>152</v>
      </c>
      <c r="C74" s="31" t="s">
        <v>268</v>
      </c>
      <c r="D74"/>
      <c r="E74" s="36" t="s">
        <v>212</v>
      </c>
      <c r="F74" s="31" t="s">
        <v>21</v>
      </c>
      <c r="G74"/>
      <c r="H74"/>
      <c r="I74"/>
      <c r="J74"/>
    </row>
    <row r="75" spans="1:26" s="3" customFormat="1" ht="15.75" customHeight="1" x14ac:dyDescent="0.3">
      <c r="A75" s="32" t="s">
        <v>148</v>
      </c>
      <c r="B75" s="32" t="s">
        <v>149</v>
      </c>
      <c r="C75" s="32" t="s">
        <v>153</v>
      </c>
      <c r="D75" s="32" t="s">
        <v>44</v>
      </c>
      <c r="E75" s="36" t="s">
        <v>212</v>
      </c>
      <c r="F75" s="32" t="s">
        <v>187</v>
      </c>
      <c r="G75"/>
      <c r="H75"/>
      <c r="I75"/>
      <c r="J75"/>
    </row>
    <row r="76" spans="1:26" s="3" customFormat="1" ht="15.75" customHeight="1" x14ac:dyDescent="0.3">
      <c r="A76" s="32" t="s">
        <v>148</v>
      </c>
      <c r="B76" s="32" t="s">
        <v>267</v>
      </c>
      <c r="C76" s="32" t="s">
        <v>266</v>
      </c>
      <c r="D76" s="32" t="s">
        <v>44</v>
      </c>
      <c r="E76" s="12" t="s">
        <v>325</v>
      </c>
      <c r="F76" s="32" t="s">
        <v>187</v>
      </c>
      <c r="G76"/>
      <c r="H76"/>
      <c r="I76"/>
      <c r="J76"/>
    </row>
    <row r="77" spans="1:26" s="3" customFormat="1" ht="15.75" customHeight="1" x14ac:dyDescent="0.3">
      <c r="A77" s="32" t="s">
        <v>48</v>
      </c>
      <c r="B77" s="32" t="s">
        <v>150</v>
      </c>
      <c r="C77" s="32" t="s">
        <v>214</v>
      </c>
      <c r="D77"/>
      <c r="E77" s="39" t="s">
        <v>327</v>
      </c>
      <c r="F77"/>
      <c r="G77"/>
      <c r="H77"/>
      <c r="I77"/>
      <c r="J77"/>
    </row>
    <row r="78" spans="1:26" s="3" customFormat="1" ht="15.75" customHeight="1" x14ac:dyDescent="0.3">
      <c r="A78" t="s">
        <v>29</v>
      </c>
      <c r="B78"/>
      <c r="C78"/>
      <c r="D78"/>
      <c r="E78"/>
      <c r="F78"/>
      <c r="G78"/>
      <c r="H78"/>
      <c r="I78"/>
      <c r="J78"/>
    </row>
    <row r="79" spans="1:26" s="3" customFormat="1" ht="15.75" customHeight="1" x14ac:dyDescent="0.3">
      <c r="A79"/>
      <c r="B79"/>
      <c r="C79"/>
      <c r="D79"/>
      <c r="E79"/>
      <c r="F79"/>
      <c r="G79"/>
      <c r="H79"/>
      <c r="I79"/>
      <c r="J79"/>
    </row>
    <row r="80" spans="1:26" s="3" customFormat="1" ht="15.75" customHeight="1" x14ac:dyDescent="0.3">
      <c r="A80" s="31" t="s">
        <v>17</v>
      </c>
      <c r="B80" s="31" t="s">
        <v>217</v>
      </c>
      <c r="C80" s="31" t="s">
        <v>269</v>
      </c>
      <c r="D80"/>
      <c r="E80" s="36" t="s">
        <v>213</v>
      </c>
      <c r="F80" s="31" t="s">
        <v>21</v>
      </c>
      <c r="G80"/>
      <c r="H80"/>
      <c r="I80"/>
      <c r="J80"/>
    </row>
    <row r="81" spans="1:25" s="3" customFormat="1" ht="15.75" customHeight="1" x14ac:dyDescent="0.3">
      <c r="A81" s="32" t="s">
        <v>148</v>
      </c>
      <c r="B81" s="32" t="s">
        <v>218</v>
      </c>
      <c r="C81" s="32" t="s">
        <v>153</v>
      </c>
      <c r="D81" s="32" t="s">
        <v>44</v>
      </c>
      <c r="E81" s="36" t="s">
        <v>213</v>
      </c>
      <c r="F81" s="32" t="s">
        <v>187</v>
      </c>
      <c r="G81"/>
      <c r="H81"/>
      <c r="I81"/>
      <c r="J81"/>
    </row>
    <row r="82" spans="1:25" s="3" customFormat="1" ht="15.75" customHeight="1" x14ac:dyDescent="0.3">
      <c r="A82" s="32" t="s">
        <v>148</v>
      </c>
      <c r="B82" s="32" t="s">
        <v>270</v>
      </c>
      <c r="C82" s="32" t="s">
        <v>266</v>
      </c>
      <c r="D82" s="32" t="s">
        <v>44</v>
      </c>
      <c r="E82" s="12" t="s">
        <v>325</v>
      </c>
      <c r="F82" s="32" t="s">
        <v>187</v>
      </c>
      <c r="G82"/>
      <c r="H82"/>
      <c r="I82"/>
      <c r="J82"/>
    </row>
    <row r="83" spans="1:25" s="3" customFormat="1" ht="15.75" customHeight="1" x14ac:dyDescent="0.3">
      <c r="A83" s="32" t="s">
        <v>48</v>
      </c>
      <c r="B83" s="32" t="s">
        <v>219</v>
      </c>
      <c r="C83" s="32" t="s">
        <v>215</v>
      </c>
      <c r="D83"/>
      <c r="E83" s="39" t="s">
        <v>327</v>
      </c>
      <c r="F83"/>
      <c r="G83"/>
      <c r="H83"/>
      <c r="I83"/>
      <c r="J83"/>
    </row>
    <row r="84" spans="1:25" s="3" customFormat="1" ht="15.75" customHeight="1" x14ac:dyDescent="0.3">
      <c r="A84" s="31" t="s">
        <v>29</v>
      </c>
      <c r="B84" s="31"/>
      <c r="C84" s="31"/>
      <c r="D84"/>
      <c r="E84"/>
      <c r="F84"/>
      <c r="G84"/>
      <c r="H84"/>
      <c r="I84"/>
      <c r="J84"/>
    </row>
    <row r="85" spans="1:25" s="3" customFormat="1" ht="15.75" customHeight="1" x14ac:dyDescent="0.3">
      <c r="A85" s="32"/>
      <c r="B85" s="32"/>
      <c r="C85" s="32"/>
      <c r="D85"/>
      <c r="E85"/>
      <c r="F85"/>
      <c r="G85"/>
      <c r="H85"/>
      <c r="I85"/>
      <c r="J85"/>
    </row>
    <row r="86" spans="1:25" s="3" customFormat="1" ht="15.75" customHeight="1" x14ac:dyDescent="0.3">
      <c r="A86" s="31" t="s">
        <v>17</v>
      </c>
      <c r="B86" s="31" t="s">
        <v>163</v>
      </c>
      <c r="C86" s="31" t="s">
        <v>183</v>
      </c>
      <c r="D86"/>
      <c r="E86" s="36" t="s">
        <v>212</v>
      </c>
      <c r="F86" s="31" t="s">
        <v>21</v>
      </c>
      <c r="G86"/>
      <c r="H86"/>
      <c r="I86"/>
      <c r="J86"/>
    </row>
    <row r="87" spans="1:25" s="3" customFormat="1" ht="15.75" customHeight="1" x14ac:dyDescent="0.3">
      <c r="A87" s="32" t="s">
        <v>48</v>
      </c>
      <c r="B87" s="32" t="s">
        <v>151</v>
      </c>
      <c r="C87" s="32" t="s">
        <v>203</v>
      </c>
      <c r="D87"/>
      <c r="E87" s="37" t="s">
        <v>298</v>
      </c>
      <c r="F87"/>
      <c r="G87"/>
      <c r="H87"/>
      <c r="I87"/>
      <c r="J87"/>
    </row>
    <row r="88" spans="1:25" s="3" customFormat="1" ht="15.75" customHeight="1" x14ac:dyDescent="0.3">
      <c r="A88" s="31" t="s">
        <v>29</v>
      </c>
      <c r="B88" s="31"/>
      <c r="C88" s="31"/>
      <c r="D88"/>
      <c r="E88"/>
      <c r="F88"/>
      <c r="G88"/>
      <c r="H88"/>
      <c r="I88"/>
      <c r="J88"/>
    </row>
    <row r="89" spans="1:25" s="3" customFormat="1" ht="15.75" customHeight="1" x14ac:dyDescent="0.3">
      <c r="A89"/>
      <c r="B89"/>
      <c r="C89"/>
      <c r="D89"/>
      <c r="E89"/>
      <c r="F89"/>
      <c r="G89"/>
      <c r="H89"/>
      <c r="I89"/>
      <c r="J89"/>
    </row>
    <row r="90" spans="1:25" s="3" customFormat="1" ht="15.75" customHeight="1" x14ac:dyDescent="0.3">
      <c r="A90" s="31" t="s">
        <v>17</v>
      </c>
      <c r="B90" s="31" t="s">
        <v>196</v>
      </c>
      <c r="C90" s="31" t="s">
        <v>220</v>
      </c>
      <c r="D90"/>
      <c r="E90"/>
      <c r="F90" s="31" t="s">
        <v>21</v>
      </c>
      <c r="G90"/>
      <c r="H90"/>
      <c r="I90"/>
      <c r="J90"/>
    </row>
    <row r="91" spans="1:25" s="3" customFormat="1" ht="15.75" customHeight="1" x14ac:dyDescent="0.3">
      <c r="A91" s="32" t="s">
        <v>48</v>
      </c>
      <c r="B91" s="32" t="s">
        <v>197</v>
      </c>
      <c r="C91" s="32" t="s">
        <v>273</v>
      </c>
      <c r="D91"/>
      <c r="E91" s="33" t="s">
        <v>198</v>
      </c>
      <c r="F91"/>
      <c r="G91"/>
      <c r="H91"/>
      <c r="I91"/>
      <c r="J91"/>
    </row>
    <row r="92" spans="1:25" s="3" customFormat="1" ht="15.75" customHeight="1" x14ac:dyDescent="0.3">
      <c r="A92" s="32" t="s">
        <v>48</v>
      </c>
      <c r="B92" s="32" t="s">
        <v>271</v>
      </c>
      <c r="C92" s="32" t="s">
        <v>272</v>
      </c>
      <c r="D92"/>
      <c r="E92" s="33" t="s">
        <v>274</v>
      </c>
      <c r="F92"/>
      <c r="G92"/>
      <c r="H92"/>
      <c r="I92"/>
      <c r="J92"/>
    </row>
    <row r="93" spans="1:25" s="3" customFormat="1" ht="15.75" customHeight="1" x14ac:dyDescent="0.3">
      <c r="A93" s="31" t="s">
        <v>29</v>
      </c>
      <c r="B93" s="31"/>
      <c r="C93" s="31"/>
      <c r="D93"/>
      <c r="E93"/>
      <c r="F93"/>
      <c r="G93"/>
      <c r="H93"/>
      <c r="I93"/>
      <c r="J93"/>
    </row>
    <row r="94" spans="1:25" s="3" customFormat="1" ht="15.75" customHeight="1" x14ac:dyDescent="0.3">
      <c r="A94"/>
      <c r="B94"/>
      <c r="C94"/>
      <c r="D94"/>
      <c r="E94"/>
      <c r="F94"/>
      <c r="G94"/>
      <c r="H94"/>
      <c r="I94"/>
      <c r="J94"/>
    </row>
    <row r="95" spans="1:25" s="3" customFormat="1" ht="15.75" customHeight="1" x14ac:dyDescent="0.3">
      <c r="A95"/>
      <c r="B95"/>
      <c r="C95"/>
      <c r="D95"/>
      <c r="E95"/>
      <c r="F95"/>
      <c r="G95"/>
      <c r="H95"/>
      <c r="I95"/>
      <c r="J95"/>
    </row>
    <row r="96" spans="1:25" ht="15.75" customHeight="1" x14ac:dyDescent="0.3">
      <c r="A96" s="4" t="s">
        <v>17</v>
      </c>
      <c r="B96" s="4" t="s">
        <v>60</v>
      </c>
      <c r="C96" s="4" t="s">
        <v>36</v>
      </c>
      <c r="D96" s="4"/>
      <c r="E96" s="3"/>
      <c r="F96" s="14" t="s">
        <v>61</v>
      </c>
      <c r="G96" s="4"/>
      <c r="H96" s="4"/>
      <c r="I96" s="4"/>
      <c r="J96" s="4"/>
      <c r="K96" s="4"/>
      <c r="L96" s="4"/>
      <c r="M96" s="4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3">
      <c r="A97" s="12" t="s">
        <v>48</v>
      </c>
      <c r="B97" s="17" t="s">
        <v>62</v>
      </c>
      <c r="C97" t="s">
        <v>63</v>
      </c>
      <c r="D97" s="5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customHeight="1" x14ac:dyDescent="0.3">
      <c r="A98" s="18" t="s">
        <v>48</v>
      </c>
      <c r="B98" s="18" t="s">
        <v>60</v>
      </c>
      <c r="C98" s="19" t="s">
        <v>64</v>
      </c>
      <c r="D98" s="18"/>
      <c r="E98" s="18"/>
      <c r="F98" s="18" t="s">
        <v>65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 x14ac:dyDescent="0.3">
      <c r="A99" t="s">
        <v>48</v>
      </c>
      <c r="B99" t="s">
        <v>66</v>
      </c>
      <c r="C99" s="17" t="s">
        <v>170</v>
      </c>
      <c r="I99" s="12"/>
    </row>
    <row r="100" spans="1:25" x14ac:dyDescent="0.3">
      <c r="A100" s="5" t="s">
        <v>48</v>
      </c>
      <c r="B100" s="5" t="s">
        <v>49</v>
      </c>
      <c r="C100" s="20" t="s">
        <v>67</v>
      </c>
      <c r="E100" t="s">
        <v>188</v>
      </c>
    </row>
    <row r="101" spans="1:25" x14ac:dyDescent="0.3">
      <c r="A101" s="5" t="s">
        <v>48</v>
      </c>
      <c r="B101" s="5" t="s">
        <v>50</v>
      </c>
      <c r="C101" s="20" t="s">
        <v>68</v>
      </c>
      <c r="E101" t="s">
        <v>189</v>
      </c>
    </row>
    <row r="102" spans="1:25" x14ac:dyDescent="0.3">
      <c r="A102" s="5" t="s">
        <v>48</v>
      </c>
      <c r="B102" s="5" t="s">
        <v>51</v>
      </c>
      <c r="C102" s="20" t="s">
        <v>69</v>
      </c>
      <c r="E102" t="s">
        <v>190</v>
      </c>
    </row>
    <row r="103" spans="1:25" ht="15.75" customHeight="1" x14ac:dyDescent="0.3">
      <c r="A103" s="21" t="s">
        <v>48</v>
      </c>
      <c r="B103" s="22" t="s">
        <v>70</v>
      </c>
      <c r="C103" s="23" t="s">
        <v>71</v>
      </c>
      <c r="D103" s="21"/>
      <c r="E103" s="21"/>
      <c r="F103" s="21" t="s">
        <v>72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5.75" customHeight="1" x14ac:dyDescent="0.3">
      <c r="A104" s="17" t="s">
        <v>48</v>
      </c>
      <c r="B104" s="32" t="s">
        <v>84</v>
      </c>
      <c r="C104" s="32" t="s">
        <v>122</v>
      </c>
      <c r="D104" s="5"/>
      <c r="E104" s="7" t="s">
        <v>276</v>
      </c>
      <c r="F104" t="s">
        <v>73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customHeight="1" x14ac:dyDescent="0.3">
      <c r="A105" s="17" t="s">
        <v>48</v>
      </c>
      <c r="B105" s="32" t="s">
        <v>123</v>
      </c>
      <c r="C105" s="32" t="s">
        <v>124</v>
      </c>
      <c r="D105" s="5"/>
      <c r="E105" s="7" t="s">
        <v>311</v>
      </c>
      <c r="F105" s="12" t="s">
        <v>73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customHeight="1" x14ac:dyDescent="0.3">
      <c r="A106" s="17" t="s">
        <v>48</v>
      </c>
      <c r="B106" s="32" t="s">
        <v>90</v>
      </c>
      <c r="C106" s="32" t="s">
        <v>125</v>
      </c>
      <c r="D106" s="5"/>
      <c r="E106" s="7" t="s">
        <v>277</v>
      </c>
      <c r="F106" s="12" t="s">
        <v>73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customHeight="1" x14ac:dyDescent="0.3">
      <c r="A107" s="17" t="s">
        <v>48</v>
      </c>
      <c r="B107" s="32" t="s">
        <v>127</v>
      </c>
      <c r="C107" s="32" t="s">
        <v>128</v>
      </c>
      <c r="D107" s="5"/>
      <c r="E107" s="7" t="s">
        <v>278</v>
      </c>
      <c r="F107" s="12" t="s">
        <v>73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customHeight="1" x14ac:dyDescent="0.3">
      <c r="A108" s="17" t="s">
        <v>48</v>
      </c>
      <c r="B108" s="32" t="s">
        <v>129</v>
      </c>
      <c r="C108" s="32" t="s">
        <v>130</v>
      </c>
      <c r="D108" s="5"/>
      <c r="E108" s="7" t="s">
        <v>279</v>
      </c>
      <c r="F108" s="12" t="s">
        <v>73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customHeight="1" x14ac:dyDescent="0.3">
      <c r="A109" s="17" t="s">
        <v>48</v>
      </c>
      <c r="B109" s="32" t="s">
        <v>131</v>
      </c>
      <c r="C109" s="32" t="s">
        <v>132</v>
      </c>
      <c r="D109" s="5"/>
      <c r="E109" s="7" t="s">
        <v>280</v>
      </c>
      <c r="F109" s="12" t="s">
        <v>73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customHeight="1" x14ac:dyDescent="0.3">
      <c r="A110" s="17" t="s">
        <v>48</v>
      </c>
      <c r="B110" s="32" t="s">
        <v>86</v>
      </c>
      <c r="C110" s="32" t="s">
        <v>133</v>
      </c>
      <c r="D110" s="5"/>
      <c r="E110" s="7" t="s">
        <v>281</v>
      </c>
      <c r="F110" s="12" t="s">
        <v>73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customHeight="1" x14ac:dyDescent="0.3">
      <c r="A111" s="17" t="s">
        <v>48</v>
      </c>
      <c r="B111" s="32" t="s">
        <v>134</v>
      </c>
      <c r="C111" s="32" t="s">
        <v>135</v>
      </c>
      <c r="D111" s="5"/>
      <c r="E111" s="7" t="s">
        <v>165</v>
      </c>
      <c r="F111" s="12" t="s">
        <v>73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3">
      <c r="A112" s="17" t="s">
        <v>48</v>
      </c>
      <c r="B112" s="32" t="s">
        <v>136</v>
      </c>
      <c r="C112" s="32" t="s">
        <v>74</v>
      </c>
      <c r="D112" s="5"/>
      <c r="E112" s="7" t="s">
        <v>166</v>
      </c>
      <c r="F112" s="12" t="s">
        <v>73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customHeight="1" x14ac:dyDescent="0.3">
      <c r="A113" s="17" t="s">
        <v>48</v>
      </c>
      <c r="B113" s="32" t="s">
        <v>137</v>
      </c>
      <c r="C113" s="32" t="s">
        <v>138</v>
      </c>
      <c r="D113" s="5"/>
      <c r="E113" s="7" t="s">
        <v>167</v>
      </c>
      <c r="F113" s="12" t="s">
        <v>73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customHeight="1" x14ac:dyDescent="0.3">
      <c r="A114" s="17" t="s">
        <v>48</v>
      </c>
      <c r="B114" s="32" t="s">
        <v>139</v>
      </c>
      <c r="C114" s="32" t="s">
        <v>140</v>
      </c>
      <c r="D114" s="5"/>
      <c r="E114" s="7" t="s">
        <v>282</v>
      </c>
      <c r="F114" s="12" t="s">
        <v>73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customHeight="1" x14ac:dyDescent="0.3">
      <c r="A115" s="17" t="s">
        <v>48</v>
      </c>
      <c r="B115" s="32" t="s">
        <v>85</v>
      </c>
      <c r="C115" s="32" t="s">
        <v>75</v>
      </c>
      <c r="D115" s="5"/>
      <c r="E115" s="7" t="s">
        <v>168</v>
      </c>
      <c r="F115" s="12" t="s">
        <v>73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customHeight="1" x14ac:dyDescent="0.3">
      <c r="A116" s="17" t="s">
        <v>48</v>
      </c>
      <c r="B116" s="32" t="s">
        <v>30</v>
      </c>
      <c r="C116" s="32" t="s">
        <v>141</v>
      </c>
      <c r="D116" s="5"/>
      <c r="E116" s="7" t="s">
        <v>169</v>
      </c>
      <c r="F116" s="12" t="s">
        <v>73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 x14ac:dyDescent="0.3">
      <c r="A117" s="17" t="s">
        <v>48</v>
      </c>
      <c r="B117" s="32" t="s">
        <v>143</v>
      </c>
      <c r="C117" s="32" t="s">
        <v>144</v>
      </c>
      <c r="D117" s="5"/>
      <c r="E117" s="7" t="s">
        <v>156</v>
      </c>
      <c r="F117" s="12" t="s">
        <v>73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7" t="s">
        <v>48</v>
      </c>
      <c r="B118" s="32" t="s">
        <v>145</v>
      </c>
      <c r="C118" s="32" t="s">
        <v>146</v>
      </c>
      <c r="D118" s="5"/>
      <c r="E118" s="7" t="s">
        <v>157</v>
      </c>
      <c r="F118" s="12" t="s">
        <v>73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7" t="s">
        <v>48</v>
      </c>
      <c r="B119" s="34" t="s">
        <v>248</v>
      </c>
      <c r="C119" s="34" t="s">
        <v>249</v>
      </c>
      <c r="D119" s="5"/>
      <c r="E119" s="38" t="s">
        <v>283</v>
      </c>
      <c r="F119" s="12" t="s">
        <v>73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customHeight="1" x14ac:dyDescent="0.3">
      <c r="A120" s="17" t="s">
        <v>48</v>
      </c>
      <c r="B120" s="34" t="s">
        <v>250</v>
      </c>
      <c r="C120" s="34" t="s">
        <v>251</v>
      </c>
      <c r="D120" s="5"/>
      <c r="E120" s="38" t="s">
        <v>284</v>
      </c>
      <c r="F120" s="12" t="s">
        <v>73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customHeight="1" x14ac:dyDescent="0.3">
      <c r="A121" s="17" t="s">
        <v>48</v>
      </c>
      <c r="B121" s="34" t="s">
        <v>301</v>
      </c>
      <c r="C121" s="34" t="s">
        <v>300</v>
      </c>
      <c r="D121" s="5"/>
      <c r="E121" s="38" t="s">
        <v>302</v>
      </c>
      <c r="F121" s="12" t="s">
        <v>73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customHeight="1" x14ac:dyDescent="0.3">
      <c r="A122" s="17" t="s">
        <v>48</v>
      </c>
      <c r="B122" s="32" t="s">
        <v>185</v>
      </c>
      <c r="C122" s="32" t="s">
        <v>186</v>
      </c>
      <c r="D122" s="5"/>
      <c r="E122" s="7" t="s">
        <v>330</v>
      </c>
      <c r="F122" s="12" t="s">
        <v>73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customHeight="1" x14ac:dyDescent="0.3">
      <c r="A123" s="17" t="s">
        <v>48</v>
      </c>
      <c r="B123" s="32" t="s">
        <v>303</v>
      </c>
      <c r="C123" s="32" t="s">
        <v>275</v>
      </c>
      <c r="D123" s="5"/>
      <c r="E123" s="39" t="s">
        <v>331</v>
      </c>
      <c r="F123" s="12" t="s">
        <v>73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customHeight="1" x14ac:dyDescent="0.3">
      <c r="A124" s="17" t="s">
        <v>48</v>
      </c>
      <c r="B124" s="4" t="s">
        <v>181</v>
      </c>
      <c r="C124" s="4" t="s">
        <v>184</v>
      </c>
      <c r="D124" s="4"/>
      <c r="E124" s="4"/>
      <c r="F124" s="4" t="s">
        <v>72</v>
      </c>
      <c r="G124" s="4"/>
      <c r="H124" s="4"/>
      <c r="I124" s="4"/>
      <c r="J124" s="4"/>
      <c r="K124" s="4"/>
      <c r="L124" s="4"/>
      <c r="M124" s="4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3">
      <c r="A125" s="4" t="s">
        <v>29</v>
      </c>
    </row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</sheetData>
  <phoneticPr fontId="16" type="noConversion"/>
  <conditionalFormatting sqref="A98">
    <cfRule type="cellIs" dxfId="51" priority="75" operator="equal">
      <formula>"begin group"</formula>
    </cfRule>
  </conditionalFormatting>
  <conditionalFormatting sqref="A99">
    <cfRule type="cellIs" dxfId="50" priority="76" operator="equal">
      <formula>"begin group"</formula>
    </cfRule>
  </conditionalFormatting>
  <conditionalFormatting sqref="A103">
    <cfRule type="cellIs" dxfId="49" priority="77" operator="equal">
      <formula>"begin group"</formula>
    </cfRule>
  </conditionalFormatting>
  <conditionalFormatting sqref="A35:N39">
    <cfRule type="containsText" dxfId="48" priority="68" operator="containsText" text="calculate"/>
  </conditionalFormatting>
  <conditionalFormatting sqref="A35:N39">
    <cfRule type="cellIs" dxfId="47" priority="69" operator="equal">
      <formula>"note"</formula>
    </cfRule>
  </conditionalFormatting>
  <conditionalFormatting sqref="E74:E75">
    <cfRule type="containsText" dxfId="46" priority="56" operator="containsText" text="calculate"/>
  </conditionalFormatting>
  <conditionalFormatting sqref="E74:E75">
    <cfRule type="cellIs" dxfId="45" priority="57" operator="equal">
      <formula>"note"</formula>
    </cfRule>
  </conditionalFormatting>
  <conditionalFormatting sqref="E74:E75">
    <cfRule type="expression" dxfId="44" priority="58">
      <formula>AND(#REF!="begin group", NOT($B74 = ""))</formula>
    </cfRule>
  </conditionalFormatting>
  <conditionalFormatting sqref="E74:E75">
    <cfRule type="expression" dxfId="43" priority="59">
      <formula>AND(#REF!="begin repeat", NOT($B74 = ""))</formula>
    </cfRule>
  </conditionalFormatting>
  <conditionalFormatting sqref="E74:E75">
    <cfRule type="expression" dxfId="42" priority="60">
      <formula>AND(#REF!="begin repeat", NOT(#REF! = ""))</formula>
    </cfRule>
  </conditionalFormatting>
  <conditionalFormatting sqref="E74:E75">
    <cfRule type="expression" dxfId="41" priority="61">
      <formula>AND(#REF!="begin group", NOT(#REF! = ""))</formula>
    </cfRule>
  </conditionalFormatting>
  <conditionalFormatting sqref="E80:E81">
    <cfRule type="containsText" dxfId="40" priority="44" operator="containsText" text="calculate"/>
  </conditionalFormatting>
  <conditionalFormatting sqref="E80:E81">
    <cfRule type="cellIs" dxfId="39" priority="45" operator="equal">
      <formula>"note"</formula>
    </cfRule>
  </conditionalFormatting>
  <conditionalFormatting sqref="E80:E81">
    <cfRule type="expression" dxfId="38" priority="46">
      <formula>AND(#REF!="begin group", NOT($B80 = ""))</formula>
    </cfRule>
  </conditionalFormatting>
  <conditionalFormatting sqref="E80:E81">
    <cfRule type="expression" dxfId="37" priority="47">
      <formula>AND(#REF!="begin repeat", NOT($B80 = ""))</formula>
    </cfRule>
  </conditionalFormatting>
  <conditionalFormatting sqref="E80:E81">
    <cfRule type="expression" dxfId="36" priority="48">
      <formula>AND(#REF!="begin repeat", NOT(#REF! = ""))</formula>
    </cfRule>
  </conditionalFormatting>
  <conditionalFormatting sqref="E80:E81">
    <cfRule type="expression" dxfId="35" priority="49">
      <formula>AND(#REF!="begin group", NOT(#REF! = ""))</formula>
    </cfRule>
  </conditionalFormatting>
  <conditionalFormatting sqref="E86">
    <cfRule type="containsText" dxfId="34" priority="38" operator="containsText" text="calculate"/>
  </conditionalFormatting>
  <conditionalFormatting sqref="E86">
    <cfRule type="cellIs" dxfId="33" priority="39" operator="equal">
      <formula>"note"</formula>
    </cfRule>
  </conditionalFormatting>
  <conditionalFormatting sqref="E86">
    <cfRule type="expression" dxfId="32" priority="40">
      <formula>AND(#REF!="begin group", NOT($B86 = ""))</formula>
    </cfRule>
  </conditionalFormatting>
  <conditionalFormatting sqref="E86">
    <cfRule type="expression" dxfId="31" priority="41">
      <formula>AND(#REF!="begin repeat", NOT($B86 = ""))</formula>
    </cfRule>
  </conditionalFormatting>
  <conditionalFormatting sqref="E86">
    <cfRule type="expression" dxfId="30" priority="42">
      <formula>AND(#REF!="begin repeat", NOT(#REF! = ""))</formula>
    </cfRule>
  </conditionalFormatting>
  <conditionalFormatting sqref="E86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23">
      <formula>COUNTIF($B$2:$B$979,B35)&gt;1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topLeftCell="A17" zoomScaleNormal="100" workbookViewId="0">
      <selection activeCell="C36" sqref="C36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242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242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225</v>
      </c>
      <c r="B7" s="13" t="s">
        <v>233</v>
      </c>
      <c r="C7" s="13" t="s">
        <v>234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225</v>
      </c>
      <c r="B8" s="13" t="s">
        <v>235</v>
      </c>
      <c r="C8" s="13" t="s">
        <v>236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205</v>
      </c>
      <c r="B10" s="13" t="s">
        <v>207</v>
      </c>
      <c r="C10" s="13" t="s">
        <v>209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205</v>
      </c>
      <c r="B11" s="13" t="s">
        <v>208</v>
      </c>
      <c r="C11" s="13" t="s">
        <v>210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199</v>
      </c>
      <c r="C13" s="13" t="s">
        <v>202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200</v>
      </c>
      <c r="C14" t="s">
        <v>201</v>
      </c>
    </row>
    <row r="16" spans="1:24" x14ac:dyDescent="0.3">
      <c r="A16" s="34" t="s">
        <v>245</v>
      </c>
      <c r="B16" s="32" t="s">
        <v>123</v>
      </c>
      <c r="C16" s="32" t="s">
        <v>124</v>
      </c>
    </row>
    <row r="17" spans="1:3" x14ac:dyDescent="0.3">
      <c r="A17" s="34" t="s">
        <v>246</v>
      </c>
      <c r="B17" s="32" t="s">
        <v>84</v>
      </c>
      <c r="C17" s="32" t="s">
        <v>191</v>
      </c>
    </row>
    <row r="18" spans="1:3" x14ac:dyDescent="0.3">
      <c r="A18" s="34" t="s">
        <v>246</v>
      </c>
      <c r="B18" s="32" t="s">
        <v>90</v>
      </c>
      <c r="C18" s="32" t="s">
        <v>125</v>
      </c>
    </row>
    <row r="19" spans="1:3" x14ac:dyDescent="0.3">
      <c r="A19" s="34" t="s">
        <v>247</v>
      </c>
      <c r="B19" s="32" t="s">
        <v>127</v>
      </c>
      <c r="C19" s="32" t="s">
        <v>128</v>
      </c>
    </row>
    <row r="20" spans="1:3" x14ac:dyDescent="0.3">
      <c r="A20" s="34" t="s">
        <v>247</v>
      </c>
      <c r="B20" s="32" t="s">
        <v>129</v>
      </c>
      <c r="C20" s="32" t="s">
        <v>130</v>
      </c>
    </row>
    <row r="21" spans="1:3" x14ac:dyDescent="0.3">
      <c r="A21" s="34" t="s">
        <v>247</v>
      </c>
      <c r="B21" s="32" t="s">
        <v>131</v>
      </c>
      <c r="C21" s="32" t="s">
        <v>132</v>
      </c>
    </row>
    <row r="22" spans="1:3" x14ac:dyDescent="0.3">
      <c r="A22" s="34" t="s">
        <v>247</v>
      </c>
      <c r="B22" s="32" t="s">
        <v>86</v>
      </c>
      <c r="C22" s="32" t="s">
        <v>133</v>
      </c>
    </row>
    <row r="23" spans="1:3" x14ac:dyDescent="0.3">
      <c r="A23" s="34" t="s">
        <v>247</v>
      </c>
      <c r="B23" s="32" t="s">
        <v>139</v>
      </c>
      <c r="C23" s="32" t="s">
        <v>140</v>
      </c>
    </row>
    <row r="24" spans="1:3" x14ac:dyDescent="0.3">
      <c r="A24" s="34" t="s">
        <v>126</v>
      </c>
      <c r="B24" s="32" t="s">
        <v>134</v>
      </c>
      <c r="C24" s="32" t="s">
        <v>135</v>
      </c>
    </row>
    <row r="25" spans="1:3" x14ac:dyDescent="0.3">
      <c r="A25" s="34" t="s">
        <v>126</v>
      </c>
      <c r="B25" s="32" t="s">
        <v>136</v>
      </c>
      <c r="C25" s="32" t="s">
        <v>74</v>
      </c>
    </row>
    <row r="26" spans="1:3" x14ac:dyDescent="0.3">
      <c r="A26" s="34" t="s">
        <v>126</v>
      </c>
      <c r="B26" s="32" t="s">
        <v>137</v>
      </c>
      <c r="C26" s="32" t="s">
        <v>138</v>
      </c>
    </row>
    <row r="27" spans="1:3" x14ac:dyDescent="0.3">
      <c r="A27" s="34" t="s">
        <v>126</v>
      </c>
      <c r="B27" s="32" t="s">
        <v>85</v>
      </c>
      <c r="C27" s="32" t="s">
        <v>75</v>
      </c>
    </row>
    <row r="28" spans="1:3" x14ac:dyDescent="0.3">
      <c r="A28" s="34" t="s">
        <v>126</v>
      </c>
      <c r="B28" s="32" t="s">
        <v>30</v>
      </c>
      <c r="C28" s="32" t="s">
        <v>141</v>
      </c>
    </row>
    <row r="29" spans="1:3" x14ac:dyDescent="0.3">
      <c r="A29" s="34" t="s">
        <v>142</v>
      </c>
      <c r="B29" s="32" t="s">
        <v>143</v>
      </c>
      <c r="C29" s="32" t="s">
        <v>144</v>
      </c>
    </row>
    <row r="30" spans="1:3" x14ac:dyDescent="0.3">
      <c r="A30" s="34" t="s">
        <v>142</v>
      </c>
      <c r="B30" s="32" t="s">
        <v>312</v>
      </c>
      <c r="C30" s="32" t="s">
        <v>313</v>
      </c>
    </row>
    <row r="31" spans="1:3" x14ac:dyDescent="0.3">
      <c r="A31" s="34" t="s">
        <v>142</v>
      </c>
      <c r="B31" s="32" t="s">
        <v>145</v>
      </c>
      <c r="C31" s="32" t="s">
        <v>146</v>
      </c>
    </row>
    <row r="32" spans="1:3" x14ac:dyDescent="0.3">
      <c r="A32" s="34" t="s">
        <v>244</v>
      </c>
      <c r="B32" s="34" t="s">
        <v>250</v>
      </c>
      <c r="C32" s="34" t="s">
        <v>299</v>
      </c>
    </row>
    <row r="33" spans="1:3" x14ac:dyDescent="0.3">
      <c r="A33" s="34" t="s">
        <v>244</v>
      </c>
      <c r="B33" s="34" t="s">
        <v>301</v>
      </c>
      <c r="C33" s="34" t="s">
        <v>300</v>
      </c>
    </row>
    <row r="34" spans="1:3" x14ac:dyDescent="0.3">
      <c r="A34" s="34" t="s">
        <v>306</v>
      </c>
      <c r="B34" s="34" t="s">
        <v>248</v>
      </c>
      <c r="C34" s="34" t="s">
        <v>249</v>
      </c>
    </row>
    <row r="35" spans="1:3" x14ac:dyDescent="0.3">
      <c r="A35" s="34" t="s">
        <v>307</v>
      </c>
      <c r="B35" s="34" t="s">
        <v>304</v>
      </c>
      <c r="C35" s="34" t="s">
        <v>305</v>
      </c>
    </row>
    <row r="37" spans="1:3" x14ac:dyDescent="0.3">
      <c r="A37" s="34"/>
      <c r="B37" s="34"/>
      <c r="C37" s="34"/>
    </row>
    <row r="38" spans="1:3" x14ac:dyDescent="0.3">
      <c r="A38" s="34" t="s">
        <v>147</v>
      </c>
      <c r="B38" s="34" t="s">
        <v>88</v>
      </c>
      <c r="C38" s="34" t="s">
        <v>88</v>
      </c>
    </row>
    <row r="39" spans="1:3" x14ac:dyDescent="0.3">
      <c r="A39" s="34" t="s">
        <v>147</v>
      </c>
      <c r="B39" s="34" t="s">
        <v>89</v>
      </c>
      <c r="C39" s="34" t="s">
        <v>89</v>
      </c>
    </row>
    <row r="40" spans="1:3" x14ac:dyDescent="0.3">
      <c r="A40" s="34" t="s">
        <v>147</v>
      </c>
      <c r="B40" s="34" t="s">
        <v>195</v>
      </c>
      <c r="C40" s="34" t="s">
        <v>195</v>
      </c>
    </row>
    <row r="41" spans="1:3" x14ac:dyDescent="0.3">
      <c r="A41" s="34"/>
      <c r="B41" s="34"/>
      <c r="C41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243</v>
      </c>
      <c r="C2" s="35">
        <f ca="1">NOW()</f>
        <v>45007.550673958336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HP</cp:lastModifiedBy>
  <cp:revision>23</cp:revision>
  <dcterms:created xsi:type="dcterms:W3CDTF">2018-11-09T07:49:06Z</dcterms:created>
  <dcterms:modified xsi:type="dcterms:W3CDTF">2023-03-22T10:13:03Z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