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<sst xmlns="http://schemas.openxmlformats.org/spreadsheetml/2006/main" count="379" uniqueCount="202">
  <si>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</si>
  <si>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</si>
  <si>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</si>
  <si>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</si>
  <si>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</si>
  <si>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</si>
  <si>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</si>
  <si>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</si>
  <si>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</si>
  <si>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</si>
  <si>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</si>
  <si>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</si>
  <si>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</si>
  <si>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</si>
  <si>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</si>
  <si>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</si>
  <si>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</si>
  <si>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</si>
  <si>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</si>
  <si>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</si>
  <si>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</si>
  <si>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</si>
  <si>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</si>
  <si>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</si>
  <si>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</si>
  <si>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</si>
  <si>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</si>
  <si>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</si>
  <si>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</si>
  <si>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</si>
  <si>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</si>
  <si>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</si>
  <si>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</si>
  <si>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</si>
  <si>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</si>
  <si>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</si>
  <si>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</si>
  <si>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</si>
  <si>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</si>
  <si>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</si>
  <si>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</si>
  <si>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</si>
  <si>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</si>
  <si>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</si>
  <si>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</si>
  <si>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</si>
  <si>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</si>
  <si>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</si>
  <si>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</si>
  <si>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</si>
  <si>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</si>
  <si>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</si>
  <si>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</si>
  <si>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</si>
  <si>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</si>
  <si>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</si>
  <si>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</si>
  <si>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</si>
  <si>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</si>
  <si>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</si>
  <si>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</si>
  <si>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</si>
  <si>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</si>
  <si>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</si>
  <si>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</si>
  <si>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</si>
  <si>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</si>
  <si>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</si>
  <si>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</si>
  <si>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</si>
  <si>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</si>
  <si>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</si>
  <si>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</si>
  <si>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</si>
  <si>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</si>
  <si>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dob_calendar_format1</t>
  </si>
  <si>
    <t>_Date of birth is ${c_dob_calendar1}_</t>
  </si>
  <si>
    <t>selected(../cohort, 'under_5')
or selected(../knows_dob, 'yes')</t>
  </si>
  <si>
    <t>../hh_age_years != ''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</si>
  <si>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</si>
  <si>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</si>
  <si>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</si>
  <si>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</si>
  <si>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</si>
  <si>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</si>
  <si>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</si>
  <si>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</si>
  <si>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</si>
  <si>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</si>
  <si>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</si>
  <si>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</si>
  <si>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</si>
  <si>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</si>
  <si>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</si>
  <si>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</si>
  <si>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</si>
  <si>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</si>
  <si>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</si>
  <si>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</si>
  <si>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</si>
  <si>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</si>
  <si>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</si>
  <si>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</si>
  <si>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</si>
  <si>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</si>
  <si>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</si>
  <si>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</si>
  <si>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</si>
  <si>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</si>
  <si>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</si>
  <si>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</si>
  <si>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</si>
  <si>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</si>
  <si>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</si>
  <si>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</si>
  <si>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</si>
  <si>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</si>
  <si>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</si>
  <si>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</si>
  <si>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</si>
  <si>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</si>
  <si>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</si>
  <si>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</si>
  <si>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</si>
  <si>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</si>
  <si>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</si>
  <si>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</si>
  <si>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</si>
  <si>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</si>
  <si>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c_dob_calendar2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</si>
  <si>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</si>
  <si>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</si>
  <si>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</si>
  <si>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</si>
  <si>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</si>
  <si>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</si>
  <si>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</si>
  <si>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</si>
  <si>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</si>
  <si>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</si>
  <si>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</si>
  <si>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</si>
  <si>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person_age_months</t>
  </si>
  <si>
    <t>if(../dob_calendar != '',difference-in-months( ../dob_iso, today() ),(../age_years)*12 + ../age_months)</t>
  </si>
  <si>
    <t>c_person_age_in_years</t>
  </si>
  <si>
    <t>../person_age_years</t>
  </si>
  <si>
    <t>c_age_string</t>
  </si>
  <si>
    <t>if(../c_person_age_in_years &lt;= 5, 
concat(${c_person_age_in_years}, ' years ', ${c_patient_mod_mnths}, ' months old'),
concat(${c_person_age_in_years}, ' years old'))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</si>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</sst>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</cellXfs>
  <cellStyles count="1">
    <cellStyle name="Normal" xfId="0" builtinId="0"/>
  </cellStyles>
  <dxfs count="35"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77"/>
  <sheetViews>
    <sheetView tabSelected="1" workbookViewId="0">
      <pane xSplit="2" ySplit="1" topLeftCell="G5" activePane="bottomRight" state="frozen"/>
      <selection pane="topRight" activeCell="C1" sqref="C1"/>
      <selection pane="bottomLeft" activeCell="A2" sqref="A2"/>
      <selection pane="bottomRight" activeCell="I17" sqref="I17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3"/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201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6" t="s">
        <v>74</v>
      </c>
      <c r="B31" s="6" t="s">
        <v>75</v>
      </c>
      <c r="C31" s="6" t="s">
        <v>76</v>
      </c>
      <c r="D31" s="6"/>
      <c r="E31" s="6" t="s">
        <v>77</v>
      </c>
      <c r="F31" s="6"/>
      <c r="G31" s="4" t="s">
        <v>78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9" t="s">
        <v>38</v>
      </c>
      <c r="B32" s="4" t="s">
        <v>79</v>
      </c>
      <c r="C32" s="4" t="s">
        <v>50</v>
      </c>
      <c r="D32" s="4"/>
      <c r="E32" s="8"/>
      <c r="F32" s="4"/>
      <c r="G32" s="8"/>
      <c r="H32" s="8"/>
      <c r="I32" s="4" t="s">
        <v>80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7" t="s">
        <v>81</v>
      </c>
      <c r="B33" s="7" t="s">
        <v>82</v>
      </c>
      <c r="C33" s="7" t="s">
        <v>83</v>
      </c>
      <c r="D33" s="7" t="s">
        <v>40</v>
      </c>
      <c r="E33" s="7" t="s">
        <v>84</v>
      </c>
      <c r="F33" s="7"/>
      <c r="G33" s="7" t="s">
        <v>85</v>
      </c>
      <c r="H33" s="7" t="s">
        <v>86</v>
      </c>
      <c r="I33" s="7"/>
      <c r="J33" s="7"/>
      <c r="K33" s="7" t="s">
        <v>87</v>
      </c>
      <c r="L33" s="1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9" t="s">
        <v>38</v>
      </c>
      <c r="B34" s="4" t="s">
        <v>89</v>
      </c>
      <c r="C34" s="4" t="s">
        <v>50</v>
      </c>
      <c r="D34" s="4"/>
      <c r="E34" s="4"/>
      <c r="F34" s="8"/>
      <c r="G34" s="4"/>
      <c r="H34" s="4"/>
      <c r="I34" s="15" t="s">
        <v>90</v>
      </c>
      <c r="J34" s="8"/>
      <c r="K34" s="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9" t="s">
        <v>38</v>
      </c>
      <c r="B35" s="4" t="s">
        <v>91</v>
      </c>
      <c r="C35" s="4" t="s">
        <v>50</v>
      </c>
      <c r="D35" s="8"/>
      <c r="E35" s="8"/>
      <c r="F35" s="8"/>
      <c r="G35" s="8"/>
      <c r="H35" s="8"/>
      <c r="I35" s="4" t="s">
        <v>92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6" t="s">
        <v>74</v>
      </c>
      <c r="B36" s="4" t="s">
        <v>93</v>
      </c>
      <c r="C36" s="4" t="s">
        <v>94</v>
      </c>
      <c r="D36" s="8"/>
      <c r="E36" s="4" t="s">
        <v>95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3" t="s">
        <v>96</v>
      </c>
      <c r="B37" s="29" t="s">
        <v>196</v>
      </c>
      <c r="C37" s="4" t="s">
        <v>97</v>
      </c>
      <c r="D37" s="4" t="s">
        <v>88</v>
      </c>
      <c r="E37" s="4"/>
      <c r="F37" s="4" t="s">
        <v>98</v>
      </c>
      <c r="G37" s="4" t="s">
        <v>99</v>
      </c>
      <c r="H37" s="4" t="s">
        <v>100</v>
      </c>
      <c r="I37" s="4"/>
      <c r="J37" s="4"/>
      <c r="K37" s="4" t="s">
        <v>101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3" t="s">
        <v>96</v>
      </c>
      <c r="B38" s="29" t="s">
        <v>197</v>
      </c>
      <c r="C38" s="4" t="s">
        <v>102</v>
      </c>
      <c r="D38" s="4" t="s">
        <v>88</v>
      </c>
      <c r="E38" s="4"/>
      <c r="F38" s="4" t="s">
        <v>98</v>
      </c>
      <c r="G38" s="4" t="s">
        <v>99</v>
      </c>
      <c r="H38" s="4" t="s">
        <v>100</v>
      </c>
      <c r="I38" s="4"/>
      <c r="J38" s="4"/>
      <c r="K38" s="4" t="s">
        <v>101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103</v>
      </c>
      <c r="C39" s="7" t="s">
        <v>50</v>
      </c>
      <c r="D39" s="7"/>
      <c r="E39" s="7"/>
      <c r="F39" s="7"/>
      <c r="G39" s="7"/>
      <c r="H39" s="7"/>
      <c r="I39" s="7" t="s">
        <v>104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105</v>
      </c>
      <c r="C40" s="7" t="s">
        <v>106</v>
      </c>
      <c r="D40" s="7"/>
      <c r="E40" s="7"/>
      <c r="F40" s="7"/>
      <c r="G40" s="7"/>
      <c r="H40" s="7"/>
      <c r="I40" s="7" t="s">
        <v>107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7" t="s">
        <v>38</v>
      </c>
      <c r="B41" s="7" t="s">
        <v>108</v>
      </c>
      <c r="C41" s="7" t="s">
        <v>109</v>
      </c>
      <c r="D41" s="7"/>
      <c r="E41" s="7"/>
      <c r="F41" s="7"/>
      <c r="G41" s="7"/>
      <c r="H41" s="7"/>
      <c r="I41" s="7" t="s">
        <v>110</v>
      </c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6" t="s">
        <v>25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32"/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0" t="s">
        <v>14</v>
      </c>
      <c r="B44" s="10" t="s">
        <v>111</v>
      </c>
      <c r="C44" s="10" t="s">
        <v>112</v>
      </c>
      <c r="D44" s="11"/>
      <c r="E44" s="11"/>
      <c r="F44" s="10" t="s">
        <v>27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6" t="s">
        <v>61</v>
      </c>
      <c r="B45" s="6" t="s">
        <v>113</v>
      </c>
      <c r="C45" s="6" t="s">
        <v>114</v>
      </c>
      <c r="D45" s="6" t="s">
        <v>40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30" t="s">
        <v>81</v>
      </c>
      <c r="B46" s="30" t="s">
        <v>198</v>
      </c>
      <c r="C46" s="30" t="s">
        <v>199</v>
      </c>
      <c r="D46" s="30"/>
      <c r="E46" s="31" t="s">
        <v>200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3" t="s">
        <v>74</v>
      </c>
      <c r="B47" s="3" t="s">
        <v>115</v>
      </c>
      <c r="C47" s="7" t="s">
        <v>116</v>
      </c>
      <c r="D47" s="4"/>
      <c r="E47" s="4" t="s">
        <v>117</v>
      </c>
      <c r="F47" s="4"/>
      <c r="G47" s="4"/>
      <c r="H47" s="4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6" t="s">
        <v>25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 t="s">
        <v>14</v>
      </c>
      <c r="B49" s="6" t="s">
        <v>118</v>
      </c>
      <c r="C49" s="6" t="s">
        <v>119</v>
      </c>
      <c r="D49" s="6"/>
      <c r="E49" s="6" t="s">
        <v>120</v>
      </c>
      <c r="F49" s="6" t="s">
        <v>27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9" t="s">
        <v>121</v>
      </c>
      <c r="B50" s="17" t="s">
        <v>113</v>
      </c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74</v>
      </c>
      <c r="B51" s="6" t="s">
        <v>122</v>
      </c>
      <c r="C51" s="6" t="s">
        <v>123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0</v>
      </c>
      <c r="C52" s="6" t="s">
        <v>124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26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6" t="s">
        <v>30</v>
      </c>
      <c r="C53" s="6" t="s">
        <v>31</v>
      </c>
      <c r="D53" s="6"/>
      <c r="E53" s="6"/>
      <c r="F53" s="6" t="s">
        <v>28</v>
      </c>
      <c r="G53" s="6"/>
      <c r="H53" s="6"/>
      <c r="I53" s="6"/>
      <c r="J53" s="6"/>
      <c r="K53" s="6" t="s">
        <v>36</v>
      </c>
      <c r="L53" s="6" t="s">
        <v>32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 t="s">
        <v>28</v>
      </c>
      <c r="B54" s="17" t="s">
        <v>33</v>
      </c>
      <c r="C54" s="4" t="s">
        <v>34</v>
      </c>
      <c r="D54" s="8"/>
      <c r="E54" s="8"/>
      <c r="F54" s="4" t="s">
        <v>28</v>
      </c>
      <c r="G54" s="8"/>
      <c r="H54" s="8"/>
      <c r="I54" s="8"/>
      <c r="J54" s="8"/>
      <c r="K54" s="4" t="s">
        <v>36</v>
      </c>
      <c r="L54" s="4" t="s">
        <v>37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6" t="s">
        <v>19</v>
      </c>
      <c r="B55" s="6" t="s">
        <v>1</v>
      </c>
      <c r="C55" s="6" t="s">
        <v>125</v>
      </c>
      <c r="D55" s="6" t="s">
        <v>40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38</v>
      </c>
      <c r="B56" s="6" t="s">
        <v>126</v>
      </c>
      <c r="C56" s="6" t="s">
        <v>50</v>
      </c>
      <c r="D56" s="6"/>
      <c r="E56" s="6"/>
      <c r="F56" s="6"/>
      <c r="G56" s="6"/>
      <c r="H56" s="6"/>
      <c r="I56" s="6" t="s">
        <v>127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59</v>
      </c>
      <c r="B57" s="6" t="s">
        <v>42</v>
      </c>
      <c r="C57" s="6" t="s">
        <v>43</v>
      </c>
      <c r="D57" s="6" t="s">
        <v>40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3" t="s">
        <v>38</v>
      </c>
      <c r="B58" s="3" t="s">
        <v>129</v>
      </c>
      <c r="C58" s="7" t="s">
        <v>50</v>
      </c>
      <c r="D58" s="4"/>
      <c r="E58" s="4"/>
      <c r="F58" s="4"/>
      <c r="G58" s="4"/>
      <c r="H58" s="4"/>
      <c r="I58" s="3" t="s">
        <v>73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6" t="s">
        <v>38</v>
      </c>
      <c r="B59" s="6" t="s">
        <v>45</v>
      </c>
      <c r="C59" s="6" t="s">
        <v>50</v>
      </c>
      <c r="D59" s="6"/>
      <c r="E59" s="6"/>
      <c r="F59" s="6"/>
      <c r="G59" s="6"/>
      <c r="H59" s="6"/>
      <c r="I59" s="6" t="s">
        <v>130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38</v>
      </c>
      <c r="B60" s="6" t="s">
        <v>131</v>
      </c>
      <c r="C60" s="6" t="s">
        <v>50</v>
      </c>
      <c r="D60" s="6"/>
      <c r="E60" s="6"/>
      <c r="F60" s="6"/>
      <c r="G60" s="6"/>
      <c r="H60" s="6"/>
      <c r="I60" s="6" t="s">
        <v>132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 t="s">
        <v>38</v>
      </c>
      <c r="B61" s="6" t="s">
        <v>133</v>
      </c>
      <c r="C61" s="6" t="s">
        <v>50</v>
      </c>
      <c r="D61" s="6"/>
      <c r="E61" s="6"/>
      <c r="F61" s="6"/>
      <c r="G61" s="6"/>
      <c r="H61" s="6"/>
      <c r="I61" s="6" t="s">
        <v>134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38</v>
      </c>
      <c r="B62" s="6" t="s">
        <v>135</v>
      </c>
      <c r="C62" s="6" t="s">
        <v>50</v>
      </c>
      <c r="D62" s="6"/>
      <c r="E62" s="6"/>
      <c r="F62" s="6"/>
      <c r="G62" s="6"/>
      <c r="H62" s="6"/>
      <c r="I62" s="6" t="s">
        <v>136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 t="s">
        <v>38</v>
      </c>
      <c r="B63" s="6" t="s">
        <v>105</v>
      </c>
      <c r="C63" s="6" t="s">
        <v>50</v>
      </c>
      <c r="D63" s="6"/>
      <c r="E63" s="6"/>
      <c r="F63" s="6"/>
      <c r="G63" s="6"/>
      <c r="H63" s="6"/>
      <c r="I63" s="6" t="s">
        <v>137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38</v>
      </c>
      <c r="B64" s="6" t="s">
        <v>138</v>
      </c>
      <c r="C64" s="6" t="s">
        <v>50</v>
      </c>
      <c r="D64" s="6"/>
      <c r="E64" s="6"/>
      <c r="F64" s="6"/>
      <c r="G64" s="6"/>
      <c r="H64" s="6"/>
      <c r="I64" s="4" t="s">
        <v>139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38</v>
      </c>
      <c r="B65" s="6" t="s">
        <v>140</v>
      </c>
      <c r="C65" s="6" t="s">
        <v>50</v>
      </c>
      <c r="D65" s="6"/>
      <c r="E65" s="6"/>
      <c r="F65" s="6"/>
      <c r="G65" s="6"/>
      <c r="H65" s="6"/>
      <c r="I65" s="6" t="s">
        <v>141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38</v>
      </c>
      <c r="B66" s="6" t="s">
        <v>142</v>
      </c>
      <c r="C66" s="6" t="s">
        <v>50</v>
      </c>
      <c r="D66" s="6"/>
      <c r="E66" s="6"/>
      <c r="F66" s="6"/>
      <c r="G66" s="6"/>
      <c r="H66" s="6"/>
      <c r="I66" s="6" t="s">
        <v>143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9" t="s">
        <v>38</v>
      </c>
      <c r="B67" s="4" t="s">
        <v>144</v>
      </c>
      <c r="C67" s="4" t="s">
        <v>50</v>
      </c>
      <c r="D67" s="8"/>
      <c r="E67" s="8"/>
      <c r="F67" s="8"/>
      <c r="G67" s="8"/>
      <c r="H67" s="8"/>
      <c r="I67" s="15" t="s">
        <v>145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9" t="s">
        <v>38</v>
      </c>
      <c r="B68" s="4" t="s">
        <v>146</v>
      </c>
      <c r="C68" s="4" t="s">
        <v>50</v>
      </c>
      <c r="D68" s="8"/>
      <c r="E68" s="8"/>
      <c r="F68" s="8"/>
      <c r="G68" s="8"/>
      <c r="H68" s="8"/>
      <c r="I68" s="4" t="s">
        <v>147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10" t="s">
        <v>14</v>
      </c>
      <c r="B69" s="10" t="s">
        <v>51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2" t="s">
        <v>28</v>
      </c>
      <c r="B70" s="4" t="s">
        <v>52</v>
      </c>
      <c r="C70" s="4" t="s">
        <v>50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2" t="s">
        <v>28</v>
      </c>
      <c r="B71" s="4" t="s">
        <v>53</v>
      </c>
      <c r="C71" s="4" t="s">
        <v>50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12" t="s">
        <v>28</v>
      </c>
      <c r="B72" s="4" t="s">
        <v>54</v>
      </c>
      <c r="C72" s="4" t="s">
        <v>50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3" t="s">
        <v>25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6" t="s">
        <v>148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 t="s">
        <v>74</v>
      </c>
      <c r="B75" s="6" t="s">
        <v>74</v>
      </c>
      <c r="C75" s="6" t="s">
        <v>149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 t="s">
        <v>25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 t="s">
        <v>14</v>
      </c>
      <c r="B77" s="6" t="s">
        <v>150</v>
      </c>
      <c r="C77" s="6" t="s">
        <v>151</v>
      </c>
      <c r="D77" s="6"/>
      <c r="E77" s="6"/>
      <c r="F77" s="6" t="s">
        <v>27</v>
      </c>
      <c r="G77" s="6"/>
      <c r="H77" s="6"/>
      <c r="I77" s="6"/>
      <c r="J77" s="6"/>
      <c r="K77" s="6" t="s">
        <v>36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 t="s">
        <v>28</v>
      </c>
      <c r="B78" s="6" t="s">
        <v>0</v>
      </c>
      <c r="C78" s="6"/>
      <c r="D78" s="6"/>
      <c r="E78" s="6"/>
      <c r="F78" s="6"/>
      <c r="G78" s="6"/>
      <c r="H78" s="6"/>
      <c r="I78" s="6"/>
      <c r="J78" s="6"/>
      <c r="K78" s="6"/>
      <c r="L78" s="6" t="s">
        <v>26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 t="s">
        <v>28</v>
      </c>
      <c r="B79" s="6" t="s">
        <v>30</v>
      </c>
      <c r="C79" s="6"/>
      <c r="D79" s="6"/>
      <c r="E79" s="6"/>
      <c r="F79" s="6"/>
      <c r="G79" s="6"/>
      <c r="H79" s="6"/>
      <c r="I79" s="6"/>
      <c r="J79" s="6"/>
      <c r="K79" s="6"/>
      <c r="L79" s="6" t="s">
        <v>150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 t="s">
        <v>28</v>
      </c>
      <c r="B80" s="6" t="s">
        <v>33</v>
      </c>
      <c r="C80" s="6" t="s">
        <v>50</v>
      </c>
      <c r="D80" s="6"/>
      <c r="E80" s="6"/>
      <c r="F80" s="6"/>
      <c r="G80" s="6"/>
      <c r="H80" s="6"/>
      <c r="I80" s="6" t="s">
        <v>35</v>
      </c>
      <c r="J80" s="6"/>
      <c r="K80" s="6"/>
      <c r="L80" s="6" t="s">
        <v>37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 t="s">
        <v>38</v>
      </c>
      <c r="B81" s="6" t="s">
        <v>1</v>
      </c>
      <c r="C81" s="6" t="s">
        <v>50</v>
      </c>
      <c r="D81" s="6"/>
      <c r="E81" s="6"/>
      <c r="F81" s="6"/>
      <c r="G81" s="6"/>
      <c r="H81" s="6"/>
      <c r="I81" s="6" t="s">
        <v>152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 t="s">
        <v>38</v>
      </c>
      <c r="B82" s="6" t="s">
        <v>153</v>
      </c>
      <c r="C82" s="6" t="s">
        <v>154</v>
      </c>
      <c r="D82" s="6"/>
      <c r="E82" s="6"/>
      <c r="F82" s="6"/>
      <c r="G82" s="6"/>
      <c r="H82" s="6"/>
      <c r="I82" s="6" t="s">
        <v>155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 t="s">
        <v>38</v>
      </c>
      <c r="B83" s="6" t="s">
        <v>26</v>
      </c>
      <c r="C83" s="6"/>
      <c r="D83" s="6"/>
      <c r="E83" s="6"/>
      <c r="F83" s="6"/>
      <c r="G83" s="6"/>
      <c r="H83" s="6"/>
      <c r="I83" s="6" t="s">
        <v>156</v>
      </c>
      <c r="J83" s="6"/>
      <c r="K83" s="6" t="s">
        <v>36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 x14ac:dyDescent="0.25">
      <c r="A84" s="10" t="s">
        <v>14</v>
      </c>
      <c r="B84" s="10" t="s">
        <v>51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 customHeight="1" x14ac:dyDescent="0.25">
      <c r="A85" s="12" t="s">
        <v>28</v>
      </c>
      <c r="B85" s="4" t="s">
        <v>52</v>
      </c>
      <c r="C85" s="4" t="s">
        <v>50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" customHeight="1" x14ac:dyDescent="0.25">
      <c r="A86" s="12" t="s">
        <v>28</v>
      </c>
      <c r="B86" s="4" t="s">
        <v>53</v>
      </c>
      <c r="C86" s="4" t="s">
        <v>50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" customHeight="1" x14ac:dyDescent="0.25">
      <c r="A87" s="12" t="s">
        <v>28</v>
      </c>
      <c r="B87" s="4" t="s">
        <v>54</v>
      </c>
      <c r="C87" s="4" t="s">
        <v>50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 customHeight="1" x14ac:dyDescent="0.25">
      <c r="A88" s="13" t="s">
        <v>25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customHeight="1" x14ac:dyDescent="0.25">
      <c r="A89" s="4" t="s">
        <v>25</v>
      </c>
      <c r="B89" s="4"/>
      <c r="C89" s="4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25">
      <c r="A90" s="3"/>
      <c r="B90" s="3"/>
      <c r="C90" s="7"/>
      <c r="D90" s="4"/>
      <c r="E90" s="4"/>
      <c r="F90" s="4"/>
      <c r="G90" s="4"/>
      <c r="H90" s="4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4"/>
      <c r="B92" s="6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4"/>
      <c r="B95" s="6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1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1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1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1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18"/>
      <c r="D121" s="4"/>
      <c r="E121" s="1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4"/>
      <c r="B131" s="6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1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1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1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20"/>
      <c r="E151" s="4"/>
      <c r="F151" s="15"/>
      <c r="G151" s="20"/>
      <c r="H151" s="20"/>
      <c r="I151" s="4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25">
      <c r="A152" s="4"/>
      <c r="B152" s="4"/>
      <c r="C152" s="7"/>
      <c r="D152" s="20"/>
      <c r="E152" s="20"/>
      <c r="F152" s="20"/>
      <c r="G152" s="20"/>
      <c r="H152" s="20"/>
      <c r="I152" s="4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25">
      <c r="A153" s="4"/>
      <c r="B153" s="4"/>
      <c r="C153" s="4"/>
      <c r="D153" s="20"/>
      <c r="E153" s="4"/>
      <c r="F153" s="4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25">
      <c r="A154" s="4"/>
      <c r="B154" s="4"/>
      <c r="C154" s="4"/>
      <c r="D154" s="20"/>
      <c r="E154" s="4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3">
      <c r="D290" s="22"/>
    </row>
    <row r="291" spans="1:26" ht="15.75" customHeight="1" x14ac:dyDescent="0.3">
      <c r="D291" s="22"/>
    </row>
    <row r="292" spans="1:26" ht="15.75" customHeight="1" x14ac:dyDescent="0.3">
      <c r="D292" s="22"/>
    </row>
    <row r="293" spans="1:26" ht="15.75" customHeight="1" x14ac:dyDescent="0.3">
      <c r="D293" s="22"/>
    </row>
    <row r="294" spans="1:26" ht="15.75" customHeight="1" x14ac:dyDescent="0.3">
      <c r="D294" s="22"/>
    </row>
    <row r="295" spans="1:26" ht="15.75" customHeight="1" x14ac:dyDescent="0.3">
      <c r="D295" s="22"/>
    </row>
    <row r="296" spans="1:26" ht="15.75" customHeight="1" x14ac:dyDescent="0.3">
      <c r="D296" s="22"/>
    </row>
    <row r="297" spans="1:26" ht="15.75" customHeight="1" x14ac:dyDescent="0.3">
      <c r="D297" s="22"/>
    </row>
    <row r="298" spans="1:26" ht="15.75" customHeight="1" x14ac:dyDescent="0.3">
      <c r="D298" s="22"/>
    </row>
    <row r="299" spans="1:26" ht="15.75" customHeight="1" x14ac:dyDescent="0.3">
      <c r="D299" s="22"/>
    </row>
    <row r="300" spans="1:26" ht="15.75" customHeight="1" x14ac:dyDescent="0.3">
      <c r="D300" s="22"/>
    </row>
    <row r="301" spans="1:26" ht="15.75" customHeight="1" x14ac:dyDescent="0.3">
      <c r="D301" s="22"/>
    </row>
    <row r="302" spans="1:26" ht="15.75" customHeight="1" x14ac:dyDescent="0.3">
      <c r="D302" s="22"/>
    </row>
    <row r="303" spans="1:26" ht="15.75" customHeight="1" x14ac:dyDescent="0.3">
      <c r="D303" s="22"/>
    </row>
    <row r="304" spans="1:26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  <row r="873" spans="4:4" ht="15.75" customHeight="1" x14ac:dyDescent="0.3">
      <c r="D873" s="22"/>
    </row>
    <row r="874" spans="4:4" ht="15.75" customHeight="1" x14ac:dyDescent="0.3">
      <c r="D874" s="22"/>
    </row>
    <row r="875" spans="4:4" ht="15.75" customHeight="1" x14ac:dyDescent="0.3">
      <c r="D875" s="22"/>
    </row>
    <row r="876" spans="4:4" ht="15.75" customHeight="1" x14ac:dyDescent="0.3">
      <c r="D876" s="22"/>
    </row>
    <row r="877" spans="4:4" ht="15.75" customHeight="1" x14ac:dyDescent="0.3">
      <c r="D877" s="22"/>
    </row>
  </sheetData>
  <conditionalFormatting sqref="A1:A41 A44:A45 A47:A877">
    <cfRule type="containsText" dxfId="34" priority="18" operator="containsText" text="calculate">
      <formula>NOT(ISERROR(SEARCH(("calculate"),(A1))))</formula>
    </cfRule>
  </conditionalFormatting>
  <conditionalFormatting sqref="A37:A38 C37:F38 A39:F41 A1:F36 F46 A44:F45 B42:F43 G1:Z877 A47:F877">
    <cfRule type="expression" dxfId="33" priority="19">
      <formula>AND($A1="begin group", NOT($B1 = ""))</formula>
    </cfRule>
  </conditionalFormatting>
  <conditionalFormatting sqref="A37:A38 C37:F38 A39:F41 A1:F36 F46 A44:F45 B42:F43 G1:Z877 A47:F877">
    <cfRule type="cellIs" dxfId="32" priority="21" operator="equal">
      <formula>"note"</formula>
    </cfRule>
  </conditionalFormatting>
  <conditionalFormatting sqref="E36 C1:C45 C47:C877">
    <cfRule type="expression" dxfId="31" priority="25">
      <formula>AND(AND(NOT($A1 = "end group"), NOT($A1 = "end repeat"), NOT($A1 = "")), $C1 = "")</formula>
    </cfRule>
  </conditionalFormatting>
  <conditionalFormatting sqref="B1:B36 B39:B45 B47:B877">
    <cfRule type="expression" dxfId="30" priority="26">
      <formula>AND(AND(NOT($A1 = "end group"), NOT($A1 = "end repeat"), NOT($A1 = "")), $B1 = "")</formula>
    </cfRule>
  </conditionalFormatting>
  <conditionalFormatting sqref="A1:A41 A44:A45 A47:A877">
    <cfRule type="cellIs" dxfId="29" priority="27" operator="equal">
      <formula>"hidden"</formula>
    </cfRule>
  </conditionalFormatting>
  <conditionalFormatting sqref="B1">
    <cfRule type="cellIs" dxfId="28" priority="29" operator="notEqual">
      <formula>"name"</formula>
    </cfRule>
  </conditionalFormatting>
  <conditionalFormatting sqref="C1">
    <cfRule type="notContainsText" dxfId="27" priority="30" operator="notContains" text="label">
      <formula>ISERROR(SEARCH(("label"),(C1)))</formula>
    </cfRule>
  </conditionalFormatting>
  <conditionalFormatting sqref="D1">
    <cfRule type="notContainsText" dxfId="26" priority="31" operator="notContains" text="required">
      <formula>ISERROR(SEARCH(("required"),(D1)))</formula>
    </cfRule>
  </conditionalFormatting>
  <conditionalFormatting sqref="E1">
    <cfRule type="cellIs" dxfId="25" priority="32" operator="notEqual">
      <formula>"relevant"</formula>
    </cfRule>
  </conditionalFormatting>
  <conditionalFormatting sqref="F1">
    <cfRule type="cellIs" dxfId="24" priority="33" operator="notEqual">
      <formula>"appearance"</formula>
    </cfRule>
  </conditionalFormatting>
  <conditionalFormatting sqref="G1">
    <cfRule type="cellIs" dxfId="23" priority="34" operator="notEqual">
      <formula>"constraint"</formula>
    </cfRule>
  </conditionalFormatting>
  <conditionalFormatting sqref="H1">
    <cfRule type="notContainsText" dxfId="22" priority="35" operator="notContains" text="constraint_message">
      <formula>ISERROR(SEARCH(("constraint_message"),(H1)))</formula>
    </cfRule>
  </conditionalFormatting>
  <conditionalFormatting sqref="I1">
    <cfRule type="cellIs" dxfId="21" priority="36" operator="notEqual">
      <formula>"calculation"</formula>
    </cfRule>
  </conditionalFormatting>
  <conditionalFormatting sqref="J1">
    <cfRule type="cellIs" dxfId="20" priority="37" operator="notEqual">
      <formula>"choice_filter"</formula>
    </cfRule>
  </conditionalFormatting>
  <conditionalFormatting sqref="K1">
    <cfRule type="notContainsText" dxfId="19" priority="38" operator="notContains" text="hint">
      <formula>ISERROR(SEARCH(("hint"),(K1)))</formula>
    </cfRule>
  </conditionalFormatting>
  <conditionalFormatting sqref="L1">
    <cfRule type="cellIs" dxfId="18" priority="39" operator="notEqual">
      <formula>"default"</formula>
    </cfRule>
  </conditionalFormatting>
  <conditionalFormatting sqref="M1:Z1">
    <cfRule type="cellIs" dxfId="17" priority="40" operator="notEqual">
      <formula>"media::image"</formula>
    </cfRule>
  </conditionalFormatting>
  <conditionalFormatting sqref="H1:H877">
    <cfRule type="expression" dxfId="16" priority="41">
      <formula>AND(NOT($G1 = ""), $H1 = "")</formula>
    </cfRule>
  </conditionalFormatting>
  <conditionalFormatting sqref="A37:A38 C37:F38 A39:F41 A1:F36 F46 A44:F45 B42:F43 G1:Z877 A47:F877">
    <cfRule type="expression" dxfId="15" priority="42">
      <formula>AND($A1="begin repeat", NOT($B1 = ""))</formula>
    </cfRule>
  </conditionalFormatting>
  <conditionalFormatting sqref="A1">
    <cfRule type="expression" dxfId="14" priority="8">
      <formula>AND(AND(NOT($A1 = "end group"), NOT($A1 = "end repeat"), NOT($A1 = "")), $B1 = "")</formula>
    </cfRule>
  </conditionalFormatting>
  <conditionalFormatting sqref="A1">
    <cfRule type="cellIs" dxfId="13" priority="9" operator="notEqual">
      <formula>"name"</formula>
    </cfRule>
  </conditionalFormatting>
  <conditionalFormatting sqref="I1:I877">
    <cfRule type="expression" dxfId="12" priority="348">
      <formula>AND($I1 = "", $A1 = "calculate")</formula>
    </cfRule>
  </conditionalFormatting>
  <conditionalFormatting sqref="A37:A38 C37:F38 A39:F41 A1:F36 F46 A44:F45 B42:F43 G1:Z877 A47:F877">
    <cfRule type="expression" dxfId="11" priority="351">
      <formula>AND($A1="end group", $B1 = "", $C1 = "", $D1 = "", $E1 = "", $F1 = "", $G1 = "", $H1 = "", $I1 = "", $J1 = "", $K1 = "", $L1 = "", $M1 = "")</formula>
    </cfRule>
  </conditionalFormatting>
  <conditionalFormatting sqref="A37:A38 C37:F38 A39:F41 A1:F36 F46 A44:F45 B42:F43 G1:Z877 A47:F877">
    <cfRule type="expression" dxfId="10" priority="361">
      <formula>AND($A1="end repeat", $B1 = "", $C1 = "", $D1 = "", $E1 = "", $F1 = "", $G1 = "", $H1 = "", $I1 = "", $J1 = "", $K1 = "", $L1 = "", $M1 = "")</formula>
    </cfRule>
  </conditionalFormatting>
  <conditionalFormatting sqref="A42:A43">
    <cfRule type="containsText" dxfId="9" priority="1" operator="containsText" text="calculate">
      <formula>NOT(ISERROR(SEARCH(("calculate"),(A42))))</formula>
    </cfRule>
  </conditionalFormatting>
  <conditionalFormatting sqref="A42:A43">
    <cfRule type="expression" dxfId="8" priority="2">
      <formula>AND($A42="begin group", NOT($B42 = ""))</formula>
    </cfRule>
  </conditionalFormatting>
  <conditionalFormatting sqref="A42:A43">
    <cfRule type="expression" dxfId="7" priority="3">
      <formula>AND($A42="end group", $B42 = "", $C42 = "", $E42 = "", $H42 = "", $I42 = "", $J42 = "", $K42 = "", $M42 = "", $N42 = "", $O42 = "", $Q42 = "", $R42 = "")</formula>
    </cfRule>
  </conditionalFormatting>
  <conditionalFormatting sqref="A42:A43">
    <cfRule type="cellIs" dxfId="6" priority="4" operator="equal">
      <formula>"note"</formula>
    </cfRule>
  </conditionalFormatting>
  <conditionalFormatting sqref="A42:A43">
    <cfRule type="cellIs" dxfId="5" priority="5" operator="equal">
      <formula>"hidden"</formula>
    </cfRule>
  </conditionalFormatting>
  <conditionalFormatting sqref="A42:A43">
    <cfRule type="expression" dxfId="4" priority="6">
      <formula>AND($A42="begin repeat", NOT($B42 = ""))</formula>
    </cfRule>
  </conditionalFormatting>
  <conditionalFormatting sqref="A42:A43">
    <cfRule type="expression" dxfId="3" priority="7">
      <formula>AND($A42="end repeat", $B42 = "", $C42 = "", $E42 = "", $H42 = "", $I42 = "", $J42 = "", $K42 = "", $M42 = "", $N42 = "", $O42 = "", $Q42 = "", $R42 = "")</formula>
    </cfRule>
  </conditionalFormatting>
  <conditionalFormatting sqref="A1">
    <cfRule type="expression" dxfId="2" priority="754">
      <formula>AND(A1 = "type", COUNTIF($A$1:$A$995, "begin group") = COUNTIF($A$1:$A$995, "end group"))</formula>
    </cfRule>
  </conditionalFormatting>
  <conditionalFormatting sqref="A1">
    <cfRule type="expression" dxfId="1" priority="755">
      <formula>OR(NOT(A1 = "type"), NOT(COUNTIF($A$1:$A$986, "begin group") = COUNTIF($A$1:$A$995, "end group")))</formula>
    </cfRule>
  </conditionalFormatting>
  <conditionalFormatting sqref="B2:B36 B39:B45 B47:B877">
    <cfRule type="expression" dxfId="0" priority="756">
      <formula>COUNTIF($B$2:$B$994,B2)&gt;1</formula>
    </cfRule>
  </conditionalFormatting>
  <dataValidations disablePrompts="1" count="1">
    <dataValidation type="list" allowBlank="1" sqref="D2:D87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157</v>
      </c>
      <c r="B1" s="23" t="s">
        <v>1</v>
      </c>
      <c r="C1" s="23" t="s">
        <v>2</v>
      </c>
      <c r="D1" s="24" t="s">
        <v>3</v>
      </c>
      <c r="E1" s="24" t="s">
        <v>128</v>
      </c>
      <c r="F1" s="24" t="s">
        <v>158</v>
      </c>
      <c r="G1" s="24" t="s">
        <v>159</v>
      </c>
      <c r="H1" s="24" t="s">
        <v>160</v>
      </c>
      <c r="I1" s="24" t="s">
        <v>161</v>
      </c>
    </row>
    <row r="2" spans="1:9" ht="15.75" customHeight="1" x14ac:dyDescent="0.3">
      <c r="A2" s="25" t="s">
        <v>162</v>
      </c>
      <c r="B2" s="25" t="s">
        <v>40</v>
      </c>
      <c r="C2" s="25" t="s">
        <v>163</v>
      </c>
      <c r="D2" s="25" t="s">
        <v>164</v>
      </c>
      <c r="E2" s="25"/>
      <c r="F2" s="25"/>
      <c r="G2" s="25"/>
      <c r="H2" s="25"/>
      <c r="I2" s="25"/>
    </row>
    <row r="3" spans="1:9" ht="15.75" customHeight="1" x14ac:dyDescent="0.3">
      <c r="A3" s="25" t="s">
        <v>162</v>
      </c>
      <c r="B3" s="25" t="s">
        <v>88</v>
      </c>
      <c r="C3" s="25" t="s">
        <v>165</v>
      </c>
      <c r="D3" s="25" t="s">
        <v>166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167</v>
      </c>
      <c r="B5" s="25" t="s">
        <v>168</v>
      </c>
      <c r="C5" s="25" t="s">
        <v>169</v>
      </c>
      <c r="D5" s="25" t="s">
        <v>170</v>
      </c>
      <c r="E5" s="25"/>
      <c r="F5" s="25"/>
      <c r="G5" s="25"/>
      <c r="H5" s="25"/>
      <c r="I5" s="25"/>
    </row>
    <row r="6" spans="1:9" ht="15.75" customHeight="1" x14ac:dyDescent="0.3">
      <c r="A6" s="25" t="s">
        <v>167</v>
      </c>
      <c r="B6" s="25" t="s">
        <v>171</v>
      </c>
      <c r="C6" s="25" t="s">
        <v>172</v>
      </c>
      <c r="D6" s="25" t="s">
        <v>173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175</v>
      </c>
      <c r="B8" s="25" t="s">
        <v>176</v>
      </c>
      <c r="C8" s="25" t="s">
        <v>177</v>
      </c>
      <c r="D8" s="25" t="s">
        <v>178</v>
      </c>
      <c r="E8" s="25" t="s">
        <v>174</v>
      </c>
      <c r="F8" s="25"/>
      <c r="G8" s="25"/>
      <c r="H8" s="25"/>
      <c r="I8" s="25"/>
    </row>
    <row r="9" spans="1:9" ht="15.75" customHeight="1" x14ac:dyDescent="0.3">
      <c r="A9" s="25" t="s">
        <v>175</v>
      </c>
      <c r="B9" s="25" t="s">
        <v>179</v>
      </c>
      <c r="C9" s="25" t="s">
        <v>180</v>
      </c>
      <c r="D9" s="25" t="s">
        <v>181</v>
      </c>
      <c r="E9" s="25" t="s">
        <v>182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183</v>
      </c>
      <c r="B11" s="26" t="b">
        <v>1</v>
      </c>
      <c r="C11" s="25" t="s">
        <v>163</v>
      </c>
      <c r="D11" s="25" t="s">
        <v>164</v>
      </c>
      <c r="E11" s="25"/>
      <c r="F11" s="25"/>
      <c r="G11" s="25"/>
      <c r="H11" s="25"/>
      <c r="I11" s="25"/>
    </row>
    <row r="12" spans="1:9" ht="15.75" customHeight="1" x14ac:dyDescent="0.3">
      <c r="A12" s="25" t="s">
        <v>183</v>
      </c>
      <c r="B12" s="26" t="b">
        <v>0</v>
      </c>
      <c r="C12" s="25" t="s">
        <v>165</v>
      </c>
      <c r="D12" s="25" t="s">
        <v>166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184</v>
      </c>
      <c r="B1" s="23" t="s">
        <v>185</v>
      </c>
      <c r="C1" s="23" t="s">
        <v>186</v>
      </c>
      <c r="D1" s="23" t="s">
        <v>187</v>
      </c>
      <c r="E1" s="23" t="s">
        <v>188</v>
      </c>
      <c r="F1" s="23" t="s">
        <v>189</v>
      </c>
      <c r="G1" s="23" t="s">
        <v>190</v>
      </c>
    </row>
    <row r="2" spans="1:7" ht="15.75" customHeight="1" x14ac:dyDescent="0.3">
      <c r="A2" s="25" t="s">
        <v>191</v>
      </c>
      <c r="B2" s="25" t="s">
        <v>195</v>
      </c>
      <c r="C2" s="27">
        <f ca="1">NOW()</f>
        <v>44866.972633912039</v>
      </c>
      <c r="D2" s="22" t="s">
        <v>192</v>
      </c>
      <c r="E2" s="22" t="s">
        <v>193</v>
      </c>
      <c r="G2" s="22" t="s">
        <v>194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2022-11-01T20:20:46Z</dcterms:modified>
</cp:coreProperties>
</file>