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Malaria_Covid_CHV Commtest Server_Server 2\Revised Forms\"/>
    </mc:Choice>
  </mc:AlternateContent>
  <xr:revisionPtr revIDLastSave="0" documentId="13_ncr:1_{1D6906B5-B30F-4590-842F-F009B9E1B02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<sst xmlns="http://schemas.openxmlformats.org/spreadsheetml/2006/main" count="639" uniqueCount="361">
  <si>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</si>
  <si>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</si>
  <si>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</si>
  <si>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</si>
  <si>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</si>
  <si>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</si>
  <si>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</si>
  <si>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</si>
  <si>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</si>
  <si>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</si>
  <si>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</si>
  <si>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</si>
  <si>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</si>
  <si>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</si>
  <si>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</si>
  <si>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</si>
  <si>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</si>
  <si>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</si>
  <si>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</si>
  <si>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</si>
  <si>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</si>
  <si>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</si>
  <si>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</si>
  <si>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</si>
  <si>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</si>
  <si>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</si>
  <si>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</si>
  <si>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</si>
  <si>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</si>
  <si>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</si>
  <si>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</si>
  <si>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</si>
  <si>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</si>
  <si>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</si>
  <si>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</si>
  <si>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</si>
  <si>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</si>
  <si>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</si>
  <si>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</si>
  <si>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</si>
  <si>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</si>
  <si>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</si>
  <si>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</si>
  <si>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</si>
  <si>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</si>
  <si>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</si>
  <si>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</si>
  <si>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</si>
  <si>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</si>
  <si>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</si>
  <si>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</si>
  <si>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</si>
  <si>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</si>
  <si>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</si>
  <si>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</si>
  <si>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</si>
  <si>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</si>
  <si>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</si>
  <si>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</si>
  <si>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</si>
  <si>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</si>
  <si>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</si>
  <si>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</si>
  <si>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</si>
  <si>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</si>
  <si>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</si>
  <si>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</si>
  <si>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</si>
  <si>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</si>
  <si>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</si>
  <si>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</si>
  <si>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</si>
  <si>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</si>
  <si>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</si>
  <si>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</si>
  <si>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</si>
  <si>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</si>
  <si>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</si>
  <si>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</si>
  <si>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</si>
  <si>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</si>
  <si>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</si>
  <si>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</si>
  <si>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</si>
  <si>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</si>
  <si>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</si>
  <si>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</si>
  <si>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</si>
  <si>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</si>
  <si>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</si>
  <si>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</si>
  <si>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</si>
  <si>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</si>
  <si>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</si>
  <si>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</si>
  <si>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</si>
  <si>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</si>
  <si>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</si>
  <si>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</si>
  <si>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</si>
  <si>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</si>
  <si>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</si>
  <si>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</si>
  <si>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</si>
  <si>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</si>
  <si>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</si>
  <si>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</si>
  <si>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</si>
  <si>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</si>
  <si>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</si>
  <si>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</si>
  <si>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</si>
  <si>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</si>
  <si>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</si>
  <si>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</si>
  <si>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</si>
  <si>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</si>
  <si>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</si>
  <si>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</si>
  <si>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</si>
  <si>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</si>
  <si>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</si>
  <si>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</si>
  <si>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</si>
  <si>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</si>
  <si>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</si>
  <si>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</si>
  <si>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</si>
  <si>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</si>
  <si>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</si>
  <si>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</si>
  <si>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</si>
  <si>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</si>
  <si>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</si>
  <si>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</si>
  <si>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</si>
  <si>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</si>
  <si>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</si>
  <si>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</si>
  <si>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</si>
  <si>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</si>
  <si>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</si>
  <si>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</si>
  <si>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</si>
  <si>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</si>
  <si>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</si>
  <si>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</si>
  <si>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</si>
  <si>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</si>
  <si>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</si>
  <si>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</si>
  <si>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</si>
  <si>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</si>
  <si>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</si>
  <si>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</si>
  <si>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</si>
  <si>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</si>
  <si>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</si>
  <si>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</si>
  <si>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</si>
  <si>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</si>
  <si>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</si>
  <si>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</si>
  <si>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</si>
  <si>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</si>
  <si>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</si>
  <si>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</si>
  <si>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</si>
  <si>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</si>
  <si>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</si>
  <si>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</si>
  <si>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</si>
  <si>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</si>
  <si>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</si>
  <si>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</si>
  <si>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</si>
  <si>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</si>
  <si>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</si>
  <si>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</si>
  <si>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</si>
  <si>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</si>
  <si>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</si>
  <si>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</si>
  <si>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</si>
  <si>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</si>
  <si>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</si>
  <si>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</si>
  <si>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</si>
  <si>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</si>
  <si>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</si>
  <si>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</si>
  <si>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</si>
  <si>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</si>
  <si>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</si>
  <si>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</si>
  <si>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</si>
  <si>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</si>
  <si>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</si>
  <si>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</si>
  <si>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</si>
  <si>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</si>
  <si>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</si>
  <si>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</si>
  <si>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</si>
  <si>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</si>
  <si>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</si>
  <si>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</si>
  <si>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</si>
  <si>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</si>
  <si>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</si>
  <si>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</si>
  <si>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</si>
  <si>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</si>
  <si>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</si>
  <si>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</si>
  <si>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</si>
  <si>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</si>
  <si>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</si>
  <si>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</si>
  <si>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</si>
  <si>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</si>
  <si>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</si>
  <si>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</si>
  <si>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</si>
  <si>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</si>
  <si>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</si>
  <si>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</si>
  <si>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</si>
  <si>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</si>
  <si>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</si>
  <si>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</si>
  <si>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</si>
  <si>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</si>
  <si>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</si>
  <si>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</si>
  <si>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</si>
  <si>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</si>
  <si>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</si>
  <si>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</si>
  <si>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</si>
  <si>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</si>
  <si>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</si>
  <si>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</si>
  <si>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</si>
  <si>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</si>
  <si>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</si>
  <si>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</si>
  <si>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</si>
  <si>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</si>
  <si>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</si>
  <si>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</si>
  <si>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</si>
  <si>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</si>
  <si>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</si>
  <si>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</si>
  <si>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</si>
  <si>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</si>
  <si>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</si>
  <si>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</si>
  <si>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</si>
  <si>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</si>
  <si>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</si>
  <si>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</si>
  <si>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</si>
  <si>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</si>
  <si>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</si>
  <si>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</si>
  <si>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</si>
  <si>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(common to all 3)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</si>
  <si>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</si>
  <si>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</si>
  <si>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</si>
  <si>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select_multiple symptoms_all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</si>
  <si>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</si>
  <si>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</si>
  <si>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</si>
  <si>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</si>
  <si>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</si>
  <si>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</si>
  <si>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</si>
  <si>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</si>
  <si>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</si>
  <si>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</si>
  <si>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</si>
  <si>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</si>
  <si>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>(count-selected(${tb}) &gt;= 1 and count-selected(${covtb}) = 0 and count-selected(${cov}) = 0 and count-selected(${covmal}) = 0 and count-selected(${mal}) = 0 and count-selected(${all}) = 0) or 
(count-selected(${tb}) &gt;= 1 and count-selected(${covtb}) = 1 and count-selected(${cov}) = 0 and count-selected(${covmal}) = 0 and count-selected(${mal}) = 0 and count-selected(${all} = 0) or  
(count-selected(${tb}) &gt;= 1 and count-selected(${covtb}) = 0 and count-selected(${cov}) = 0 and count-selected(${covmal}) = 0 and count-selected(${mal}) = 0 and count-selected(${all} = 1)</t>
  </si>
  <si>
    <t>(count-selected(${cov}) &gt;= 1 and count-selected(${covtb}) = 0 and count-selected(${all}) = 0 and count-selected(${tb}) = 0 and count-selected(${covmal}) = 0 and count-selected(${mal}) = 0) or 
(count-selected(${cov}) &gt;= 1 and count-selected(${covtb}) = 1 and count-selected(${all}) = 0 and  count-selected(${tb}) = 0 and count-selected(${covmal}) = 0 and count-selected(${mal}) = 0) or
(count-selected(${cov}) &gt;= 1 and count-selected(${covtb}) = 0 and count-selected(${all}) = 1 and  count-selected(${tb}) = 0 and count-selected(${covmal}) = 0 and count-selected(${mal}) = 0) or</t>
  </si>
  <si>
    <t xml:space="preserve">(count-selected(${mal}) &gt;= 2 and count-selected(${covmal}) = 0 and count-selected(${all}) = 0 and count-selected(${tb}) = 0 and count-selected(${covtb}) = 0 and count-selected(${cov}) = 0) or 
(count-selected(${mal}) &gt;= 1 and count-selected(${covmal}) = 0 and count-selected(${all}) = 1 and count-selected(${tb}) = 0 and count-selected(${covtb}) = 0 and count-selected(${cov}) = 0) or
</t>
  </si>
  <si>
    <t>(count-selected(${covtb}) = 2 and count-selected(${cov}) &gt;= 0 and count-selected(${covmal}) = 0 and count-selected(${tb}) &gt;= 0 and count-selected(${all}) &gt;= 0 and count-selected(${mal}) = 0) or 
(count-selected(${covtb}) = 1 and count-selected(${cov}) &gt;= 0 and count-selected(${covmal}) = 0 and count-selected(${tb}) &gt;= 0 and count-selected(${all}) = 1 and count-selected(${mal}) = 0) or 
(count-selected(${covtb}) = 0 and count-selected(${cov}) &gt; 0 and count-selected(${covmal}) = 0 and count-selected(${tb}) &gt; 0 and count-selected(${all}) = 0 and count-selected(${mal}) = 0) or 
(count-selected(${covtb}) &gt; 0 and count-selected(${cov}) &gt; 0 and count-selected(${covmal}) = 0 and count-selected(${tb}) &gt; 0 and count-selected(${all}) &gt; 0 and count-selected(${mal}) = 0)</t>
  </si>
  <si>
    <t xml:space="preserve">(count-selected(${covtb}) = 0 and count-selected(${cov}) &gt; 0 and count-selected(${covmal}) = 0 and count-selected(${tb}) = 0 and count-selected(${all}) = 0 and count-selected(${mal}) &gt; 0) or 
(count-selected(${covtb}) = 0 and count-selected(${cov}) = 0 and count-selected(${covmal}) &gt; 0 and count-selected(${tb}) = 0 and count-selected(${all}) = 1 and count-selected(${mal}) &gt; 0) or 
(count-selected(${covtb}) = 0 and count-selected(${cov}) = 0 and count-selected(${covmal}) &gt; 0 and count-selected(${tb}) = 0 and count-selected(${all}) = 0 and count-selected(${mal}) &gt; 0) or 
(count-selected(${covtb}) = 0 and count-selected(${cov}) &gt; 0 and count-selected(${covmal}) &gt; 0 and count-selected(${tb}) &gt; 0 and count-selected(${all}) = 0 and count-selected(${mal}) &gt; 0) or 
(count-selected(${covtb}) = 0 and count-selected(${cov}) &gt; 0 and count-selected(${covmal}) &gt; 0 and count-selected(${tb}) = 0 and count-selected(${all}) &gt; 0 and count-selected(${mal}) = 0) or
(count-selected(${covtb}) = 0 and count-selected(${cov}) = 0 and count-selected(${covmal}) &gt; 0 and count-selected(${tb}) = 0 and count-selected(${all}) &gt; 0 and count-selected(${mal}) = 0) </t>
  </si>
  <si>
    <t>(count-selected(${covtb}) = 2 and count-selected(${cov}) &gt;= 0 and count-selected(${covmal}) &gt;= 0 and count-selected(${tb}) &gt;= 0 and count-selected(${all}) =1 and count-selected(${mal}) = 0) or 
(count-selected(${covtb}) = 1 and count-selected(${all}) =1 and count-selected(${covmal}) &gt;= 0 and count-selected(${cov}) &gt;= 0 and count-selected(${tb}) &gt;= 0  and count-selected(${mal}) &gt; 0) or 
(count-selected(${tb}) &gt; 0 and count-selected(${cov}) &gt; 0 and count-selected(${all}) &gt;= 0 and count-selected(${covtb}) = 0 and count-selected(${covmal}) = 0 and count-selected(${mal}) &gt; 0) or 
(count-selected(${tb}) &gt; 0 and count-selected(${cov}) &gt; 0 and count-selected(${all}) &gt;= 0 and count-selected(${covtb}) = 0 and count-selected(${covmal}) &gt; 0 and count-selected(${mal}) = 0)</t>
  </si>
  <si>
    <t>mal_suspect</t>
  </si>
  <si>
    <t>covtb_suspect</t>
  </si>
  <si>
    <t>covmal_suspect</t>
  </si>
  <si>
    <t xml:space="preserve">${none}='DOES NOT HAVE ANY SYMPTOMS FOR COVID-19, MALARIA OR TB' </t>
  </si>
  <si>
    <t xml:space="preserve">${cov_suspect}='COVID-19 SUSPECT' </t>
  </si>
  <si>
    <t xml:space="preserve">${tb_suspect}='TB PRESUMPTIVE' </t>
  </si>
  <si>
    <t xml:space="preserve">${covtb_suspect}='COVID-19 SUSPECT AND TB PRESUMPTIVE' </t>
  </si>
  <si>
    <t>Test for COVID-19 and Malaria</t>
  </si>
  <si>
    <t xml:space="preserve">${mal_suspect}='MALARIA SUSPECT' </t>
  </si>
  <si>
    <t>mal_nasal</t>
  </si>
  <si>
    <t xml:space="preserve">${covmal_suspect}='COVID-19 SUSPECT AND MALARIA SUSPECT' </t>
  </si>
  <si>
    <t>mal_nasal_sput</t>
  </si>
  <si>
    <t>Test for COVID-19 and Malaria and refer for TB testing</t>
  </si>
  <si>
    <t xml:space="preserve">${all_suspect}='COVID-19 SUSPECT, MALARIA SUSPECT AND TB PRESUMPTIVE' 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</si>
  <si>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</si>
  <si>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</si>
  <si>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</si>
  <si>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</si>
  <si>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</si>
  <si>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</si>
  <si>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</si>
  <si>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</si>
  <si>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</si>
  <si>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</si>
  <si>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selected(${all},'fever')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</si>
  <si>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</si>
  <si>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</si>
  <si>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</si>
  <si>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</si>
  <si>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</si>
  <si>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</si>
  <si>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</si>
  <si>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</si>
  <si>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</si>
  <si>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selected(${testing_lab},'household')</t>
  </si>
  <si>
    <t xml:space="preserve">${mal}='Test for COVID-19 and Malaria' or ${mal_nasal}='Test for COVID-19 and Malaria' or ${mal_nasal_sput}='Test for COVID-19 and Malaria and refer for TB testing' </t>
  </si>
  <si>
    <t xml:space="preserve">${sput}='Test for COVID-19 and refer for TB testing' or ${sput_nasal}='Test for COVID-19 and refer for TB testing' </t>
  </si>
  <si>
    <t xml:space="preserve">${sput}='Test for COVID-19 and refer for TB testing' or ${sput_nasal}='Test for COVID-19 and refer for TB testing' or ${nasal}='Test for COVID-19' or 
${asym_nasal}='Test for COVID-19' or ${mal}='Test for COVID-19 and Malaria' or ${mal_nasal}='Test for COVID-19 and Malaria' or ${mal_nasal_sput}='Test for COVID-19 and Malaria and refer for TB testing' 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</si>
  <si>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</si>
  <si>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</si>
  <si>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</si>
  <si>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</si>
  <si>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</si>
  <si>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</si>
  <si>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</si>
  <si>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</si>
  <si>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</si>
  <si>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</si>
  <si>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</si>
  <si>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</si>
  <si>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 xml:space="preserve">${mal_bld}='Test for COVID-19 and Malaria' or ${mal_nasal}='Test for COVID-19 and Malaria' or ${mal_nasal_sput}='Test for COVID-19 and Malaria and refer for TB testing' </t>
  </si>
  <si>
    <t>sput_hf</t>
  </si>
  <si>
    <t>nasal_hf</t>
  </si>
  <si>
    <t>sput_nasal_hf</t>
  </si>
  <si>
    <t>asym_nasal_hf</t>
  </si>
  <si>
    <t>mal_nasal_hf</t>
  </si>
  <si>
    <t>mal_nasal_sput_hf</t>
  </si>
  <si>
    <t>mal_bld_hf</t>
  </si>
  <si>
    <t xml:space="preserve">${sput_hf}='Test for COVID-19 and refer for TB testing' or ${sput_nasal_hf}='Test for COVID-19 and refer for TB testing' or ${nasal_hf}='Test for COVID-19' or 
${asym_nasal_hf}='Test for COVID-19' or ${mal_bld_hf}='Test for COVID-19 and Malaria' or ${mal_nasal_hf}='Test for COVID-19 and Malaria' or ${mal_nasal_sput_hf}='Test for COVID-19 and Malaria and refer for TB testing' </t>
  </si>
  <si>
    <t xml:space="preserve">(count-selected(${all}) &gt;= 0 and count-selected(${covtb}) &gt;= 1 and count-selected(${cov}) &gt;= 1 and count-selected(${covmal}) &gt;= 1 and selected(${cov_test},'Negative')) </t>
  </si>
  <si>
    <t>db:person</t>
  </si>
  <si>
    <t>(count-selected(${tb}) =0 and count-selected(${cov}) =0 and count-selected(${covmal}) =0 and count-selected(${mal}) =0 and count-selected(${covtb}) =1 and count-selected(${all}=0)  or 
(count-selected(${tb}) =0 and count-selected(${cov}) =0 and count-selected(${covmal}) =0 and count-selected(${mal}) =0 and count-selected(${covtb}) =0 and count-selected(${all}=1)</t>
  </si>
  <si>
    <t xml:space="preserve">count-selected(${tb}) =0 and count-selected(${covtb}) =0 and count-selected(${cov}) =0 and count-selected(${covmal}) =0 and count-selected(${mal}) =0
</t>
  </si>
  <si>
    <t>What is the patient's name?</t>
  </si>
  <si>
    <t>Name</t>
  </si>
  <si>
    <t>Patient ID</t>
  </si>
  <si>
    <t>date_of_birth</t>
  </si>
  <si>
    <t>Date of Birth</t>
  </si>
  <si>
    <t>sex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</si>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</sst>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10" borderId="0" xfId="0" applyFont="1" applyFill="1" applyAlignment="1">
      <alignment wrapText="1"/>
    </xf>
    <xf numFmtId="0" fontId="2" fillId="9" borderId="0" xfId="0" applyFont="1" applyFill="1"/>
    <xf numFmtId="0" fontId="12" fillId="12" borderId="0" xfId="0" applyFont="1" applyFill="1"/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zoomScaleNormal="100" workbookViewId="0">
      <pane ySplit="1" topLeftCell="A4" activePane="bottomLeft" state="frozen"/>
      <selection pane="bottomLeft" activeCell="C14" sqref="C14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351</v>
      </c>
      <c r="B9" s="8" t="s">
        <v>166</v>
      </c>
      <c r="C9" s="8" t="s">
        <v>354</v>
      </c>
      <c r="D9" s="8"/>
      <c r="E9" s="8"/>
      <c r="F9" s="8" t="s">
        <v>167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331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332</v>
      </c>
      <c r="C11" s="8" t="s">
        <v>333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334</v>
      </c>
      <c r="C12" s="8" t="s">
        <v>335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329</v>
      </c>
      <c r="C13" s="8" t="s">
        <v>330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336</v>
      </c>
      <c r="C14" s="8" t="s">
        <v>337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338</v>
      </c>
      <c r="C15" s="8" t="s">
        <v>339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25</v>
      </c>
      <c r="B16" s="8" t="s">
        <v>1</v>
      </c>
      <c r="C16" s="8" t="s">
        <v>355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">
      <c r="A17" s="8" t="s">
        <v>25</v>
      </c>
      <c r="B17" s="8" t="s">
        <v>33</v>
      </c>
      <c r="C17" s="8" t="s">
        <v>356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">
      <c r="A18" s="8" t="s">
        <v>25</v>
      </c>
      <c r="B18" s="8" t="s">
        <v>357</v>
      </c>
      <c r="C18" s="8" t="s">
        <v>358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">
      <c r="A19" s="8" t="s">
        <v>25</v>
      </c>
      <c r="B19" s="8" t="s">
        <v>359</v>
      </c>
      <c r="C19" s="8" t="s">
        <v>360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181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">
      <c r="A26" s="8" t="s">
        <v>32</v>
      </c>
      <c r="B26" s="8" t="s">
        <v>41</v>
      </c>
      <c r="I26" s="10" t="s">
        <v>42</v>
      </c>
    </row>
    <row r="27" spans="1:26" ht="12.75" customHeight="1" x14ac:dyDescent="0.3">
      <c r="A27" s="3" t="s">
        <v>17</v>
      </c>
      <c r="B27" s="3" t="s">
        <v>47</v>
      </c>
      <c r="C27" t="s">
        <v>177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48</v>
      </c>
      <c r="B28" s="3" t="s">
        <v>179</v>
      </c>
      <c r="C28" s="3" t="s">
        <v>180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5" t="s">
        <v>48</v>
      </c>
      <c r="B29" s="5" t="s">
        <v>49</v>
      </c>
      <c r="C29" t="s">
        <v>197</v>
      </c>
      <c r="E29" t="s">
        <v>193</v>
      </c>
    </row>
    <row r="30" spans="1:26" x14ac:dyDescent="0.3">
      <c r="A30" s="5" t="s">
        <v>48</v>
      </c>
      <c r="B30" s="5" t="s">
        <v>50</v>
      </c>
      <c r="C30" t="s">
        <v>198</v>
      </c>
      <c r="E30" t="s">
        <v>194</v>
      </c>
    </row>
    <row r="31" spans="1:26" x14ac:dyDescent="0.3">
      <c r="A31" s="5" t="s">
        <v>48</v>
      </c>
      <c r="B31" s="5" t="s">
        <v>51</v>
      </c>
      <c r="C31" t="s">
        <v>199</v>
      </c>
      <c r="E31" t="s">
        <v>195</v>
      </c>
    </row>
    <row r="32" spans="1:26" ht="12.75" customHeight="1" x14ac:dyDescent="0.3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 t="s">
        <v>17</v>
      </c>
      <c r="B34" s="3" t="s">
        <v>253</v>
      </c>
      <c r="C34" s="3" t="s">
        <v>254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2" t="s">
        <v>237</v>
      </c>
      <c r="B35" s="32" t="s">
        <v>238</v>
      </c>
      <c r="C35" s="32" t="s">
        <v>256</v>
      </c>
      <c r="D35" s="37" t="s">
        <v>44</v>
      </c>
      <c r="E35" s="37"/>
      <c r="F35" s="37" t="s">
        <v>192</v>
      </c>
      <c r="G35" s="37"/>
      <c r="H35" s="37"/>
      <c r="I35" s="37"/>
      <c r="J35" s="37"/>
      <c r="K35" s="37"/>
      <c r="L35" s="37"/>
      <c r="M35" s="37"/>
      <c r="N35" s="37"/>
    </row>
    <row r="36" spans="1:26" ht="12.75" customHeight="1" x14ac:dyDescent="0.3">
      <c r="A36" s="32" t="s">
        <v>237</v>
      </c>
      <c r="B36" s="32" t="s">
        <v>239</v>
      </c>
      <c r="C36" s="32" t="s">
        <v>255</v>
      </c>
      <c r="D36" s="37" t="s">
        <v>44</v>
      </c>
      <c r="E36" s="33" t="s">
        <v>240</v>
      </c>
      <c r="F36" s="37" t="s">
        <v>192</v>
      </c>
      <c r="G36" s="37"/>
      <c r="H36" s="37"/>
      <c r="I36" s="37"/>
      <c r="J36" s="37"/>
      <c r="K36" s="37"/>
      <c r="L36" s="37"/>
      <c r="M36" s="37"/>
      <c r="N36" s="37"/>
    </row>
    <row r="37" spans="1:26" ht="12.75" customHeight="1" x14ac:dyDescent="0.3">
      <c r="A37" s="32" t="s">
        <v>237</v>
      </c>
      <c r="B37" s="32" t="s">
        <v>241</v>
      </c>
      <c r="C37" s="32" t="s">
        <v>242</v>
      </c>
      <c r="D37" s="37" t="s">
        <v>44</v>
      </c>
      <c r="E37" s="33" t="s">
        <v>257</v>
      </c>
      <c r="F37" s="37" t="s">
        <v>192</v>
      </c>
      <c r="G37" s="37"/>
      <c r="H37" s="37"/>
      <c r="I37" s="37"/>
      <c r="J37" s="37"/>
      <c r="K37" s="37"/>
      <c r="L37" s="37"/>
      <c r="M37" s="37"/>
      <c r="N37" s="37"/>
    </row>
    <row r="38" spans="1:26" ht="12.75" customHeight="1" x14ac:dyDescent="0.3">
      <c r="A38" s="32" t="s">
        <v>237</v>
      </c>
      <c r="B38" s="32" t="s">
        <v>243</v>
      </c>
      <c r="C38" s="32" t="s">
        <v>244</v>
      </c>
      <c r="D38" s="37" t="s">
        <v>44</v>
      </c>
      <c r="E38" s="33" t="s">
        <v>240</v>
      </c>
      <c r="F38" s="37" t="s">
        <v>192</v>
      </c>
      <c r="G38" s="37"/>
      <c r="H38" s="37"/>
      <c r="I38" s="37"/>
      <c r="J38" s="37"/>
      <c r="K38" s="37"/>
      <c r="L38" s="37"/>
      <c r="M38" s="37"/>
      <c r="N38" s="37"/>
    </row>
    <row r="39" spans="1:26" ht="12.75" customHeight="1" x14ac:dyDescent="0.3">
      <c r="A39" s="32" t="s">
        <v>245</v>
      </c>
      <c r="B39" s="32" t="s">
        <v>246</v>
      </c>
      <c r="C39" s="32" t="s">
        <v>247</v>
      </c>
      <c r="D39" s="37" t="s">
        <v>44</v>
      </c>
      <c r="E39" s="33" t="s">
        <v>248</v>
      </c>
      <c r="F39" s="37" t="s">
        <v>192</v>
      </c>
      <c r="G39" s="37"/>
      <c r="H39" s="37"/>
      <c r="I39" s="37"/>
      <c r="J39" s="37"/>
      <c r="K39" s="37"/>
      <c r="L39" s="37"/>
      <c r="M39" s="37"/>
      <c r="N39" s="37"/>
    </row>
    <row r="40" spans="1:26" ht="12.75" customHeight="1" x14ac:dyDescent="0.3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">
      <c r="A42" s="3" t="s">
        <v>17</v>
      </c>
      <c r="B42" s="3" t="s">
        <v>118</v>
      </c>
      <c r="C42" t="s">
        <v>176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 t="s">
        <v>48</v>
      </c>
      <c r="B43" s="3" t="s">
        <v>178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">
      <c r="A44" s="32" t="s">
        <v>272</v>
      </c>
      <c r="B44" s="32" t="s">
        <v>273</v>
      </c>
      <c r="C44" s="32" t="s">
        <v>268</v>
      </c>
      <c r="D44" s="5"/>
      <c r="F44" s="32" t="s">
        <v>125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274</v>
      </c>
      <c r="B45" s="32" t="s">
        <v>275</v>
      </c>
      <c r="C45" s="32" t="s">
        <v>270</v>
      </c>
      <c r="D45" s="5"/>
      <c r="F45" s="32" t="s">
        <v>125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">
      <c r="A46" s="32" t="s">
        <v>276</v>
      </c>
      <c r="B46" s="32" t="s">
        <v>277</v>
      </c>
      <c r="C46" s="32" t="s">
        <v>271</v>
      </c>
      <c r="D46" s="5"/>
      <c r="F46" s="32" t="s">
        <v>125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9" customHeight="1" x14ac:dyDescent="0.3">
      <c r="A47" s="32" t="s">
        <v>111</v>
      </c>
      <c r="B47" s="32" t="s">
        <v>112</v>
      </c>
      <c r="C47" s="32" t="s">
        <v>119</v>
      </c>
      <c r="D47" s="5"/>
      <c r="F47" s="32" t="s">
        <v>125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9" customHeight="1" x14ac:dyDescent="0.3">
      <c r="A48" s="32" t="s">
        <v>113</v>
      </c>
      <c r="B48" s="32" t="s">
        <v>114</v>
      </c>
      <c r="C48" s="32" t="s">
        <v>120</v>
      </c>
      <c r="D48" s="5"/>
      <c r="F48" s="32" t="s">
        <v>125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9" customHeight="1" x14ac:dyDescent="0.3">
      <c r="A49" s="32" t="s">
        <v>279</v>
      </c>
      <c r="B49" s="31" t="s">
        <v>278</v>
      </c>
      <c r="C49" s="32" t="s">
        <v>269</v>
      </c>
      <c r="D49" s="5"/>
      <c r="F49" s="32" t="s">
        <v>125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9" customHeight="1" x14ac:dyDescent="0.3">
      <c r="A50" s="32" t="s">
        <v>48</v>
      </c>
      <c r="B50" s="32" t="s">
        <v>87</v>
      </c>
      <c r="C50" s="32" t="s">
        <v>280</v>
      </c>
      <c r="D50" s="5"/>
      <c r="E50" s="38" t="s">
        <v>353</v>
      </c>
      <c r="F50" s="32"/>
      <c r="G50" s="32"/>
      <c r="H50" s="3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9" customHeight="1" x14ac:dyDescent="0.3">
      <c r="A51" s="32" t="s">
        <v>48</v>
      </c>
      <c r="B51" s="32" t="s">
        <v>169</v>
      </c>
      <c r="C51" s="32" t="s">
        <v>124</v>
      </c>
      <c r="D51" s="5"/>
      <c r="E51" s="38" t="s">
        <v>352</v>
      </c>
      <c r="F51" s="32"/>
      <c r="G51" s="32"/>
      <c r="H51" s="3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9" customHeight="1" x14ac:dyDescent="0.3">
      <c r="A52" s="32" t="s">
        <v>48</v>
      </c>
      <c r="B52" s="32" t="s">
        <v>115</v>
      </c>
      <c r="C52" s="32" t="s">
        <v>122</v>
      </c>
      <c r="D52" s="5"/>
      <c r="E52" s="38" t="s">
        <v>285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">
      <c r="A53" s="32" t="s">
        <v>48</v>
      </c>
      <c r="B53" s="32" t="s">
        <v>116</v>
      </c>
      <c r="C53" s="32" t="s">
        <v>123</v>
      </c>
      <c r="D53" s="5"/>
      <c r="E53" s="38" t="s">
        <v>286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">
      <c r="A54" s="32" t="s">
        <v>48</v>
      </c>
      <c r="B54" s="32" t="s">
        <v>291</v>
      </c>
      <c r="C54" s="32" t="s">
        <v>282</v>
      </c>
      <c r="D54" s="5"/>
      <c r="E54" s="38" t="s">
        <v>287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">
      <c r="A55" s="32" t="s">
        <v>48</v>
      </c>
      <c r="B55" s="32" t="s">
        <v>292</v>
      </c>
      <c r="C55" s="32" t="s">
        <v>121</v>
      </c>
      <c r="D55" s="5"/>
      <c r="E55" s="38" t="s">
        <v>288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">
      <c r="A56" s="32" t="s">
        <v>48</v>
      </c>
      <c r="B56" s="32" t="s">
        <v>293</v>
      </c>
      <c r="C56" s="32" t="s">
        <v>281</v>
      </c>
      <c r="D56" s="5"/>
      <c r="E56" s="38" t="s">
        <v>289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">
      <c r="A57" s="32" t="s">
        <v>48</v>
      </c>
      <c r="B57" s="32" t="s">
        <v>283</v>
      </c>
      <c r="C57" s="32" t="s">
        <v>284</v>
      </c>
      <c r="D57" s="5"/>
      <c r="E57" s="38" t="s">
        <v>290</v>
      </c>
      <c r="F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3" t="s">
        <v>29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 t="s">
        <v>17</v>
      </c>
      <c r="B60" s="3" t="s">
        <v>227</v>
      </c>
      <c r="C60" s="3" t="s">
        <v>220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15" t="s">
        <v>213</v>
      </c>
      <c r="B61" s="15" t="s">
        <v>214</v>
      </c>
      <c r="C61" s="15" t="s">
        <v>215</v>
      </c>
      <c r="D61" s="15"/>
      <c r="E61" s="15"/>
      <c r="F61" s="15" t="s">
        <v>192</v>
      </c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 t="s">
        <v>29</v>
      </c>
      <c r="B62" s="3"/>
      <c r="C62" s="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3">
      <c r="A64" s="3" t="s">
        <v>17</v>
      </c>
      <c r="B64" s="3" t="s">
        <v>155</v>
      </c>
      <c r="C64" s="3" t="s">
        <v>222</v>
      </c>
      <c r="D64" s="15"/>
      <c r="E64" s="37" t="s">
        <v>221</v>
      </c>
      <c r="F64" s="15" t="s">
        <v>21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32" t="s">
        <v>48</v>
      </c>
      <c r="B65" s="41" t="s">
        <v>153</v>
      </c>
      <c r="C65" s="32" t="s">
        <v>201</v>
      </c>
      <c r="D65" s="15"/>
      <c r="E65" s="35" t="s">
        <v>296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3">
      <c r="A66" s="32" t="s">
        <v>48</v>
      </c>
      <c r="B66" s="32" t="s">
        <v>152</v>
      </c>
      <c r="C66" s="32" t="s">
        <v>201</v>
      </c>
      <c r="D66" s="15"/>
      <c r="E66" s="35" t="s">
        <v>297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3">
      <c r="A67" s="32" t="s">
        <v>48</v>
      </c>
      <c r="B67" s="32" t="s">
        <v>154</v>
      </c>
      <c r="C67" s="32" t="s">
        <v>202</v>
      </c>
      <c r="D67" s="15"/>
      <c r="E67" s="35" t="s">
        <v>295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3">
      <c r="A68" s="32" t="s">
        <v>48</v>
      </c>
      <c r="B68" s="32" t="s">
        <v>200</v>
      </c>
      <c r="C68" s="32" t="s">
        <v>202</v>
      </c>
      <c r="D68" s="15"/>
      <c r="E68" s="35" t="s">
        <v>294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3">
      <c r="A69" s="32" t="s">
        <v>48</v>
      </c>
      <c r="B69" s="31" t="s">
        <v>340</v>
      </c>
      <c r="C69" s="32" t="s">
        <v>298</v>
      </c>
      <c r="D69" s="15"/>
      <c r="E69" s="35" t="s">
        <v>299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3">
      <c r="A70" s="32" t="s">
        <v>48</v>
      </c>
      <c r="B70" s="32" t="s">
        <v>300</v>
      </c>
      <c r="C70" s="32" t="s">
        <v>298</v>
      </c>
      <c r="D70" s="15"/>
      <c r="E70" s="35" t="s">
        <v>301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32" t="s">
        <v>48</v>
      </c>
      <c r="B71" s="32" t="s">
        <v>302</v>
      </c>
      <c r="C71" s="32" t="s">
        <v>303</v>
      </c>
      <c r="D71" s="15"/>
      <c r="E71" s="35" t="s">
        <v>304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29</v>
      </c>
      <c r="B72" s="3"/>
      <c r="C72" s="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" t="s">
        <v>17</v>
      </c>
      <c r="B74" s="3" t="s">
        <v>228</v>
      </c>
      <c r="C74" s="3" t="s">
        <v>223</v>
      </c>
      <c r="D74" s="15"/>
      <c r="E74" s="37" t="s">
        <v>224</v>
      </c>
      <c r="F74" s="15" t="s">
        <v>21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15" t="s">
        <v>48</v>
      </c>
      <c r="B75" s="41" t="s">
        <v>342</v>
      </c>
      <c r="C75" s="32" t="s">
        <v>201</v>
      </c>
      <c r="D75" s="15"/>
      <c r="E75" s="35" t="s">
        <v>296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15" t="s">
        <v>48</v>
      </c>
      <c r="B76" s="32" t="s">
        <v>344</v>
      </c>
      <c r="C76" s="32" t="s">
        <v>201</v>
      </c>
      <c r="D76" s="15"/>
      <c r="E76" s="35" t="s">
        <v>297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15" t="s">
        <v>48</v>
      </c>
      <c r="B77" s="32" t="s">
        <v>343</v>
      </c>
      <c r="C77" s="32" t="s">
        <v>202</v>
      </c>
      <c r="D77" s="15"/>
      <c r="E77" s="35" t="s">
        <v>295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 t="s">
        <v>48</v>
      </c>
      <c r="B78" s="32" t="s">
        <v>345</v>
      </c>
      <c r="C78" s="32" t="s">
        <v>202</v>
      </c>
      <c r="D78" s="15"/>
      <c r="E78" s="35" t="s">
        <v>294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15" t="s">
        <v>48</v>
      </c>
      <c r="B79" s="31" t="s">
        <v>348</v>
      </c>
      <c r="C79" s="32" t="s">
        <v>298</v>
      </c>
      <c r="D79" s="15"/>
      <c r="E79" s="35" t="s">
        <v>299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32" t="s">
        <v>346</v>
      </c>
      <c r="C80" s="32" t="s">
        <v>298</v>
      </c>
      <c r="D80" s="15"/>
      <c r="E80" s="35" t="s">
        <v>301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32" t="s">
        <v>347</v>
      </c>
      <c r="C81" s="32" t="s">
        <v>303</v>
      </c>
      <c r="D81" s="15"/>
      <c r="E81" s="35" t="s">
        <v>304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3" t="s">
        <v>29</v>
      </c>
      <c r="B82" s="3"/>
      <c r="C82" s="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s="3" customFormat="1" ht="12.9" customHeight="1" x14ac:dyDescent="0.3">
      <c r="A84" s="3" t="s">
        <v>17</v>
      </c>
      <c r="B84" s="3" t="s">
        <v>162</v>
      </c>
      <c r="C84" s="3" t="s">
        <v>53</v>
      </c>
      <c r="F84" s="14" t="s">
        <v>21</v>
      </c>
    </row>
    <row r="85" spans="1:26" s="5" customFormat="1" ht="12.9" customHeight="1" x14ac:dyDescent="0.3">
      <c r="A85" s="6" t="s">
        <v>32</v>
      </c>
      <c r="B85" s="6" t="s">
        <v>183</v>
      </c>
      <c r="C85" s="4"/>
      <c r="D85" s="6"/>
      <c r="E85" s="7"/>
      <c r="G85" s="15"/>
      <c r="H85" s="15"/>
      <c r="I85" s="33" t="s">
        <v>182</v>
      </c>
    </row>
    <row r="86" spans="1:26" s="5" customFormat="1" ht="12.9" customHeight="1" x14ac:dyDescent="0.3">
      <c r="A86" s="6" t="s">
        <v>32</v>
      </c>
      <c r="B86" s="6" t="s">
        <v>54</v>
      </c>
      <c r="C86" s="4"/>
      <c r="D86" s="6"/>
      <c r="E86" s="7"/>
      <c r="G86" s="15"/>
      <c r="H86" s="15"/>
      <c r="I86" s="33" t="s">
        <v>187</v>
      </c>
    </row>
    <row r="87" spans="1:26" s="5" customFormat="1" ht="12.9" customHeight="1" x14ac:dyDescent="0.3">
      <c r="A87" s="6" t="s">
        <v>48</v>
      </c>
      <c r="B87" s="6" t="s">
        <v>184</v>
      </c>
      <c r="C87" s="7" t="s">
        <v>185</v>
      </c>
      <c r="D87" s="6"/>
      <c r="E87" s="7"/>
      <c r="G87" s="15"/>
      <c r="H87" s="15"/>
    </row>
    <row r="88" spans="1:26" s="5" customFormat="1" ht="12.9" customHeight="1" x14ac:dyDescent="0.3">
      <c r="A88" s="6" t="s">
        <v>43</v>
      </c>
      <c r="B88" s="6" t="s">
        <v>163</v>
      </c>
      <c r="C88" s="7" t="s">
        <v>55</v>
      </c>
      <c r="D88" s="6" t="s">
        <v>44</v>
      </c>
      <c r="E88" s="6"/>
      <c r="G88" s="15" t="s">
        <v>56</v>
      </c>
      <c r="H88" s="15" t="s">
        <v>45</v>
      </c>
    </row>
    <row r="89" spans="1:26" s="5" customFormat="1" ht="12.9" customHeight="1" x14ac:dyDescent="0.3">
      <c r="A89" s="6" t="s">
        <v>57</v>
      </c>
      <c r="B89" s="6" t="s">
        <v>58</v>
      </c>
      <c r="C89" s="16" t="s">
        <v>59</v>
      </c>
      <c r="D89" s="6"/>
      <c r="E89" s="6"/>
      <c r="F89" s="5" t="s">
        <v>192</v>
      </c>
      <c r="G89" s="15"/>
      <c r="H89" s="15"/>
    </row>
    <row r="90" spans="1:26" s="3" customFormat="1" ht="15.75" customHeight="1" x14ac:dyDescent="0.3">
      <c r="A90" s="3" t="s">
        <v>29</v>
      </c>
    </row>
    <row r="91" spans="1:26" s="3" customFormat="1" ht="15.75" customHeight="1" x14ac:dyDescent="0.3">
      <c r="A91"/>
      <c r="B91"/>
      <c r="C91"/>
      <c r="D91"/>
      <c r="E91"/>
      <c r="F91"/>
      <c r="G91"/>
      <c r="H91"/>
      <c r="I91"/>
      <c r="J91"/>
    </row>
    <row r="92" spans="1:26" s="3" customFormat="1" ht="15.75" customHeight="1" x14ac:dyDescent="0.3">
      <c r="A92" s="31" t="s">
        <v>17</v>
      </c>
      <c r="B92" s="31" t="s">
        <v>160</v>
      </c>
      <c r="C92" s="31" t="s">
        <v>307</v>
      </c>
      <c r="D92"/>
      <c r="E92" s="37" t="s">
        <v>221</v>
      </c>
      <c r="F92" s="31" t="s">
        <v>21</v>
      </c>
      <c r="G92"/>
      <c r="H92"/>
      <c r="I92"/>
      <c r="J92"/>
    </row>
    <row r="93" spans="1:26" s="3" customFormat="1" ht="15.75" customHeight="1" x14ac:dyDescent="0.3">
      <c r="A93" s="32" t="s">
        <v>156</v>
      </c>
      <c r="B93" s="32" t="s">
        <v>157</v>
      </c>
      <c r="C93" s="32" t="s">
        <v>161</v>
      </c>
      <c r="D93" s="32" t="s">
        <v>44</v>
      </c>
      <c r="E93" s="39" t="s">
        <v>328</v>
      </c>
      <c r="F93" s="32" t="s">
        <v>192</v>
      </c>
      <c r="G93"/>
      <c r="H93"/>
      <c r="I93"/>
      <c r="J93"/>
    </row>
    <row r="94" spans="1:26" s="3" customFormat="1" ht="15.75" customHeight="1" x14ac:dyDescent="0.3">
      <c r="A94" s="32" t="s">
        <v>156</v>
      </c>
      <c r="B94" s="32" t="s">
        <v>306</v>
      </c>
      <c r="C94" s="32" t="s">
        <v>305</v>
      </c>
      <c r="D94" s="32" t="s">
        <v>44</v>
      </c>
      <c r="E94" s="39" t="s">
        <v>341</v>
      </c>
      <c r="F94" s="32" t="s">
        <v>192</v>
      </c>
      <c r="G94"/>
      <c r="H94"/>
      <c r="I94"/>
      <c r="J94"/>
    </row>
    <row r="95" spans="1:26" s="3" customFormat="1" ht="15.75" customHeight="1" x14ac:dyDescent="0.3">
      <c r="A95" s="32" t="s">
        <v>48</v>
      </c>
      <c r="B95" s="32" t="s">
        <v>158</v>
      </c>
      <c r="C95" s="32" t="s">
        <v>225</v>
      </c>
      <c r="D95"/>
      <c r="E95" s="39" t="s">
        <v>327</v>
      </c>
      <c r="F95"/>
      <c r="G95"/>
      <c r="H95"/>
      <c r="I95"/>
      <c r="J95"/>
    </row>
    <row r="96" spans="1:26" s="3" customFormat="1" ht="15.75" customHeight="1" x14ac:dyDescent="0.3">
      <c r="A96" t="s">
        <v>29</v>
      </c>
      <c r="B96"/>
      <c r="C96"/>
      <c r="D96"/>
      <c r="E96"/>
      <c r="F96"/>
      <c r="G96"/>
      <c r="H96"/>
      <c r="I96"/>
      <c r="J96"/>
    </row>
    <row r="97" spans="1:10" s="3" customFormat="1" ht="15.75" customHeight="1" x14ac:dyDescent="0.3">
      <c r="A97"/>
      <c r="B97"/>
      <c r="C97"/>
      <c r="D97"/>
      <c r="E97"/>
      <c r="F97"/>
      <c r="G97"/>
      <c r="H97"/>
      <c r="I97"/>
      <c r="J97"/>
    </row>
    <row r="98" spans="1:10" s="3" customFormat="1" ht="15.75" customHeight="1" x14ac:dyDescent="0.3">
      <c r="A98" s="31" t="s">
        <v>17</v>
      </c>
      <c r="B98" s="31" t="s">
        <v>229</v>
      </c>
      <c r="C98" s="31" t="s">
        <v>308</v>
      </c>
      <c r="D98"/>
      <c r="E98" s="37" t="s">
        <v>224</v>
      </c>
      <c r="F98" s="31" t="s">
        <v>21</v>
      </c>
      <c r="G98"/>
      <c r="H98"/>
      <c r="I98"/>
      <c r="J98"/>
    </row>
    <row r="99" spans="1:10" s="3" customFormat="1" ht="15.75" customHeight="1" x14ac:dyDescent="0.3">
      <c r="A99" s="32" t="s">
        <v>156</v>
      </c>
      <c r="B99" s="32" t="s">
        <v>230</v>
      </c>
      <c r="C99" s="32" t="s">
        <v>161</v>
      </c>
      <c r="D99" s="32" t="s">
        <v>44</v>
      </c>
      <c r="E99" s="39" t="s">
        <v>349</v>
      </c>
      <c r="F99" s="32" t="s">
        <v>192</v>
      </c>
      <c r="G99"/>
      <c r="H99"/>
      <c r="I99"/>
      <c r="J99"/>
    </row>
    <row r="100" spans="1:10" s="3" customFormat="1" ht="15.75" customHeight="1" x14ac:dyDescent="0.3">
      <c r="A100" s="32" t="s">
        <v>156</v>
      </c>
      <c r="B100" s="32" t="s">
        <v>309</v>
      </c>
      <c r="C100" s="32" t="s">
        <v>305</v>
      </c>
      <c r="D100" s="32" t="s">
        <v>44</v>
      </c>
      <c r="E100" s="39" t="s">
        <v>326</v>
      </c>
      <c r="F100" s="32" t="s">
        <v>192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231</v>
      </c>
      <c r="C101" s="32" t="s">
        <v>226</v>
      </c>
      <c r="D101"/>
      <c r="E101" s="39" t="s">
        <v>327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168</v>
      </c>
      <c r="C104" s="31" t="s">
        <v>188</v>
      </c>
      <c r="D104"/>
      <c r="E104" s="37" t="s">
        <v>221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159</v>
      </c>
      <c r="C105" s="32" t="s">
        <v>212</v>
      </c>
      <c r="D105"/>
      <c r="E105" s="33" t="s">
        <v>350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204</v>
      </c>
      <c r="C108" s="31" t="s">
        <v>236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205</v>
      </c>
      <c r="C109" s="32" t="s">
        <v>312</v>
      </c>
      <c r="D109"/>
      <c r="E109" s="33" t="s">
        <v>207</v>
      </c>
      <c r="F109"/>
      <c r="G109"/>
      <c r="H109"/>
      <c r="I109"/>
      <c r="J109"/>
    </row>
    <row r="110" spans="1:10" s="3" customFormat="1" ht="15.75" customHeight="1" x14ac:dyDescent="0.3">
      <c r="A110" s="32" t="s">
        <v>48</v>
      </c>
      <c r="B110" s="32" t="s">
        <v>310</v>
      </c>
      <c r="C110" s="32" t="s">
        <v>311</v>
      </c>
      <c r="D110"/>
      <c r="E110" s="33" t="s">
        <v>313</v>
      </c>
      <c r="F110"/>
      <c r="G110"/>
      <c r="H110"/>
      <c r="I110"/>
      <c r="J110"/>
    </row>
    <row r="111" spans="1:10" s="3" customFormat="1" ht="15.75" customHeight="1" x14ac:dyDescent="0.3">
      <c r="A111" s="31" t="s">
        <v>29</v>
      </c>
      <c r="B111" s="31"/>
      <c r="C111" s="31"/>
      <c r="D111"/>
      <c r="E111"/>
      <c r="F111"/>
      <c r="G111"/>
      <c r="H111"/>
      <c r="I111"/>
      <c r="J111"/>
    </row>
    <row r="112" spans="1:10" s="3" customFormat="1" ht="15.75" customHeight="1" x14ac:dyDescent="0.3">
      <c r="A112"/>
      <c r="B112"/>
      <c r="C112"/>
      <c r="D112"/>
      <c r="E112"/>
      <c r="F112"/>
      <c r="G112"/>
      <c r="H112"/>
      <c r="I112"/>
      <c r="J112"/>
    </row>
    <row r="113" spans="1:25" s="3" customFormat="1" ht="15.75" customHeight="1" x14ac:dyDescent="0.3">
      <c r="A113" s="31" t="s">
        <v>17</v>
      </c>
      <c r="B113" s="31" t="s">
        <v>232</v>
      </c>
      <c r="C113" s="31" t="s">
        <v>235</v>
      </c>
      <c r="D113"/>
      <c r="E113"/>
      <c r="F113" s="31" t="s">
        <v>21</v>
      </c>
      <c r="G113"/>
      <c r="H113"/>
      <c r="I113"/>
      <c r="J113"/>
    </row>
    <row r="114" spans="1:25" s="3" customFormat="1" ht="15.75" customHeight="1" x14ac:dyDescent="0.3">
      <c r="A114" s="32" t="s">
        <v>48</v>
      </c>
      <c r="B114" s="32" t="s">
        <v>233</v>
      </c>
      <c r="C114" s="32" t="s">
        <v>206</v>
      </c>
      <c r="D114"/>
      <c r="E114" s="33" t="s">
        <v>234</v>
      </c>
      <c r="F114"/>
      <c r="G114"/>
      <c r="H114"/>
      <c r="I114"/>
      <c r="J114"/>
    </row>
    <row r="115" spans="1:25" s="3" customFormat="1" ht="15.75" customHeight="1" x14ac:dyDescent="0.3">
      <c r="A115" s="31" t="s">
        <v>29</v>
      </c>
      <c r="B115" s="31"/>
      <c r="C115" s="31"/>
      <c r="D115"/>
      <c r="E115"/>
      <c r="F115"/>
      <c r="G115"/>
      <c r="H115"/>
      <c r="I115"/>
      <c r="J115"/>
    </row>
    <row r="116" spans="1:25" s="3" customFormat="1" ht="15.75" customHeight="1" x14ac:dyDescent="0.3">
      <c r="A116"/>
      <c r="B116"/>
      <c r="C116"/>
      <c r="D116"/>
      <c r="E116"/>
      <c r="F116"/>
      <c r="G116"/>
      <c r="H116"/>
      <c r="I116"/>
      <c r="J116"/>
    </row>
    <row r="117" spans="1:25" ht="15.75" customHeight="1" x14ac:dyDescent="0.3">
      <c r="A117" s="4" t="s">
        <v>17</v>
      </c>
      <c r="B117" s="4" t="s">
        <v>60</v>
      </c>
      <c r="C117" s="4" t="s">
        <v>36</v>
      </c>
      <c r="D117" s="4"/>
      <c r="E117" s="3"/>
      <c r="F117" s="14" t="s">
        <v>61</v>
      </c>
      <c r="G117" s="4"/>
      <c r="H117" s="4"/>
      <c r="I117" s="4"/>
      <c r="J117" s="4"/>
      <c r="K117" s="4"/>
      <c r="L117" s="4"/>
      <c r="M117" s="4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2" t="s">
        <v>48</v>
      </c>
      <c r="B118" s="17" t="s">
        <v>62</v>
      </c>
      <c r="C118" t="s">
        <v>63</v>
      </c>
      <c r="D118" s="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8" t="s">
        <v>48</v>
      </c>
      <c r="B119" s="18" t="s">
        <v>60</v>
      </c>
      <c r="C119" s="19" t="s">
        <v>64</v>
      </c>
      <c r="D119" s="18"/>
      <c r="E119" s="18"/>
      <c r="F119" s="18" t="s">
        <v>65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 x14ac:dyDescent="0.3">
      <c r="A120" t="s">
        <v>48</v>
      </c>
      <c r="B120" t="s">
        <v>66</v>
      </c>
      <c r="C120" s="17" t="s">
        <v>175</v>
      </c>
      <c r="I120" s="12"/>
    </row>
    <row r="121" spans="1:25" x14ac:dyDescent="0.3">
      <c r="A121" s="5" t="s">
        <v>48</v>
      </c>
      <c r="B121" s="5" t="s">
        <v>49</v>
      </c>
      <c r="C121" s="20" t="s">
        <v>67</v>
      </c>
      <c r="E121" t="s">
        <v>193</v>
      </c>
    </row>
    <row r="122" spans="1:25" x14ac:dyDescent="0.3">
      <c r="A122" s="5" t="s">
        <v>48</v>
      </c>
      <c r="B122" s="5" t="s">
        <v>50</v>
      </c>
      <c r="C122" s="20" t="s">
        <v>68</v>
      </c>
      <c r="E122" t="s">
        <v>194</v>
      </c>
    </row>
    <row r="123" spans="1:25" x14ac:dyDescent="0.3">
      <c r="A123" s="5" t="s">
        <v>48</v>
      </c>
      <c r="B123" s="5" t="s">
        <v>51</v>
      </c>
      <c r="C123" s="20" t="s">
        <v>69</v>
      </c>
      <c r="E123" t="s">
        <v>195</v>
      </c>
    </row>
    <row r="124" spans="1:25" ht="15.75" customHeight="1" x14ac:dyDescent="0.3">
      <c r="A124" s="21" t="s">
        <v>48</v>
      </c>
      <c r="B124" s="22" t="s">
        <v>70</v>
      </c>
      <c r="C124" s="23" t="s">
        <v>71</v>
      </c>
      <c r="D124" s="21"/>
      <c r="E124" s="21"/>
      <c r="F124" s="21" t="s">
        <v>72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5.75" customHeight="1" x14ac:dyDescent="0.3">
      <c r="A125" s="17" t="s">
        <v>48</v>
      </c>
      <c r="B125" s="32" t="s">
        <v>84</v>
      </c>
      <c r="C125" s="32" t="s">
        <v>126</v>
      </c>
      <c r="D125" s="5"/>
      <c r="E125" s="7" t="s">
        <v>316</v>
      </c>
      <c r="F125" t="s">
        <v>73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7" t="s">
        <v>48</v>
      </c>
      <c r="B126" s="32" t="s">
        <v>127</v>
      </c>
      <c r="C126" s="32" t="s">
        <v>128</v>
      </c>
      <c r="D126" s="5"/>
      <c r="E126" s="7" t="s">
        <v>315</v>
      </c>
      <c r="F126" s="12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">
      <c r="A127" s="17" t="s">
        <v>48</v>
      </c>
      <c r="B127" s="32" t="s">
        <v>90</v>
      </c>
      <c r="C127" s="32" t="s">
        <v>129</v>
      </c>
      <c r="D127" s="5"/>
      <c r="E127" s="7" t="s">
        <v>317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">
      <c r="A128" s="17" t="s">
        <v>48</v>
      </c>
      <c r="B128" s="32" t="s">
        <v>131</v>
      </c>
      <c r="C128" s="32" t="s">
        <v>132</v>
      </c>
      <c r="D128" s="5"/>
      <c r="E128" s="7" t="s">
        <v>318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133</v>
      </c>
      <c r="C129" s="32" t="s">
        <v>134</v>
      </c>
      <c r="D129" s="5"/>
      <c r="E129" s="7" t="s">
        <v>319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135</v>
      </c>
      <c r="C130" s="32" t="s">
        <v>136</v>
      </c>
      <c r="D130" s="5"/>
      <c r="E130" s="7" t="s">
        <v>320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86</v>
      </c>
      <c r="C131" s="32" t="s">
        <v>137</v>
      </c>
      <c r="D131" s="5"/>
      <c r="E131" s="7" t="s">
        <v>321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138</v>
      </c>
      <c r="C132" s="32" t="s">
        <v>139</v>
      </c>
      <c r="D132" s="5"/>
      <c r="E132" s="7" t="s">
        <v>170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140</v>
      </c>
      <c r="C133" s="32" t="s">
        <v>74</v>
      </c>
      <c r="D133" s="5"/>
      <c r="E133" s="7" t="s">
        <v>171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141</v>
      </c>
      <c r="C134" s="32" t="s">
        <v>142</v>
      </c>
      <c r="D134" s="5"/>
      <c r="E134" s="7" t="s">
        <v>172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143</v>
      </c>
      <c r="C135" s="32" t="s">
        <v>144</v>
      </c>
      <c r="D135" s="5"/>
      <c r="E135" s="7" t="s">
        <v>322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85</v>
      </c>
      <c r="C136" s="32" t="s">
        <v>75</v>
      </c>
      <c r="D136" s="5"/>
      <c r="E136" s="7" t="s">
        <v>173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30</v>
      </c>
      <c r="C137" s="32" t="s">
        <v>145</v>
      </c>
      <c r="D137" s="5"/>
      <c r="E137" s="7" t="s">
        <v>174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147</v>
      </c>
      <c r="C138" s="32" t="s">
        <v>148</v>
      </c>
      <c r="D138" s="5"/>
      <c r="E138" s="7" t="s">
        <v>164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149</v>
      </c>
      <c r="C139" s="32" t="s">
        <v>150</v>
      </c>
      <c r="D139" s="5"/>
      <c r="E139" s="7" t="s">
        <v>165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4" t="s">
        <v>264</v>
      </c>
      <c r="C140" s="34" t="s">
        <v>265</v>
      </c>
      <c r="D140" s="5"/>
      <c r="E140" s="40" t="s">
        <v>323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4" t="s">
        <v>266</v>
      </c>
      <c r="C141" s="34" t="s">
        <v>267</v>
      </c>
      <c r="D141" s="5"/>
      <c r="E141" s="40" t="s">
        <v>324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190</v>
      </c>
      <c r="C142" s="32" t="s">
        <v>191</v>
      </c>
      <c r="D142" s="5"/>
      <c r="E142" s="7" t="s">
        <v>325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/>
      <c r="C143" s="32" t="s">
        <v>314</v>
      </c>
      <c r="D143" s="5"/>
      <c r="E143" s="7" t="s">
        <v>325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4" t="s">
        <v>186</v>
      </c>
      <c r="C144" s="4" t="s">
        <v>189</v>
      </c>
      <c r="D144" s="4"/>
      <c r="E144" s="4"/>
      <c r="F144" s="4" t="s">
        <v>72</v>
      </c>
      <c r="G144" s="4"/>
      <c r="H144" s="4"/>
      <c r="I144" s="4"/>
      <c r="J144" s="4"/>
      <c r="K144" s="4"/>
      <c r="L144" s="4"/>
      <c r="M144" s="4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1" ht="15.75" customHeight="1" x14ac:dyDescent="0.3">
      <c r="A145" s="4" t="s">
        <v>29</v>
      </c>
    </row>
    <row r="146" spans="1:1" ht="15.75" customHeight="1" x14ac:dyDescent="0.3"/>
    <row r="147" spans="1:1" ht="15.75" customHeight="1" x14ac:dyDescent="0.3"/>
    <row r="148" spans="1:1" ht="15.75" customHeight="1" x14ac:dyDescent="0.3"/>
    <row r="149" spans="1:1" ht="15.75" customHeight="1" x14ac:dyDescent="0.3"/>
    <row r="150" spans="1:1" ht="15.75" customHeight="1" x14ac:dyDescent="0.3"/>
    <row r="151" spans="1:1" ht="15.75" customHeight="1" x14ac:dyDescent="0.3"/>
    <row r="152" spans="1:1" ht="15.75" customHeight="1" x14ac:dyDescent="0.3"/>
    <row r="153" spans="1:1" ht="15.75" customHeight="1" x14ac:dyDescent="0.3"/>
    <row r="154" spans="1:1" ht="15.75" customHeight="1" x14ac:dyDescent="0.3"/>
    <row r="155" spans="1:1" ht="15.75" customHeight="1" x14ac:dyDescent="0.3"/>
    <row r="156" spans="1:1" ht="15.75" customHeight="1" x14ac:dyDescent="0.3"/>
    <row r="157" spans="1:1" ht="15.75" customHeight="1" x14ac:dyDescent="0.3"/>
    <row r="158" spans="1:1" ht="15.75" customHeight="1" x14ac:dyDescent="0.3"/>
    <row r="159" spans="1:1" ht="15.75" customHeight="1" x14ac:dyDescent="0.3"/>
    <row r="160" spans="1:1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</sheetData>
  <conditionalFormatting sqref="A119">
    <cfRule type="cellIs" dxfId="61" priority="75" operator="equal">
      <formula>"begin group"</formula>
    </cfRule>
  </conditionalFormatting>
  <conditionalFormatting sqref="A120">
    <cfRule type="cellIs" dxfId="60" priority="76" operator="equal">
      <formula>"begin group"</formula>
    </cfRule>
  </conditionalFormatting>
  <conditionalFormatting sqref="A124">
    <cfRule type="cellIs" dxfId="59" priority="77" operator="equal">
      <formula>"begin group"</formula>
    </cfRule>
  </conditionalFormatting>
  <conditionalFormatting sqref="E64 A35:N39">
    <cfRule type="containsText" dxfId="58" priority="68" operator="containsText" text="calculate"/>
  </conditionalFormatting>
  <conditionalFormatting sqref="E64 A35:N39">
    <cfRule type="cellIs" dxfId="57" priority="69" operator="equal">
      <formula>"note"</formula>
    </cfRule>
  </conditionalFormatting>
  <conditionalFormatting sqref="E64">
    <cfRule type="expression" dxfId="56" priority="70">
      <formula>AND(#REF!="begin group", NOT($B64 = ""))</formula>
    </cfRule>
  </conditionalFormatting>
  <conditionalFormatting sqref="E64">
    <cfRule type="expression" dxfId="55" priority="71">
      <formula>AND(#REF!="begin repeat", NOT($B64 = ""))</formula>
    </cfRule>
  </conditionalFormatting>
  <conditionalFormatting sqref="E64">
    <cfRule type="expression" dxfId="54" priority="72">
      <formula>AND(#REF!="begin repeat", NOT(#REF! = ""))</formula>
    </cfRule>
  </conditionalFormatting>
  <conditionalFormatting sqref="E64">
    <cfRule type="expression" dxfId="53" priority="73">
      <formula>AND(#REF!="begin group", NOT(#REF! = ""))</formula>
    </cfRule>
  </conditionalFormatting>
  <conditionalFormatting sqref="E74">
    <cfRule type="containsText" dxfId="52" priority="62" operator="containsText" text="calculate"/>
  </conditionalFormatting>
  <conditionalFormatting sqref="E74">
    <cfRule type="cellIs" dxfId="51" priority="63" operator="equal">
      <formula>"note"</formula>
    </cfRule>
  </conditionalFormatting>
  <conditionalFormatting sqref="E74">
    <cfRule type="expression" dxfId="50" priority="64">
      <formula>AND(#REF!="begin group", NOT($B74 = ""))</formula>
    </cfRule>
  </conditionalFormatting>
  <conditionalFormatting sqref="E74">
    <cfRule type="expression" dxfId="49" priority="65">
      <formula>AND(#REF!="begin repeat", NOT($B74 = ""))</formula>
    </cfRule>
  </conditionalFormatting>
  <conditionalFormatting sqref="E74">
    <cfRule type="expression" dxfId="48" priority="66">
      <formula>AND(#REF!="begin repeat", NOT(#REF! = ""))</formula>
    </cfRule>
  </conditionalFormatting>
  <conditionalFormatting sqref="E74">
    <cfRule type="expression" dxfId="47" priority="67">
      <formula>AND(#REF!="begin group", NOT(#REF! = ""))</formula>
    </cfRule>
  </conditionalFormatting>
  <conditionalFormatting sqref="E92">
    <cfRule type="containsText" dxfId="46" priority="56" operator="containsText" text="calculate"/>
  </conditionalFormatting>
  <conditionalFormatting sqref="E92">
    <cfRule type="cellIs" dxfId="45" priority="57" operator="equal">
      <formula>"note"</formula>
    </cfRule>
  </conditionalFormatting>
  <conditionalFormatting sqref="E92">
    <cfRule type="expression" dxfId="44" priority="58">
      <formula>AND(#REF!="begin group", NOT($B92 = ""))</formula>
    </cfRule>
  </conditionalFormatting>
  <conditionalFormatting sqref="E92">
    <cfRule type="expression" dxfId="43" priority="59">
      <formula>AND(#REF!="begin repeat", NOT($B92 = ""))</formula>
    </cfRule>
  </conditionalFormatting>
  <conditionalFormatting sqref="E92">
    <cfRule type="expression" dxfId="42" priority="60">
      <formula>AND(#REF!="begin repeat", NOT(#REF! = ""))</formula>
    </cfRule>
  </conditionalFormatting>
  <conditionalFormatting sqref="E92">
    <cfRule type="expression" dxfId="41" priority="61">
      <formula>AND(#REF!="begin group", NOT(#REF! = ""))</formula>
    </cfRule>
  </conditionalFormatting>
  <conditionalFormatting sqref="E98">
    <cfRule type="containsText" dxfId="40" priority="44" operator="containsText" text="calculate"/>
  </conditionalFormatting>
  <conditionalFormatting sqref="E98">
    <cfRule type="cellIs" dxfId="39" priority="45" operator="equal">
      <formula>"note"</formula>
    </cfRule>
  </conditionalFormatting>
  <conditionalFormatting sqref="E98">
    <cfRule type="expression" dxfId="38" priority="46">
      <formula>AND(#REF!="begin group", NOT($B98 = ""))</formula>
    </cfRule>
  </conditionalFormatting>
  <conditionalFormatting sqref="E98">
    <cfRule type="expression" dxfId="37" priority="47">
      <formula>AND(#REF!="begin repeat", NOT($B98 = ""))</formula>
    </cfRule>
  </conditionalFormatting>
  <conditionalFormatting sqref="E98">
    <cfRule type="expression" dxfId="36" priority="48">
      <formula>AND(#REF!="begin repeat", NOT(#REF! = ""))</formula>
    </cfRule>
  </conditionalFormatting>
  <conditionalFormatting sqref="E98">
    <cfRule type="expression" dxfId="35" priority="49">
      <formula>AND(#REF!="begin group", NOT(#REF! = ""))</formula>
    </cfRule>
  </conditionalFormatting>
  <conditionalFormatting sqref="E104">
    <cfRule type="containsText" dxfId="34" priority="38" operator="containsText" text="calculate"/>
  </conditionalFormatting>
  <conditionalFormatting sqref="E104">
    <cfRule type="cellIs" dxfId="33" priority="39" operator="equal">
      <formula>"note"</formula>
    </cfRule>
  </conditionalFormatting>
  <conditionalFormatting sqref="E104">
    <cfRule type="expression" dxfId="32" priority="40">
      <formula>AND(#REF!="begin group", NOT($B104 = ""))</formula>
    </cfRule>
  </conditionalFormatting>
  <conditionalFormatting sqref="E104">
    <cfRule type="expression" dxfId="31" priority="41">
      <formula>AND(#REF!="begin repeat", NOT($B104 = ""))</formula>
    </cfRule>
  </conditionalFormatting>
  <conditionalFormatting sqref="E104">
    <cfRule type="expression" dxfId="30" priority="42">
      <formula>AND(#REF!="begin repeat", NOT(#REF! = ""))</formula>
    </cfRule>
  </conditionalFormatting>
  <conditionalFormatting sqref="E104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17">
      <formula>COUNTIF($B$2:$B$999,B35)&gt;1</formula>
    </cfRule>
  </conditionalFormatting>
  <dataValidations count="1">
    <dataValidation type="list" allowBlank="1" sqref="D35:D3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"/>
  <sheetViews>
    <sheetView topLeftCell="A10" zoomScaleNormal="100" workbookViewId="0">
      <selection activeCell="B31" sqref="B31:C32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258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258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241</v>
      </c>
      <c r="B7" s="13" t="s">
        <v>249</v>
      </c>
      <c r="C7" s="13" t="s">
        <v>250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241</v>
      </c>
      <c r="B8" s="13" t="s">
        <v>251</v>
      </c>
      <c r="C8" s="13" t="s">
        <v>252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214</v>
      </c>
      <c r="B10" s="13" t="s">
        <v>216</v>
      </c>
      <c r="C10" s="13" t="s">
        <v>218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214</v>
      </c>
      <c r="B11" s="13" t="s">
        <v>217</v>
      </c>
      <c r="C11" s="13" t="s">
        <v>219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208</v>
      </c>
      <c r="C13" s="13" t="s">
        <v>211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209</v>
      </c>
      <c r="C14" t="s">
        <v>210</v>
      </c>
    </row>
    <row r="16" spans="1:24" x14ac:dyDescent="0.3">
      <c r="A16" s="34" t="s">
        <v>261</v>
      </c>
      <c r="B16" s="32" t="s">
        <v>127</v>
      </c>
      <c r="C16" s="32" t="s">
        <v>128</v>
      </c>
    </row>
    <row r="17" spans="1:3" x14ac:dyDescent="0.3">
      <c r="A17" s="34" t="s">
        <v>262</v>
      </c>
      <c r="B17" s="32" t="s">
        <v>84</v>
      </c>
      <c r="C17" s="32" t="s">
        <v>196</v>
      </c>
    </row>
    <row r="18" spans="1:3" x14ac:dyDescent="0.3">
      <c r="A18" s="34" t="s">
        <v>262</v>
      </c>
      <c r="B18" s="32" t="s">
        <v>90</v>
      </c>
      <c r="C18" s="32" t="s">
        <v>129</v>
      </c>
    </row>
    <row r="19" spans="1:3" x14ac:dyDescent="0.3">
      <c r="A19" s="34" t="s">
        <v>263</v>
      </c>
      <c r="B19" s="32" t="s">
        <v>131</v>
      </c>
      <c r="C19" s="32" t="s">
        <v>132</v>
      </c>
    </row>
    <row r="20" spans="1:3" x14ac:dyDescent="0.3">
      <c r="A20" s="34" t="s">
        <v>263</v>
      </c>
      <c r="B20" s="32" t="s">
        <v>133</v>
      </c>
      <c r="C20" s="32" t="s">
        <v>134</v>
      </c>
    </row>
    <row r="21" spans="1:3" x14ac:dyDescent="0.3">
      <c r="A21" s="34" t="s">
        <v>263</v>
      </c>
      <c r="B21" s="32" t="s">
        <v>135</v>
      </c>
      <c r="C21" s="32" t="s">
        <v>136</v>
      </c>
    </row>
    <row r="22" spans="1:3" x14ac:dyDescent="0.3">
      <c r="A22" s="34" t="s">
        <v>263</v>
      </c>
      <c r="B22" s="32" t="s">
        <v>86</v>
      </c>
      <c r="C22" s="32" t="s">
        <v>137</v>
      </c>
    </row>
    <row r="23" spans="1:3" x14ac:dyDescent="0.3">
      <c r="A23" s="34" t="s">
        <v>263</v>
      </c>
      <c r="B23" s="32" t="s">
        <v>143</v>
      </c>
      <c r="C23" s="32" t="s">
        <v>144</v>
      </c>
    </row>
    <row r="24" spans="1:3" x14ac:dyDescent="0.3">
      <c r="A24" s="34" t="s">
        <v>130</v>
      </c>
      <c r="B24" s="32" t="s">
        <v>138</v>
      </c>
      <c r="C24" s="32" t="s">
        <v>139</v>
      </c>
    </row>
    <row r="25" spans="1:3" x14ac:dyDescent="0.3">
      <c r="A25" s="34" t="s">
        <v>130</v>
      </c>
      <c r="B25" s="32" t="s">
        <v>140</v>
      </c>
      <c r="C25" s="32" t="s">
        <v>74</v>
      </c>
    </row>
    <row r="26" spans="1:3" x14ac:dyDescent="0.3">
      <c r="A26" s="34" t="s">
        <v>130</v>
      </c>
      <c r="B26" s="32" t="s">
        <v>141</v>
      </c>
      <c r="C26" s="32" t="s">
        <v>142</v>
      </c>
    </row>
    <row r="27" spans="1:3" x14ac:dyDescent="0.3">
      <c r="A27" s="34" t="s">
        <v>130</v>
      </c>
      <c r="B27" s="32" t="s">
        <v>85</v>
      </c>
      <c r="C27" s="32" t="s">
        <v>75</v>
      </c>
    </row>
    <row r="28" spans="1:3" x14ac:dyDescent="0.3">
      <c r="A28" s="34" t="s">
        <v>130</v>
      </c>
      <c r="B28" s="32" t="s">
        <v>30</v>
      </c>
      <c r="C28" s="32" t="s">
        <v>145</v>
      </c>
    </row>
    <row r="29" spans="1:3" x14ac:dyDescent="0.3">
      <c r="A29" s="34" t="s">
        <v>146</v>
      </c>
      <c r="B29" s="32" t="s">
        <v>147</v>
      </c>
      <c r="C29" s="32" t="s">
        <v>148</v>
      </c>
    </row>
    <row r="30" spans="1:3" x14ac:dyDescent="0.3">
      <c r="A30" s="34" t="s">
        <v>146</v>
      </c>
      <c r="B30" s="32" t="s">
        <v>149</v>
      </c>
      <c r="C30" s="32" t="s">
        <v>150</v>
      </c>
    </row>
    <row r="31" spans="1:3" x14ac:dyDescent="0.3">
      <c r="A31" s="34" t="s">
        <v>260</v>
      </c>
      <c r="B31" s="34" t="s">
        <v>264</v>
      </c>
      <c r="C31" s="34" t="s">
        <v>265</v>
      </c>
    </row>
    <row r="32" spans="1:3" x14ac:dyDescent="0.3">
      <c r="A32" s="34" t="s">
        <v>260</v>
      </c>
      <c r="B32" s="34" t="s">
        <v>266</v>
      </c>
      <c r="C32" s="34" t="s">
        <v>267</v>
      </c>
    </row>
    <row r="33" spans="1:3" x14ac:dyDescent="0.3">
      <c r="A33" s="34"/>
      <c r="B33" s="34"/>
      <c r="C33" s="34"/>
    </row>
    <row r="34" spans="1:3" x14ac:dyDescent="0.3">
      <c r="A34" s="34" t="s">
        <v>151</v>
      </c>
      <c r="B34" s="34" t="s">
        <v>88</v>
      </c>
      <c r="C34" s="34" t="s">
        <v>88</v>
      </c>
    </row>
    <row r="35" spans="1:3" x14ac:dyDescent="0.3">
      <c r="A35" s="34" t="s">
        <v>151</v>
      </c>
      <c r="B35" s="34" t="s">
        <v>89</v>
      </c>
      <c r="C35" s="34" t="s">
        <v>89</v>
      </c>
    </row>
    <row r="36" spans="1:3" x14ac:dyDescent="0.3">
      <c r="A36" s="34" t="s">
        <v>151</v>
      </c>
      <c r="B36" s="34" t="s">
        <v>203</v>
      </c>
      <c r="C36" s="34" t="s">
        <v>203</v>
      </c>
    </row>
    <row r="37" spans="1:3" x14ac:dyDescent="0.3">
      <c r="A37" s="34"/>
      <c r="B37" s="34"/>
      <c r="C37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259</v>
      </c>
      <c r="C2" s="36">
        <f ca="1">NOW()</f>
        <v>44999.656439467595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2023-03-14T12:45:25Z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