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<sst xmlns="http://schemas.openxmlformats.org/spreadsheetml/2006/main" count="185" uniqueCount="123">
  <si>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</si>
  <si>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</si>
  <si>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</si>
  <si>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</si>
  <si>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</si>
  <si>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</si>
  <si>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</si>
  <si>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</si>
  <si>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</si>
  <si>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</si>
  <si>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</si>
  <si>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</si>
  <si>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</si>
  <si>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</si>
  <si>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</si>
  <si>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</si>
  <si>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</si>
  <si>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</si>
  <si>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</si>
  <si>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</si>
  <si>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</si>
  <si>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</si>
  <si>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</si>
  <si>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</si>
  <si>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</si>
  <si>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</si>
  <si>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</si>
  <si>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</si>
  <si>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</si>
  <si>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</si>
  <si>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</si>
  <si>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</si>
  <si>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</si>
  <si>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</si>
  <si>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</si>
  <si>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</si>
  <si>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</si>
  <si>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</si>
  <si>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</si>
  <si>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</si>
  <si>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</si>
  <si>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</si>
  <si>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</si>
  <si>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</si>
  <si>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</si>
  <si>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</si>
  <si>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</si>
  <si>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</si>
  <si>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</si>
  <si>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</si>
  <si>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</si>
  <si>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</si>
  <si>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</si>
  <si>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</si>
  <si>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</si>
  <si>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</si>
  <si>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</si>
  <si>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</si>
  <si>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</si>
  <si>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</si>
  <si>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</si>
  <si>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</si>
  <si>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</si>
  <si>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</si>
  <si>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</si>
  <si>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</si>
  <si>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</si>
  <si>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</si>
  <si>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</si>
  <si>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</si>
  <si>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</si>
  <si>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</si>
  <si>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</si>
  <si>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</si>
  <si>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</si>
  <si>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</si>
  <si>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</si>
  <si>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</si>
  <si>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</si>
  <si>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</si>
  <si>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</si>
  <si>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</si>
  <si>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</si>
  <si>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</si>
  <si>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</si>
  <si>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</si>
  <si>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</si>
  <si>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</si>
  <si>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</si>
  <si>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</si>
  <si>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</si>
  <si>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</si>
  <si>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</si>
  <si>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</si>
  <si>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</si>
  <si>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</si>
  <si>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</si>
  <si>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</si>
  <si>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</si>
  <si>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</si>
  <si>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</si>
  <si>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</si>
  <si>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</si>
  <si>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</si>
  <si>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</si>
  <si>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</si>
  <si>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</si>
  <si>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id_chw_area</t>
  </si>
  <si>
    <t>id_house_hold</t>
  </si>
  <si>
    <t>Select CHW Area</t>
  </si>
  <si>
    <t>Select Household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</si>
  <si>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</si>
  <si>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</si>
  <si>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</si>
  <si>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</si>
  <si>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</si>
  <si>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type-chw_area</t>
  </si>
  <si>
    <t>select-contact type-house_hold</t>
  </si>
  <si>
    <t>chw_area</t>
  </si>
  <si>
    <t>CHW Area</t>
  </si>
  <si>
    <t>house_hold</t>
  </si>
  <si>
    <t>Household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</si>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</sst>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62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5"/>
  <sheetViews>
    <sheetView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79.77734375" bestFit="1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2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25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122</v>
      </c>
      <c r="J10" s="9"/>
      <c r="K10" s="9"/>
      <c r="L10" s="9"/>
      <c r="M10" s="9"/>
    </row>
    <row r="11" spans="1:13" ht="15.75" customHeight="1" x14ac:dyDescent="0.25">
      <c r="A11" s="7" t="s">
        <v>46</v>
      </c>
      <c r="B11" s="7" t="s">
        <v>51</v>
      </c>
      <c r="C11" s="7"/>
      <c r="D11" s="9"/>
      <c r="E11" s="7"/>
      <c r="F11" s="7"/>
      <c r="G11" s="9"/>
      <c r="H11" s="9"/>
      <c r="I11" s="7" t="s">
        <v>52</v>
      </c>
      <c r="J11" s="9"/>
      <c r="K11" s="9"/>
      <c r="L11" s="9"/>
      <c r="M11" s="9"/>
    </row>
    <row r="12" spans="1:13" ht="15.75" customHeight="1" x14ac:dyDescent="0.25">
      <c r="A12" s="7" t="s">
        <v>35</v>
      </c>
      <c r="B12" s="7" t="s">
        <v>53</v>
      </c>
      <c r="C12" s="7" t="s">
        <v>55</v>
      </c>
      <c r="D12" s="9"/>
      <c r="E12" s="7"/>
      <c r="F12" s="7" t="s">
        <v>57</v>
      </c>
      <c r="G12" s="9"/>
      <c r="H12" s="9"/>
      <c r="I12" s="7" t="s">
        <v>58</v>
      </c>
      <c r="J12" s="9"/>
      <c r="K12" s="9"/>
      <c r="L12" s="9"/>
      <c r="M12" s="9"/>
    </row>
    <row r="13" spans="1:13" ht="15.75" customHeight="1" x14ac:dyDescent="0.25">
      <c r="A13" s="7" t="s">
        <v>35</v>
      </c>
      <c r="B13" s="7" t="s">
        <v>1</v>
      </c>
      <c r="C13" s="7" t="s">
        <v>24</v>
      </c>
      <c r="D13" s="9"/>
      <c r="E13" s="7"/>
      <c r="F13" s="7" t="s">
        <v>59</v>
      </c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7" t="s">
        <v>35</v>
      </c>
      <c r="B14" s="7" t="s">
        <v>10</v>
      </c>
      <c r="C14" s="7" t="s">
        <v>24</v>
      </c>
      <c r="D14" s="9"/>
      <c r="E14" s="7"/>
      <c r="F14" s="7" t="s">
        <v>59</v>
      </c>
      <c r="G14" s="9"/>
      <c r="H14" s="9"/>
      <c r="I14" s="9"/>
      <c r="J14" s="9"/>
      <c r="K14" s="9"/>
      <c r="L14" s="9"/>
      <c r="M14" s="9"/>
    </row>
    <row r="15" spans="1:13" ht="15.75" customHeight="1" x14ac:dyDescent="0.25">
      <c r="A15" s="7" t="s">
        <v>62</v>
      </c>
      <c r="B15" s="7" t="s">
        <v>63</v>
      </c>
      <c r="C15" s="7" t="s">
        <v>64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7" t="s">
        <v>65</v>
      </c>
      <c r="B16" s="7" t="s">
        <v>66</v>
      </c>
      <c r="C16" s="7" t="s">
        <v>67</v>
      </c>
      <c r="D16" s="9"/>
      <c r="E16" s="7"/>
      <c r="F16" s="7" t="s">
        <v>68</v>
      </c>
      <c r="G16" s="9"/>
      <c r="H16" s="9"/>
      <c r="I16" s="9"/>
      <c r="J16" s="9"/>
      <c r="K16" s="9"/>
      <c r="L16" s="9"/>
      <c r="M16" s="9"/>
    </row>
    <row r="17" spans="1:13" ht="15.75" customHeight="1" x14ac:dyDescent="0.25">
      <c r="A17" s="7" t="s">
        <v>69</v>
      </c>
      <c r="B17" s="7" t="s">
        <v>70</v>
      </c>
      <c r="C17" s="7" t="s">
        <v>71</v>
      </c>
      <c r="D17" s="9"/>
      <c r="E17" s="7" t="s">
        <v>72</v>
      </c>
      <c r="F17" s="7" t="s">
        <v>68</v>
      </c>
      <c r="G17" s="9"/>
      <c r="H17" s="9"/>
      <c r="I17" s="9"/>
      <c r="J17" s="9"/>
      <c r="K17" s="9"/>
      <c r="L17" s="9"/>
      <c r="M17" s="9"/>
    </row>
    <row r="18" spans="1:13" ht="15.75" customHeight="1" x14ac:dyDescent="0.3">
      <c r="A18" s="18" t="s">
        <v>35</v>
      </c>
      <c r="B18" s="18" t="s">
        <v>73</v>
      </c>
      <c r="C18" s="18" t="s">
        <v>74</v>
      </c>
      <c r="D18" s="19"/>
      <c r="E18" s="18" t="s">
        <v>75</v>
      </c>
      <c r="F18" s="18" t="s">
        <v>113</v>
      </c>
      <c r="G18" s="9"/>
      <c r="H18" s="9"/>
      <c r="I18" s="9"/>
      <c r="J18" s="9"/>
      <c r="K18" s="9"/>
      <c r="L18" s="9"/>
      <c r="M18" s="9"/>
    </row>
    <row r="19" spans="1:13" ht="15.75" customHeight="1" x14ac:dyDescent="0.3">
      <c r="A19" s="18" t="s">
        <v>35</v>
      </c>
      <c r="B19" s="18" t="s">
        <v>76</v>
      </c>
      <c r="C19" s="18" t="s">
        <v>77</v>
      </c>
      <c r="D19" s="19"/>
      <c r="E19" s="18" t="s">
        <v>78</v>
      </c>
      <c r="F19" s="18" t="s">
        <v>114</v>
      </c>
      <c r="G19" s="9"/>
      <c r="H19" s="9"/>
      <c r="I19" s="9"/>
      <c r="J19" s="9"/>
      <c r="K19" s="9"/>
      <c r="L19" s="9"/>
      <c r="M19" s="9"/>
    </row>
    <row r="20" spans="1:13" ht="15.75" customHeight="1" x14ac:dyDescent="0.3">
      <c r="A20" s="18" t="s">
        <v>35</v>
      </c>
      <c r="B20" s="18" t="s">
        <v>79</v>
      </c>
      <c r="C20" s="18" t="s">
        <v>80</v>
      </c>
      <c r="D20" s="19"/>
      <c r="E20" s="18" t="s">
        <v>81</v>
      </c>
      <c r="F20" s="18" t="s">
        <v>115</v>
      </c>
      <c r="G20" s="9"/>
      <c r="H20" s="9"/>
      <c r="I20" s="9"/>
      <c r="J20" s="9"/>
      <c r="K20" s="9"/>
      <c r="L20" s="9"/>
      <c r="M20" s="9"/>
    </row>
    <row r="21" spans="1:13" ht="15.75" customHeight="1" x14ac:dyDescent="0.3">
      <c r="A21" s="18" t="s">
        <v>35</v>
      </c>
      <c r="B21" s="18" t="s">
        <v>107</v>
      </c>
      <c r="C21" s="18" t="s">
        <v>109</v>
      </c>
      <c r="D21" s="19"/>
      <c r="E21" s="18" t="s">
        <v>111</v>
      </c>
      <c r="F21" s="18" t="s">
        <v>116</v>
      </c>
      <c r="G21" s="9"/>
      <c r="H21" s="9"/>
      <c r="I21" s="9"/>
      <c r="J21" s="9"/>
      <c r="K21" s="9"/>
      <c r="L21" s="9"/>
      <c r="M21" s="9"/>
    </row>
    <row r="22" spans="1:13" ht="15.75" customHeight="1" x14ac:dyDescent="0.3">
      <c r="A22" s="18" t="s">
        <v>35</v>
      </c>
      <c r="B22" s="18" t="s">
        <v>108</v>
      </c>
      <c r="C22" s="18" t="s">
        <v>110</v>
      </c>
      <c r="D22" s="19"/>
      <c r="E22" s="18" t="s">
        <v>112</v>
      </c>
      <c r="F22" s="18" t="s">
        <v>117</v>
      </c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7" t="s">
        <v>41</v>
      </c>
      <c r="B23" s="7"/>
      <c r="C23" s="7"/>
      <c r="D23" s="9"/>
      <c r="E23" s="7"/>
      <c r="F23" s="7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7" t="s">
        <v>22</v>
      </c>
      <c r="B24" s="7" t="s">
        <v>82</v>
      </c>
      <c r="C24" s="7" t="s">
        <v>83</v>
      </c>
      <c r="D24" s="9"/>
      <c r="E24" s="7"/>
      <c r="F24" s="7" t="s">
        <v>84</v>
      </c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7" t="s">
        <v>59</v>
      </c>
      <c r="B25" s="7" t="s">
        <v>85</v>
      </c>
      <c r="C25" s="7" t="s">
        <v>24</v>
      </c>
      <c r="D25" s="9"/>
      <c r="E25" s="9"/>
      <c r="F25" s="9"/>
      <c r="G25" s="9"/>
      <c r="H25" s="9"/>
      <c r="I25" s="9"/>
      <c r="J25" s="9"/>
      <c r="K25" s="9"/>
      <c r="L25" s="7" t="s">
        <v>86</v>
      </c>
      <c r="M25" s="9"/>
    </row>
    <row r="26" spans="1:13" ht="15.75" customHeight="1" x14ac:dyDescent="0.25">
      <c r="A26" s="7" t="s">
        <v>59</v>
      </c>
      <c r="B26" s="7" t="s">
        <v>1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38</v>
      </c>
      <c r="M26" s="9"/>
    </row>
    <row r="27" spans="1:13" ht="15.75" customHeight="1" x14ac:dyDescent="0.25">
      <c r="A27" s="7" t="s">
        <v>59</v>
      </c>
      <c r="B27" s="7" t="s">
        <v>87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82</v>
      </c>
      <c r="M27" s="9"/>
    </row>
    <row r="28" spans="1:13" ht="15.75" customHeight="1" x14ac:dyDescent="0.25">
      <c r="A28" s="7" t="s">
        <v>35</v>
      </c>
      <c r="B28" s="7" t="s">
        <v>10</v>
      </c>
      <c r="C28" s="7" t="s">
        <v>88</v>
      </c>
      <c r="D28" s="7" t="s">
        <v>27</v>
      </c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>
      <c r="A29" s="12" t="s">
        <v>89</v>
      </c>
      <c r="B29" s="12" t="s">
        <v>90</v>
      </c>
      <c r="C29" s="12" t="s">
        <v>91</v>
      </c>
      <c r="D29" s="15"/>
      <c r="E29" s="15"/>
      <c r="F29" s="15"/>
      <c r="G29" s="15" t="b">
        <f t="shared" ref="G29:G30" si="0">TRUE</f>
        <v>1</v>
      </c>
      <c r="H29" s="12" t="s">
        <v>92</v>
      </c>
      <c r="I29" s="15"/>
      <c r="J29" s="15"/>
      <c r="K29" s="15"/>
      <c r="L29" s="15"/>
      <c r="M29" s="15"/>
    </row>
    <row r="30" spans="1:13" ht="15.75" customHeight="1" x14ac:dyDescent="0.25">
      <c r="A30" s="12" t="s">
        <v>89</v>
      </c>
      <c r="B30" s="12" t="s">
        <v>93</v>
      </c>
      <c r="C30" s="12" t="s">
        <v>94</v>
      </c>
      <c r="D30" s="15"/>
      <c r="E30" s="15"/>
      <c r="F30" s="15"/>
      <c r="G30" s="15" t="b">
        <f t="shared" si="0"/>
        <v>1</v>
      </c>
      <c r="H30" s="12" t="s">
        <v>92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35</v>
      </c>
      <c r="B31" s="12" t="s">
        <v>95</v>
      </c>
      <c r="C31" s="12" t="s">
        <v>96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7" t="s">
        <v>35</v>
      </c>
      <c r="B32" s="7" t="s">
        <v>97</v>
      </c>
      <c r="C32" s="7" t="s">
        <v>98</v>
      </c>
      <c r="D32" s="9"/>
      <c r="E32" s="9"/>
      <c r="F32" s="7" t="s">
        <v>99</v>
      </c>
      <c r="G32" s="9"/>
      <c r="H32" s="9"/>
      <c r="I32" s="9"/>
      <c r="J32" s="9"/>
      <c r="K32" s="9"/>
      <c r="L32" s="9"/>
      <c r="M32" s="9"/>
    </row>
    <row r="33" spans="1:13" ht="15.75" customHeight="1" x14ac:dyDescent="0.25">
      <c r="A33" s="7" t="s">
        <v>22</v>
      </c>
      <c r="B33" s="7" t="s">
        <v>100</v>
      </c>
      <c r="C33" s="7" t="s">
        <v>24</v>
      </c>
      <c r="D33" s="9"/>
      <c r="E33" s="9"/>
      <c r="F33" s="7" t="s">
        <v>59</v>
      </c>
      <c r="G33" s="9"/>
      <c r="H33" s="9"/>
      <c r="I33" s="9"/>
      <c r="J33" s="9"/>
      <c r="K33" s="9"/>
      <c r="L33" s="9"/>
      <c r="M33" s="9"/>
    </row>
    <row r="34" spans="1:13" ht="15.75" customHeight="1" x14ac:dyDescent="0.25">
      <c r="A34" s="20" t="s">
        <v>46</v>
      </c>
      <c r="B34" s="18" t="s">
        <v>101</v>
      </c>
      <c r="C34" s="7" t="s">
        <v>24</v>
      </c>
      <c r="D34" s="9"/>
      <c r="E34" s="9"/>
      <c r="F34" s="9"/>
      <c r="G34" s="9"/>
      <c r="H34" s="9"/>
      <c r="I34" s="7" t="s">
        <v>102</v>
      </c>
      <c r="J34" s="9"/>
      <c r="K34" s="9"/>
      <c r="L34" s="9"/>
      <c r="M34" s="9"/>
    </row>
    <row r="35" spans="1:13" ht="15.75" customHeight="1" x14ac:dyDescent="0.25">
      <c r="A35" s="20" t="s">
        <v>46</v>
      </c>
      <c r="B35" s="18" t="s">
        <v>103</v>
      </c>
      <c r="C35" s="7" t="s">
        <v>24</v>
      </c>
      <c r="D35" s="9"/>
      <c r="E35" s="16"/>
      <c r="F35" s="9"/>
      <c r="G35" s="9"/>
      <c r="H35" s="9"/>
      <c r="I35" s="7" t="s">
        <v>104</v>
      </c>
      <c r="J35" s="9"/>
      <c r="K35" s="9"/>
      <c r="L35" s="9"/>
      <c r="M35" s="9"/>
    </row>
    <row r="36" spans="1:13" ht="15.75" customHeight="1" x14ac:dyDescent="0.25">
      <c r="A36" s="20" t="s">
        <v>46</v>
      </c>
      <c r="B36" s="18" t="s">
        <v>105</v>
      </c>
      <c r="C36" s="7" t="s">
        <v>24</v>
      </c>
      <c r="D36" s="9"/>
      <c r="E36" s="16"/>
      <c r="F36" s="9"/>
      <c r="G36" s="9"/>
      <c r="H36" s="9"/>
      <c r="I36" s="7" t="s">
        <v>106</v>
      </c>
      <c r="J36" s="9"/>
      <c r="K36" s="9"/>
      <c r="L36" s="9"/>
      <c r="M36" s="9"/>
    </row>
    <row r="37" spans="1:13" ht="15.75" customHeight="1" x14ac:dyDescent="0.25">
      <c r="A37" s="7" t="s">
        <v>41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spans="1:13" ht="15.75" customHeight="1" x14ac:dyDescent="0.25">
      <c r="A38" s="7" t="s">
        <v>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25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25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5.75" customHeight="1" x14ac:dyDescent="0.25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25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spans="1:13" ht="15.75" customHeight="1" x14ac:dyDescent="0.25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25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spans="1:13" ht="15.75" customHeight="1" x14ac:dyDescent="0.25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spans="1:13" ht="15.75" customHeight="1" x14ac:dyDescent="0.25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spans="1:13" ht="15.75" customHeight="1" x14ac:dyDescent="0.25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25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2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2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17 A23:M925 A18:E20 A21:A22 D21:D22 G18:M22 B21:C21 E21 F19:F22">
    <cfRule type="containsText" dxfId="61" priority="55" operator="containsText" text="calculate">
      <formula>NOT(ISERROR(SEARCH(("calculate"),(A1))))</formula>
    </cfRule>
  </conditionalFormatting>
  <conditionalFormatting sqref="A1:M17 A23:M925 A18:E20 A21:A22 D21:D22 G18:M22 B21:C21 E21 F19:F22">
    <cfRule type="expression" dxfId="60" priority="56">
      <formula>AND($A1="begin group", NOT($B1 = ""))</formula>
    </cfRule>
  </conditionalFormatting>
  <conditionalFormatting sqref="A1:M17 A23:M925 A18:E20 A21:A22 D21:D22 G18:M22 B21:C21 E21 F19:F22">
    <cfRule type="expression" dxfId="59" priority="57">
      <formula>AND($A1="end group", $B1 = "", $C1 = "", $D1 = "", $E1 = "", $F1 = "", $G1 = "", $H1 = "", $I1 = "", $J1 = "", $K1 = "", $L1 = "", $M1 = "")</formula>
    </cfRule>
  </conditionalFormatting>
  <conditionalFormatting sqref="A1:M17 A23:M925 A18:E20 A21:A22 D21:D22 G18:M22 B21:C21 E21 F19:F22">
    <cfRule type="cellIs" dxfId="58" priority="58" operator="equal">
      <formula>"note"</formula>
    </cfRule>
  </conditionalFormatting>
  <conditionalFormatting sqref="I1:I925">
    <cfRule type="expression" dxfId="57" priority="61">
      <formula>AND($I1 = "", $A1 = "calculate")</formula>
    </cfRule>
  </conditionalFormatting>
  <conditionalFormatting sqref="C23:C925 C1:C21">
    <cfRule type="expression" dxfId="56" priority="62">
      <formula>AND(AND(NOT($A1 = "end group"), NOT($A1 = "end repeat"), NOT($A1 = "")), $C1 = "")</formula>
    </cfRule>
  </conditionalFormatting>
  <conditionalFormatting sqref="B23:B925 B1:B21">
    <cfRule type="expression" dxfId="55" priority="63">
      <formula>AND(AND(NOT($A1 = "end group"), NOT($A1 = "end repeat"), NOT($A1 = "")), $B1 = "")</formula>
    </cfRule>
  </conditionalFormatting>
  <conditionalFormatting sqref="A1:A925">
    <cfRule type="cellIs" dxfId="54" priority="64" operator="equal">
      <formula>"hidden"</formula>
    </cfRule>
  </conditionalFormatting>
  <conditionalFormatting sqref="B23:B925 B2:B21">
    <cfRule type="expression" dxfId="53" priority="65">
      <formula>COUNTIF($B$2:$B$933,B2)&gt;1</formula>
    </cfRule>
  </conditionalFormatting>
  <conditionalFormatting sqref="B1">
    <cfRule type="cellIs" dxfId="52" priority="66" operator="notEqual">
      <formula>"name"</formula>
    </cfRule>
  </conditionalFormatting>
  <conditionalFormatting sqref="C1">
    <cfRule type="notContainsText" dxfId="51" priority="67" operator="notContains" text="label">
      <formula>ISERROR(SEARCH(("label"),(C1)))</formula>
    </cfRule>
  </conditionalFormatting>
  <conditionalFormatting sqref="D1">
    <cfRule type="cellIs" dxfId="50" priority="68" operator="notEqual">
      <formula>"required"</formula>
    </cfRule>
  </conditionalFormatting>
  <conditionalFormatting sqref="E1">
    <cfRule type="cellIs" dxfId="49" priority="69" operator="notEqual">
      <formula>"relevant"</formula>
    </cfRule>
  </conditionalFormatting>
  <conditionalFormatting sqref="F1">
    <cfRule type="cellIs" dxfId="48" priority="70" operator="notEqual">
      <formula>"appearance"</formula>
    </cfRule>
  </conditionalFormatting>
  <conditionalFormatting sqref="G1">
    <cfRule type="cellIs" dxfId="47" priority="71" operator="notEqual">
      <formula>"constraint"</formula>
    </cfRule>
  </conditionalFormatting>
  <conditionalFormatting sqref="H1">
    <cfRule type="notContainsText" dxfId="46" priority="72" operator="notContains" text="constraint_message">
      <formula>ISERROR(SEARCH(("constraint_message"),(H1)))</formula>
    </cfRule>
  </conditionalFormatting>
  <conditionalFormatting sqref="I1">
    <cfRule type="cellIs" dxfId="45" priority="73" operator="notEqual">
      <formula>"calculation"</formula>
    </cfRule>
  </conditionalFormatting>
  <conditionalFormatting sqref="J1">
    <cfRule type="cellIs" dxfId="44" priority="74" operator="notEqual">
      <formula>"choice_filter"</formula>
    </cfRule>
  </conditionalFormatting>
  <conditionalFormatting sqref="K1">
    <cfRule type="notContainsText" dxfId="43" priority="75" operator="notContains" text="hint">
      <formula>ISERROR(SEARCH(("hint"),(K1)))</formula>
    </cfRule>
  </conditionalFormatting>
  <conditionalFormatting sqref="L1">
    <cfRule type="cellIs" dxfId="42" priority="76" operator="notEqual">
      <formula>"default"</formula>
    </cfRule>
  </conditionalFormatting>
  <conditionalFormatting sqref="M1">
    <cfRule type="cellIs" dxfId="41" priority="77" operator="notEqual">
      <formula>"media::image"</formula>
    </cfRule>
  </conditionalFormatting>
  <conditionalFormatting sqref="H1:H925">
    <cfRule type="expression" dxfId="40" priority="78">
      <formula>AND(NOT($G1 = ""), $H1 = "")</formula>
    </cfRule>
  </conditionalFormatting>
  <conditionalFormatting sqref="A1:M17 A23:M925 A18:E20 A21:A22 D21:D22 G18:M22 B21:C21 E21 F19:F22">
    <cfRule type="expression" dxfId="39" priority="79">
      <formula>AND($A1="begin repeat", NOT($B1 = ""))</formula>
    </cfRule>
  </conditionalFormatting>
  <conditionalFormatting sqref="A1:M17 A23:M925 A18:E20 A21:A22 D21:D22 G18:M22 B21:C21 E21 F19:F22">
    <cfRule type="expression" dxfId="38" priority="80">
      <formula>AND($A1="end repeat", $B1 = "", $C1 = "", $D1 = "", $E1 = "", $F1 = "", $G1 = "", $H1 = "", $I1 = "", $J1 = "", $K1 = "", $L1 = "", $M1 = "")</formula>
    </cfRule>
  </conditionalFormatting>
  <conditionalFormatting sqref="B22">
    <cfRule type="containsText" dxfId="37" priority="39" operator="containsText" text="calculate">
      <formula>NOT(ISERROR(SEARCH(("calculate"),(B22))))</formula>
    </cfRule>
  </conditionalFormatting>
  <conditionalFormatting sqref="B22">
    <cfRule type="expression" dxfId="36" priority="40">
      <formula>AND($A22="begin group", NOT($B22 = ""))</formula>
    </cfRule>
  </conditionalFormatting>
  <conditionalFormatting sqref="B22">
    <cfRule type="expression" dxfId="35" priority="41">
      <formula>AND($A22="end group", $B22 = "", $C22 = "", $D22 = "", $E22 = "", $F22 = "", $G22 = "", $H22 = "", $I22 = "", $J22 = "", $K22 = "", $L22 = "", $M22 = "")</formula>
    </cfRule>
  </conditionalFormatting>
  <conditionalFormatting sqref="B22">
    <cfRule type="cellIs" dxfId="34" priority="42" operator="equal">
      <formula>"note"</formula>
    </cfRule>
  </conditionalFormatting>
  <conditionalFormatting sqref="B22">
    <cfRule type="expression" dxfId="33" priority="43">
      <formula>AND(AND(NOT($A22 = "end group"), NOT($A22 = "end repeat"), NOT($A22 = "")), $B22 = "")</formula>
    </cfRule>
  </conditionalFormatting>
  <conditionalFormatting sqref="B22">
    <cfRule type="expression" dxfId="32" priority="44">
      <formula>COUNTIF($B$2:$B$933,B22)&gt;1</formula>
    </cfRule>
  </conditionalFormatting>
  <conditionalFormatting sqref="B22">
    <cfRule type="expression" dxfId="31" priority="45">
      <formula>AND($A22="begin repeat", NOT($B22 = ""))</formula>
    </cfRule>
  </conditionalFormatting>
  <conditionalFormatting sqref="B22">
    <cfRule type="expression" dxfId="30" priority="46">
      <formula>AND($A22="end repeat", $B22 = "", $C22 = "", $D22 = "", $E22 = "", $F22 = "", $G22 = "", $H22 = "", $I22 = "", $J22 = "", $K22 = "", $L22 = "", $M22 = "")</formula>
    </cfRule>
  </conditionalFormatting>
  <conditionalFormatting sqref="C22">
    <cfRule type="containsText" dxfId="29" priority="25" operator="containsText" text="calculate">
      <formula>NOT(ISERROR(SEARCH(("calculate"),(C22))))</formula>
    </cfRule>
  </conditionalFormatting>
  <conditionalFormatting sqref="C22">
    <cfRule type="expression" dxfId="28" priority="26">
      <formula>AND($A22="begin group", NOT($B22 = ""))</formula>
    </cfRule>
  </conditionalFormatting>
  <conditionalFormatting sqref="C22">
    <cfRule type="expression" dxfId="27" priority="27">
      <formula>AND($A22="end group", $B22 = "", $C22 = "", $D22 = "", $E22 = "", $F22 = "", $G22 = "", $H22 = "", $I22 = "", $J22 = "", $K22 = "", $L22 = "", $M22 = "")</formula>
    </cfRule>
  </conditionalFormatting>
  <conditionalFormatting sqref="C22">
    <cfRule type="cellIs" dxfId="26" priority="28" operator="equal">
      <formula>"note"</formula>
    </cfRule>
  </conditionalFormatting>
  <conditionalFormatting sqref="C22">
    <cfRule type="expression" dxfId="25" priority="29">
      <formula>AND(AND(NOT($A22 = "end group"), NOT($A22 = "end repeat"), NOT($A22 = "")), $C22 = "")</formula>
    </cfRule>
  </conditionalFormatting>
  <conditionalFormatting sqref="C22">
    <cfRule type="expression" dxfId="24" priority="30">
      <formula>AND($A22="begin repeat", NOT($B22 = ""))</formula>
    </cfRule>
  </conditionalFormatting>
  <conditionalFormatting sqref="C22">
    <cfRule type="expression" dxfId="23" priority="31">
      <formula>AND($A22="end repeat", $B22 = "", $C22 = "", $D22 = "", $E22 = "", $F22 = "", $G22 = "", $H22 = "", $I22 = "", $J22 = "", $K22 = "", $L22 = "", $M22 = "")</formula>
    </cfRule>
  </conditionalFormatting>
  <conditionalFormatting sqref="E22">
    <cfRule type="containsText" dxfId="22" priority="13" operator="containsText" text="calculate">
      <formula>NOT(ISERROR(SEARCH(("calculate"),(E22))))</formula>
    </cfRule>
  </conditionalFormatting>
  <conditionalFormatting sqref="E22">
    <cfRule type="expression" dxfId="21" priority="14">
      <formula>AND($A22="begin group", NOT($B22 = ""))</formula>
    </cfRule>
  </conditionalFormatting>
  <conditionalFormatting sqref="E22">
    <cfRule type="expression" dxfId="20" priority="15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19" priority="16" operator="equal">
      <formula>"note"</formula>
    </cfRule>
  </conditionalFormatting>
  <conditionalFormatting sqref="E22">
    <cfRule type="expression" dxfId="18" priority="17">
      <formula>AND($A22="begin repeat", NOT($B22 = ""))</formula>
    </cfRule>
  </conditionalFormatting>
  <conditionalFormatting sqref="E22">
    <cfRule type="expression" dxfId="17" priority="18">
      <formula>AND($A22="end repeat", $B22 = "", $C22 = "", $D22 = "", $E22 = "", $F22 = "", $G22 = "", $H22 = "", $I22 = "", $J22 = "", $K22 = "", $L22 = "", $M22 = "")</formula>
    </cfRule>
  </conditionalFormatting>
  <conditionalFormatting sqref="F18">
    <cfRule type="containsText" dxfId="16" priority="7" operator="containsText" text="calculate">
      <formula>NOT(ISERROR(SEARCH(("calculate"),(F18))))</formula>
    </cfRule>
  </conditionalFormatting>
  <conditionalFormatting sqref="F18">
    <cfRule type="expression" dxfId="15" priority="8">
      <formula>AND($A18="begin group", NOT($B18 = ""))</formula>
    </cfRule>
  </conditionalFormatting>
  <conditionalFormatting sqref="F18">
    <cfRule type="expression" dxfId="14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3" priority="10" operator="equal">
      <formula>"note"</formula>
    </cfRule>
  </conditionalFormatting>
  <conditionalFormatting sqref="F18">
    <cfRule type="expression" dxfId="12" priority="11">
      <formula>AND($A18="begin repeat", NOT($B18 = ""))</formula>
    </cfRule>
  </conditionalFormatting>
  <conditionalFormatting sqref="F18">
    <cfRule type="expression" dxfId="11" priority="12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" priority="98">
      <formula>AND(A1 = "type", COUNTIF($A$1:$A$934, "begin group") = COUNTIF($A$1:$A$934, "end group"))</formula>
    </cfRule>
  </conditionalFormatting>
  <conditionalFormatting sqref="A1">
    <cfRule type="expression" dxfId="0" priority="99">
      <formula>OR(NOT(A1 = "type"), NOT(COUNTIF($A$1:$A$925, "begin group") = COUNTIF($A$1:$A$934, "end group")))</formula>
    </cfRule>
  </conditionalFormatting>
  <dataValidations count="1">
    <dataValidation type="list" allowBlank="1" sqref="D2:D92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>
      <pane ySplit="1" topLeftCell="A5" activePane="bottomLeft" state="frozen"/>
      <selection pane="bottomLeft" activeCell="B9" sqref="B9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4" t="s">
        <v>47</v>
      </c>
      <c r="B8" s="17" t="s">
        <v>49</v>
      </c>
      <c r="C8" s="17" t="s">
        <v>50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4" t="s">
        <v>47</v>
      </c>
      <c r="B9" s="17" t="s">
        <v>54</v>
      </c>
      <c r="C9" s="17" t="s">
        <v>56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4" t="s">
        <v>47</v>
      </c>
      <c r="B10" s="17" t="s">
        <v>60</v>
      </c>
      <c r="C10" s="17" t="s">
        <v>61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4" t="s">
        <v>47</v>
      </c>
      <c r="B11" s="17" t="s">
        <v>118</v>
      </c>
      <c r="C11" s="17" t="s">
        <v>119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4" t="s">
        <v>47</v>
      </c>
      <c r="B12" s="14" t="s">
        <v>120</v>
      </c>
      <c r="C12" s="14" t="s">
        <v>121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conditionalFormatting sqref="A2:B3">
    <cfRule type="containsText" dxfId="10" priority="1" operator="containsText" text="calculate">
      <formula>NOT(ISERROR(SEARCH(("calculate"),(A2))))</formula>
    </cfRule>
  </conditionalFormatting>
  <conditionalFormatting sqref="A2:B3">
    <cfRule type="expression" dxfId="9" priority="2">
      <formula>AND($A2="begin group", NOT($B2 = ""))</formula>
    </cfRule>
  </conditionalFormatting>
  <conditionalFormatting sqref="A2:B3">
    <cfRule type="expression" dxfId="8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7" priority="4" operator="equal">
      <formula>"note"</formula>
    </cfRule>
  </conditionalFormatting>
  <conditionalFormatting sqref="B2:B3">
    <cfRule type="expression" dxfId="6" priority="5">
      <formula>AND(AND(NOT($A2 = "end group"), NOT($A2 = "end repeat"), NOT($A2 = "")), $B2 = "")</formula>
    </cfRule>
  </conditionalFormatting>
  <conditionalFormatting sqref="A2:A3">
    <cfRule type="cellIs" dxfId="5" priority="6" operator="equal">
      <formula>"hidden"</formula>
    </cfRule>
  </conditionalFormatting>
  <conditionalFormatting sqref="A2:B3">
    <cfRule type="expression" dxfId="4" priority="8">
      <formula>AND($A2="begin repeat", NOT($B2 = ""))</formula>
    </cfRule>
  </conditionalFormatting>
  <conditionalFormatting sqref="A2:B3">
    <cfRule type="expression" dxfId="3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2" priority="81">
      <formula>COUNTIF($B$2:$B$998,B2)&gt;1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8" t="s">
        <v>9</v>
      </c>
      <c r="B2" s="8" t="s">
        <v>26</v>
      </c>
      <c r="C2" s="11">
        <f ca="1">NOW()</f>
        <v>44862.963146064816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2022-10-28T20:08:45Z</dcterms:modified>
</cp:coreProperties>
</file>