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Tija Mbararieny\Research Work\DHARC JKUAT\CHT Toolkit and Forms\Devolved Community Testing\Clinical Decision Making_June 2024\"/>
    </mc:Choice>
  </mc:AlternateContent>
  <bookViews>
    <workbookView xWindow="0" yWindow="0" windowWidth="23040" windowHeight="7632" tabRatio="500"/>
  </bookViews>
  <sheets>
    <sheet name="survey" sheetId="1" r:id="rId1"/>
    <sheet name="choices" sheetId="2" r:id="rId2"/>
    <sheet name="settings" sheetId="3" r:id="rId3"/>
    <sheet name="legend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<sst xmlns="http://schemas.openxmlformats.org/spreadsheetml/2006/main" count="584" uniqueCount="338">
  <si>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</si>
  <si>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</si>
  <si>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</si>
  <si>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</si>
  <si>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</si>
  <si>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</si>
  <si>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</si>
  <si>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</si>
  <si>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</si>
  <si>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</si>
  <si>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</si>
  <si>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</si>
  <si>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</si>
  <si>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</si>
  <si>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</si>
  <si>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</si>
  <si>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</si>
  <si>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</si>
  <si>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</si>
  <si>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</si>
  <si>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</si>
  <si>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</si>
  <si>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</si>
  <si>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</si>
  <si>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</si>
  <si>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</si>
  <si>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</si>
  <si>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</si>
  <si>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</si>
  <si>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</si>
  <si>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</si>
  <si>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</si>
  <si>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</si>
  <si>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</si>
  <si>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</si>
  <si>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</si>
  <si>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</si>
  <si>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</si>
  <si>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</si>
  <si>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</si>
  <si>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</si>
  <si>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</si>
  <si>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</si>
  <si>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</si>
  <si>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</si>
  <si>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</si>
  <si>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</si>
  <si>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</si>
  <si>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</si>
  <si>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</si>
  <si>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>n_passport_number</t>
  </si>
  <si>
    <t>n_identifiers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</si>
  <si>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</si>
  <si>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</si>
  <si>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</si>
  <si>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</si>
  <si>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</si>
  <si>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</si>
  <si>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</si>
  <si>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</si>
  <si>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</si>
  <si>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</si>
  <si>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</si>
  <si>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</si>
  <si>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</si>
  <si>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</si>
  <si>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</si>
  <si>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</si>
  <si>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</si>
  <si>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</si>
  <si>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</si>
  <si>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</si>
  <si>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</si>
  <si>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</si>
  <si>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</si>
  <si>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</si>
  <si>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</si>
  <si>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</si>
  <si>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</si>
  <si>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</si>
  <si>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</si>
  <si>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</si>
  <si>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</si>
  <si>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</si>
  <si>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</si>
  <si>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</si>
  <si>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</si>
  <si>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</si>
  <si>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</si>
  <si>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</si>
  <si>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</si>
  <si>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</si>
  <si>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</si>
  <si>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</si>
  <si>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</si>
  <si>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</si>
  <si>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</si>
  <si>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</si>
  <si>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</si>
  <si>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</si>
  <si>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</si>
  <si>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</si>
  <si>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</si>
  <si>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</si>
  <si>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</si>
  <si>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</si>
  <si>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</si>
  <si>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</si>
  <si>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</si>
  <si>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</si>
  <si>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</si>
  <si>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symptoms_cov</t>
  </si>
  <si>
    <t>cov</t>
  </si>
  <si>
    <t>select_multiple symptoms_tb</t>
  </si>
  <si>
    <t>tb</t>
  </si>
  <si>
    <t>tb_suspect</t>
  </si>
  <si>
    <t>cov_suspect</t>
  </si>
  <si>
    <t>&lt;b&gt;BI-DIRECTIONAL SCREENING&lt;/b&gt;</t>
  </si>
  <si>
    <t>screening</t>
  </si>
  <si>
    <t>Have you experienced any of the following (covid specific)</t>
  </si>
  <si>
    <t>Have you experienced any of the following (TB specific)</t>
  </si>
  <si>
    <t>search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</si>
  <si>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</si>
  <si>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</si>
  <si>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</si>
  <si>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</si>
  <si>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</si>
  <si>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</si>
  <si>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</si>
  <si>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</si>
  <si>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</si>
  <si>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</si>
  <si>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</si>
  <si>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</si>
  <si>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</si>
  <si>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</si>
  <si>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</si>
  <si>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</si>
  <si>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</si>
  <si>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</si>
  <si>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</si>
  <si>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</si>
  <si>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</si>
  <si>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</si>
  <si>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</si>
  <si>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</si>
  <si>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</si>
  <si>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test</t>
  </si>
  <si>
    <t>select_one test</t>
  </si>
  <si>
    <t>cov_test</t>
  </si>
  <si>
    <t>tb_test</t>
  </si>
  <si>
    <t>pcr</t>
  </si>
  <si>
    <t>testing</t>
  </si>
  <si>
    <t xml:space="preserve">COVID-19 test result </t>
  </si>
  <si>
    <t>lab</t>
  </si>
  <si>
    <t>date_spec_coll</t>
  </si>
  <si>
    <t>selected(${tb},'sweats')</t>
  </si>
  <si>
    <t>selected(${tb},'weight_sy')</t>
  </si>
  <si>
    <t>_id</t>
  </si>
  <si>
    <t>sex</t>
  </si>
  <si>
    <t>Sex</t>
  </si>
  <si>
    <t>date_of_birth</t>
  </si>
  <si>
    <t>rtpcr</t>
  </si>
  <si>
    <t>note_prob</t>
  </si>
  <si>
    <t>selected(${cov},'taste')</t>
  </si>
  <si>
    <t>selected(${cov},'throat')</t>
  </si>
  <si>
    <t>selected(${cov},'nose')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</si>
  <si>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</si>
  <si>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</si>
  <si>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</si>
  <si>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</si>
  <si>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</si>
  <si>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</si>
  <si>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</si>
  <si>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</si>
  <si>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</si>
  <si>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</si>
  <si>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</si>
  <si>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r_specimen_id</t>
  </si>
  <si>
    <t>Please copy this identifier onto the specimen vial: **${specimen_id}**</t>
  </si>
  <si>
    <t>r_specimen</t>
  </si>
  <si>
    <t>concat(${username},'-',${monotonic_counter})</t>
  </si>
  <si>
    <t>RT-PCR TESTING</t>
  </si>
  <si>
    <t>Specimen idenfification: **${specimen_id}**</t>
  </si>
  <si>
    <t>ag_test</t>
  </si>
  <si>
    <t>Ag-RDT COVID-19 test is **${cov_test}**</t>
  </si>
  <si>
    <t>minimal</t>
  </si>
  <si>
    <t>${national_id}!=' '</t>
  </si>
  <si>
    <t>${passport_number}!=''</t>
  </si>
  <si>
    <t>${alien_number}!=''</t>
  </si>
  <si>
    <t>Productive cough of any duration</t>
  </si>
  <si>
    <t xml:space="preserve">National ID Number:${national_id} </t>
  </si>
  <si>
    <t>Passport Number:${passport_number}</t>
  </si>
  <si>
    <t>Alien Number:${alien_number}</t>
  </si>
  <si>
    <t>Invalid</t>
  </si>
  <si>
    <t>rpttest</t>
  </si>
  <si>
    <t>cov_test_rpt</t>
  </si>
  <si>
    <t>selected(${cov_test},'Invalid')</t>
  </si>
  <si>
    <t>chv</t>
  </si>
  <si>
    <t>hf</t>
  </si>
  <si>
    <t>Health Facility Lab</t>
  </si>
  <si>
    <t>Door-to-Door testing</t>
  </si>
  <si>
    <t>Refer the case to the link HF for COVID-19 RT-PCR testing and further investigation</t>
  </si>
  <si>
    <t>select_one test_place</t>
  </si>
  <si>
    <t>test_place</t>
  </si>
  <si>
    <t>Is the sample collection tacking place at the household or at a lab within a health facility</t>
  </si>
  <si>
    <t>household</t>
  </si>
  <si>
    <t>hf_lab</t>
  </si>
  <si>
    <t>Household</t>
  </si>
  <si>
    <t>Lab within HF</t>
  </si>
  <si>
    <t>SAMPLING PLACE</t>
  </si>
  <si>
    <t>${test_place}='household'</t>
  </si>
  <si>
    <t>${test_place}='hf_lab'</t>
  </si>
  <si>
    <t>Forward case to the link HF for follow-up by the TB programme</t>
  </si>
  <si>
    <t>Test for TB</t>
  </si>
  <si>
    <t>sampling_place</t>
  </si>
  <si>
    <t>testing_hf</t>
  </si>
  <si>
    <t>cov_test_hf</t>
  </si>
  <si>
    <t>tb_test_hf</t>
  </si>
  <si>
    <t>REPEAT TESTING AT HH</t>
  </si>
  <si>
    <t>select_one yes_no</t>
  </si>
  <si>
    <t>covax</t>
  </si>
  <si>
    <t>covdose</t>
  </si>
  <si>
    <t>${covax}='yes'</t>
  </si>
  <si>
    <t>vax</t>
  </si>
  <si>
    <t>Would you like to get the COVID-19 vaccine?</t>
  </si>
  <si>
    <t>vaxboost</t>
  </si>
  <si>
    <t>Would you like to get the COVID-19 vaccine booster?</t>
  </si>
  <si>
    <t>select_one vax</t>
  </si>
  <si>
    <t>vaxplace</t>
  </si>
  <si>
    <t>Where would you like to take your vaccine?</t>
  </si>
  <si>
    <t>${vaxboost}='yes'</t>
  </si>
  <si>
    <t>community</t>
  </si>
  <si>
    <t xml:space="preserve">At the community </t>
  </si>
  <si>
    <t>facility</t>
  </si>
  <si>
    <t>At the nearest health facility</t>
  </si>
  <si>
    <t>Vaccine</t>
  </si>
  <si>
    <t>VACCINATION INFORMATION</t>
  </si>
  <si>
    <t>Did you get the full dose (at least 2 doses if you got a different vaccine from the Johnson and Johnson's vaccine)?</t>
  </si>
  <si>
    <t>Have you ever received COVID-19 vaccination</t>
  </si>
  <si>
    <t>${covax}='no' or ${covdose}='no'</t>
  </si>
  <si>
    <t>yes_no</t>
  </si>
  <si>
    <t>case_investigation</t>
  </si>
  <si>
    <t>symptoms_mal</t>
  </si>
  <si>
    <t>symptoms_all</t>
  </si>
  <si>
    <t>symptoms_covtb</t>
  </si>
  <si>
    <t>symptoms_covmal</t>
  </si>
  <si>
    <t>travel</t>
  </si>
  <si>
    <t>History of travel</t>
  </si>
  <si>
    <t>pg</t>
  </si>
  <si>
    <t>Pregnant Woman</t>
  </si>
  <si>
    <t>Have you experienced any of the following (Malaria specific)</t>
  </si>
  <si>
    <t>Have you experienced any of the following (common to COVID-19 and TB)</t>
  </si>
  <si>
    <t>Have you experienced any of the following (common to COVID-19 and Malaria)</t>
  </si>
  <si>
    <t>all</t>
  </si>
  <si>
    <t>select_multiple symptoms_covtb</t>
  </si>
  <si>
    <t>covtb</t>
  </si>
  <si>
    <t>select_multiple symptoms_covmal</t>
  </si>
  <si>
    <t>covmal</t>
  </si>
  <si>
    <t>mal</t>
  </si>
  <si>
    <t>select_multiple symptoms_mal</t>
  </si>
  <si>
    <t>all_suspect</t>
  </si>
  <si>
    <t>mal_suspect</t>
  </si>
  <si>
    <t>covtb_suspect</t>
  </si>
  <si>
    <t>covmal_suspect</t>
  </si>
  <si>
    <t xml:space="preserve">MALARIA test result </t>
  </si>
  <si>
    <t>mal_test</t>
  </si>
  <si>
    <t>Ag-RDT and mRDT TESTING AT HH</t>
  </si>
  <si>
    <t>Ag-RDT and mRDT TESTING AT HF</t>
  </si>
  <si>
    <t>mal_test_hf</t>
  </si>
  <si>
    <t>mal_test_rpt</t>
  </si>
  <si>
    <t>Repeat the MALARIA test and update the result</t>
  </si>
  <si>
    <t>Repeat the COVID-19 test and update the result</t>
  </si>
  <si>
    <t>selected(${mal_test},'Invalid')</t>
  </si>
  <si>
    <t>m-RDT MALARIA test is **${mal_test}**</t>
  </si>
  <si>
    <t>selected(${covtb},'cough')</t>
  </si>
  <si>
    <t>selected(${covtb},'chest')</t>
  </si>
  <si>
    <t>selected(${covmal},'breath')</t>
  </si>
  <si>
    <t>selected(${covmal},'fatigue')</t>
  </si>
  <si>
    <t>selected(${covmal},'muscle')</t>
  </si>
  <si>
    <t>selected(${covmal},'headache')</t>
  </si>
  <si>
    <t>selected(${covmal},'vomiting')</t>
  </si>
  <si>
    <t>selected(${mal},'travel')</t>
  </si>
  <si>
    <t>selected(${mal},'pg')</t>
  </si>
  <si>
    <t>national_id</t>
  </si>
  <si>
    <t>National ID Number</t>
  </si>
  <si>
    <t>Type</t>
  </si>
  <si>
    <t>contact_type</t>
  </si>
  <si>
    <t>Contact Type</t>
  </si>
  <si>
    <t>parent</t>
  </si>
  <si>
    <t>Parent</t>
  </si>
  <si>
    <t>passport_number</t>
  </si>
  <si>
    <t>Passport Number</t>
  </si>
  <si>
    <t>alien_number</t>
  </si>
  <si>
    <t>Alien Number</t>
  </si>
  <si>
    <t>Have you experienced or had any history of fever (common to all 3)</t>
  </si>
  <si>
    <t xml:space="preserve">(count-selected(${covtb}) &gt;= 1 and count-selected(${cov}) &gt;= 1 and count-selected(${covmal}) &gt;= 0 and ${cov_test} = 'Negative' and ${all} ='yes') or
(count-selected(${covtb}) &gt;= 1 and count-selected(${cov}) &gt;= 0 and count-selected(${covmal}) &gt;= 1 and ${cov_test} = 'Negative' and ${all} ='yes') or
(count-selected(${covtb}) &gt;= 0 and count-selected(${cov}) &gt;= 1 and count-selected(${covmal}) &gt;= 1 and ${cov_test} = 'Negative' and ${all} ='yes') </t>
  </si>
  <si>
    <t xml:space="preserve">Pregnant Woman </t>
  </si>
  <si>
    <t>Drowsiness and confusion</t>
  </si>
  <si>
    <t>drow</t>
  </si>
  <si>
    <t>selected(${mal},'drow')</t>
  </si>
  <si>
    <t>m_test</t>
  </si>
  <si>
    <t>u5</t>
  </si>
  <si>
    <t>Child under 5yrs</t>
  </si>
  <si>
    <t>symptoms_trav</t>
  </si>
  <si>
    <t>symptoms_u5</t>
  </si>
  <si>
    <t>trav</t>
  </si>
  <si>
    <t>Are you (or is the client) under 5 years of age (Malaria specific)</t>
  </si>
  <si>
    <t>Have you travelled out of the County in the last 2 weeks (Malaria specific)</t>
  </si>
  <si>
    <t>${all} = 'fever'</t>
  </si>
  <si>
    <t>contact_tb</t>
  </si>
  <si>
    <t>Recent contact with confirmed TB case</t>
  </si>
  <si>
    <t>What is the patient's name?</t>
  </si>
  <si>
    <t>Name</t>
  </si>
  <si>
    <t>Patient ID</t>
  </si>
  <si>
    <t>Date of Birth</t>
  </si>
  <si>
    <t>PROBE FURTHER TO SEEK CLARITY TO ENABLE DECISION MAKING</t>
  </si>
  <si>
    <t>(${all}='yes' and (count-selected(${tb}) =0 and count-selected(${cov}) =0 and count-selected(${covmal}) =0 and count-selected(${mal}) =0 and count-selected(${covtb}) =0)) or 
(${all}='no' and (count-selected(${tb}) =0 and count-selected(${cov}) =0 and count-selected(${covmal}) =0 and count-selected(${mal}) =0 and count-selected(${covtb}) =1))</t>
  </si>
  <si>
    <t>(${all} = 'yes' and (count-selected(${tb}) &gt;= 1 and count-selected(${covtb}) = 0 and count-selected(${cov}) = 0 and count-selected(${covmal}) = 0 and count-selected(${mal}) = 0)) or
(${all} = 'no' and (count-selected(${tb}) &gt;= 1 and count-selected(${covtb}) = 0 and count-selected(${cov}) = 0 and count-selected(${covmal}) = 0 and count-selected(${mal}) = 0)) or 
(${all} = 'no' and (count-selected(${tb}) &gt;= 1 and count-selected(${covtb}) = 1 and count-selected(${cov}) = 0 and count-selected(${covmal}) = 0 and count-selected(${mal}) = 0))</t>
  </si>
  <si>
    <t>(${all} = 'yes' and (count-selected(${tb}) =0 and count-selected(${covtb}) = 0 and count-selected(${cov}) &gt;= 1 and count-selected(${covmal}) = 0 and count-selected(${mal}) = 0)) or
(${all} = 'no' and (count-selected(${tb})  =0 and count-selected(${covtb}) = 0 and count-selected(${cov}) &gt;= 1 and count-selected(${covmal}) = 0 and count-selected(${mal}) = 0)) or 
(${all} = 'no' and (count-selected(${tb}) =0 and count-selected(${covtb}) = 1 and count-selected(${cov}) &gt;= 1 and count-selected(${covmal}) = 0 and count-selected(${mal}) = 0))</t>
  </si>
  <si>
    <t>(${all} = 'no' and (count-selected(${mal}) &gt;= 1 and count-selected(${covmal}) = 0 and  count-selected(${tb}) = 0 and count-selected(${covtb}) = 0 and count-selected(${cov}) = 0)) or 
(${all} = 'yes' and ${u5} = 'yes' and ${trav} = 'yes' and (count-selected(${mal}) =0 and count-selected(${covmal}) = 0  and count-selected(${tb}) = 0 and count-selected(${covtb}) = 0 and count-selected(${cov}) = 0)) or
(${all} = 'yes' and ${u5} = 'yes' and ${trav} = 'no' and (count-selected(${mal}) =0 and count-selected(${covmal}) = 0 and count-selected(${tb}) = 0 and count-selected(${covtb}) = 0 and count-selected(${cov}) = 0)) or (${all} = 'yes' and ${u5} = 'no' and ${trav} = 'yes' and (count-selected(${mal}) =0 and count-selected(${covmal}) = 0 and count-selected(${tb}) = 0 and count-selected(${covtb}) = 0 and count-selected(${cov}) = 0))</t>
  </si>
  <si>
    <t xml:space="preserve">(${all} = 'no' and (count-selected(${covtb}) = 0 and count-selected(${cov}) &gt;= 0 and count-selected(${covmal}) &gt; 0 and count-selected(${tb}) = 0 and count-selected(${mal}) &gt;= 0)) or 
(${all} = 'no' and (count-selected(${covtb}) = 0 and count-selected(${cov}) &gt; 0 and count-selected(${covmal}) &gt;= 0 and count-selected(${tb}) = 0 and count-selected(${mal}) &gt; 0)) or 
(${all} = 'yes' and ${u5} = 'no' and ${trav} = 'no' and (count-selected(${covtb}) = 0 and count-selected(${cov}) &gt;= 0 and count-selected(${covmal}) &gt;0 and count-selected(${tb}) = 0 and count-selected(${mal}) &gt;= 0)) or                                  (${all} = 'yes' and ${u5} = 'yes' and ${trav} = 'no' and (count-selected(${covtb}) = 0 and count-selected(${cov}) &gt;= 0 and count-selected(${covmal}) &gt;0 and count-selected(${tb}) = 0 and count-selected(${mal}) &gt;= 0)) or                          (${all} = 'yes' and ${u5} = 'no' and ${trav} = 'yes' and (count-selected(${covtb}) = 0 and count-selected(${cov}) &gt;= 0 and count-selected(${covmal}) &gt;0 and count-selected(${tb}) = 0 and count-selected(${mal}) &gt;= 0)) or                               (${all} = 'yes' and ${u5} = 'yes' and ${trav} = 'yes' and (count-selected(${covtb}) = 0 and count-selected(${cov}) &gt;= 0 and count-selected(${covmal}) &gt;0 and count-selected(${tb}) = 0 and count-selected(${mal}) &gt;= 0)) or                              (${all} = 'yes' and ${u5} = 'no' and ${trav} = 'no' and (count-selected(${covtb}) = 0 and count-selected(${cov}) &gt; 0 and count-selected(${covmal}) &gt;=0 and count-selected(${tb}) = 0 and count-selected(${mal}) &gt; 0)) or                                  (${all} = 'yes' and ${u5} = 'yes' and ${trav} = 'no' and (count-selected(${covtb}) = 0 and count-selected(${cov}) &gt; 0 and count-selected(${covmal}) &gt;=0 and count-selected(${tb}) = 0 and count-selected(${mal}) &gt; 0)) or                          (${all} = 'yes' and ${u5} = 'no' and ${trav} = 'yes' and (count-selected(${covtb}) = 0 and count-selected(${cov}) &gt; 0 and count-selected(${covmal}) &gt;=0 and count-selected(${tb}) = 0 and count-selected(${mal}) &gt; 0)) or                               (${all} = 'yes' and ${u5} = 'yes' and ${trav} = 'yes' and (count-selected(${covtb}) = 0 and count-selected(${cov}) &gt; 0 and count-selected(${covmal}) &gt;=0 and count-selected(${tb}) = 0 and count-selected(${mal}) &gt; 0)) </t>
  </si>
  <si>
    <t xml:space="preserve">(${all} = 'yes' and ${u5} = 'yes' and ${trav} = 'yes' and (count-selected(${covtb}) &gt; 0 and count-selected(${cov}) &gt;= 0 and count-selected(${covmal}) &gt; 0 and count-selected(${tb}) &gt;= 0 and count-selected(${mal}) &gt;= 0)) or                              (${all} = 'yes' and ${u5} = 'yes' and ${trav} = 'no' and (count-selected(${covtb}) &gt; 0 and count-selected(${cov}) &gt;= 0 and count-selected(${covmal}) &gt; 0 and count-selected(${tb}) &gt;= 0 and count-selected(${mal}) &gt;= 0)) or                            (${all} = 'yes' and ${u5} = 'no' and ${trav} = 'yes' and (count-selected(${covtb}) &gt; 0 and count-selected(${cov}) &gt;= 0 and count-selected(${covmal}) &gt; 0 and count-selected(${tb}) &gt;= 0 and count-selected(${mal}) &gt;= 0)) or                            (${all} = 'yes' and ${u5} = 'no' and ${trav} = 'no' and (count-selected(${covtb}) &gt; 0 and count-selected(${cov}) &gt;= 0 and count-selected(${covmal}) &gt; 0 and count-selected(${tb}) &gt;= 0 and count-selected(${mal}) &gt;= 0)) or
(${all} = 'no' and (count-selected(${covtb}) &gt; 0 and count-selected(${cov}) &gt;= 0 and count-selected(${covmal}) &gt; 0 and count-selected(${tb}) &gt;= 0 and count-selected(${mal}) &gt;=0))
</t>
  </si>
  <si>
    <t>(${all} = 'no' and (count-selected(${mal}) &gt;= 1 and count-selected(${covmal}) = 0 and  count-selected(${tb}) = 0 and count-selected(${covtb}) = 0 and count-selected(${cov}) = 0)) or 
(${all} = 'yes' and ${u5} = 'yes' and ${trav} = 'yes' and (count-selected(${mal}) =0 and count-selected(${covmal}) = 0  and count-selected(${tb}) = 0 and count-selected(${covtb}) = 0 and count-selected(${cov}) = 0)) or
(${all} = 'yes' and ${u5} = 'yes' and ${trav} = 'no' and (count-selected(${mal}) =0 and count-selected(${covmal}) = 0 and count-selected(${tb}) = 0 and count-selected(${covtb}) = 0 and count-selected(${cov}) = 0)) or 
(${all} = 'yes' and ${u5} = 'no' and ${trav} = 'yes' and (count-selected(${mal}) =0 and count-selected(${covmal}) = 0 and count-selected(${tb}) = 0 and count-selected(${covtb}) = 0 and count-selected(${cov}) = 0)) or
(${all} = 'no' and (count-selected(${covtb}) = 0 and count-selected(${cov}) &gt;= 0 and count-selected(${covmal}) &gt; 0 and count-selected(${tb}) = 0 and count-selected(${mal}) &gt;= 0)) or 
(${all} = 'no' and (count-selected(${covtb}) = 0 and count-selected(${cov}) &gt; 0 and count-selected(${covmal}) &gt;= 0 and count-selected(${tb}) = 0 and count-selected(${mal}) &gt; 0)) or 
(${all} = 'yes' and ${u5} = 'no' and ${trav} = 'no' and (count-selected(${covtb}) = 0 and count-selected(${cov}) &gt;= 0 and count-selected(${covmal}) &gt;0 and count-selected(${tb}) = 0 and count-selected(${mal}) &gt;= 0)) or                                  
(${all} = 'yes' and ${u5} = 'yes' and ${trav} = 'no' and (count-selected(${covtb}) = 0 and count-selected(${cov}) &gt;= 0 and count-selected(${covmal}) &gt;0 and count-selected(${tb}) = 0 and count-selected(${mal}) &gt;= 0)) or                          
(${all} = 'yes' and ${u5} = 'no' and ${trav} = 'yes' and (count-selected(${covtb}) = 0 and count-selected(${cov}) &gt;= 0 and count-selected(${covmal}) &gt;0 and count-selected(${tb}) = 0 and count-selected(${mal}) &gt;= 0)) or                               
(${all} = 'yes' and ${u5} = 'yes' and ${trav} = 'yes' and (count-selected(${covtb}) = 0 and count-selected(${cov}) &gt;= 0 and count-selected(${covmal}) &gt;0 and count-selected(${tb}) = 0 and count-selected(${mal}) &gt;= 0)) or                              
(${all} = 'yes' and ${u5} = 'no' and ${trav} = 'no' and (count-selected(${covtb}) = 0 and count-selected(${cov}) &gt; 0 and count-selected(${covmal}) &gt;=0 and count-selected(${tb}) = 0 and count-selected(${mal}) &gt; 0)) or                                  
(${all} = 'yes' and ${u5} = 'yes' and ${trav} = 'no' and (count-selected(${covtb}) = 0 and count-selected(${cov}) &gt; 0 and count-selected(${covmal}) &gt;=0 and count-selected(${tb}) = 0 and count-selected(${mal}) &gt; 0)) or                          
(${all} = 'yes' and ${u5} = 'no' and ${trav} = 'yes' and (count-selected(${covtb}) = 0 and count-selected(${cov}) &gt; 0 and count-selected(${covmal}) &gt;=0 and count-selected(${tb}) = 0 and count-selected(${mal}) &gt; 0)) or                               
(${all} = 'yes' and ${u5} = 'yes' and ${trav} = 'yes' and (count-selected(${covtb}) = 0 and count-selected(${cov}) &gt; 0 and count-selected(${covmal}) &gt;=0 and count-selected(${tb}) = 0 and count-selected(${mal}) &gt; 0)) or
(${all} = 'yes' and ${u5} = 'yes' and ${trav} = 'yes' and (count-selected(${covtb}) &gt; 0 and count-selected(${cov}) &gt;= 0 and count-selected(${covmal}) &gt; 0 and count-selected(${tb}) &gt;= 0 and count-selected(${mal}) &gt;= 0)) or                              
(${all} = 'yes' and ${u5} = 'yes' and ${trav} = 'no' and (count-selected(${covtb}) &gt; 0 and count-selected(${cov}) &gt;= 0 and count-selected(${covmal}) &gt; 0 and count-selected(${tb}) &gt;= 0 and count-selected(${mal}) &gt;= 0)) or                            
(${all} = 'yes' and ${u5} = 'no' and ${trav} = 'yes' and (count-selected(${covtb}) &gt; 0 and count-selected(${cov}) &gt;= 0 and count-selected(${covmal}) &gt; 0 and count-selected(${tb}) &gt;= 0 and count-selected(${mal}) &gt;= 0)) or                            
(${all} = 'yes' and ${u5} = 'no' and ${trav} = 'no' and (count-selected(${covtb}) &gt; 0 and count-selected(${cov}) &gt;= 0 and count-selected(${covmal}) &gt; 0 and count-selected(${tb}) &gt;= 0 and count-selected(${mal}) &gt;= 0)) or
(${all} = 'no' and (count-selected(${covtb}) &gt; 0 and count-selected(${cov}) &gt;= 0 and count-selected(${covmal}) &gt; 0 and count-selected(${tb}) &gt;= 0 and count-selected(${mal}) &gt;=0))</t>
  </si>
  <si>
    <t>(${all} = 'no' and (count-selected(${covtb}) = 2 and count-selected(${cov}) &gt;= 0 and count-selected(${covmal}) = 0 and count-selected(${tb}) &gt;= 0 and count-selected(${mal}) = 0)) or 
(${all} = 'yes' and ${u5} = 'no' and ${trav} = 'no' and (count-selected(${covtb}) &gt;= 1 and count-selected(${cov}) &gt;= 0 and count-selected(${covmal}) = 0 and count-selected(${tb}) &gt;= 0 and count-selected(${mal}) = 0)) or 
(${all} = 'yes' and ${u5} = 'no' and ${trav} = 'no' and (count-selected(${covtb}) =0 and count-selected(${cov}) &gt; 0 and count-selected(${covmal}) = 0 and count-selected(${tb}) &gt; 0 and count-selected(${mal}) = 0)) or 
(${all} = 'no' and (count-selected(${covtb}) = 0 and count-selected(${cov}) &gt; 0 and count-selected(${covmal}) = 0 and count-selected(${tb}) &gt; 0 and count-selected(${mal}) = 0)) or                                                                                                 (${all} = 'no' and (count-selected(${covtb}) &gt; 0 and count-selected(${cov}) &gt; 0 and count-selected(${covmal}) = 0 and count-selected(${tb}) &gt; 0 and count-selected(${mal}) = 0))</t>
  </si>
  <si>
    <t>(${all} = 'yes' and (count-selected(${tb}) &gt;= 1 and count-selected(${covtb}) = 0 and count-selected(${cov}) = 0 and count-selected(${covmal}) = 0 and count-selected(${mal}) = 0)) or
(${all} = 'no' and (count-selected(${tb}) &gt;= 1 and count-selected(${covtb}) = 0 and count-selected(${cov}) = 0 and count-selected(${covmal}) = 0 and count-selected(${mal}) = 0)) or 
(${all} = 'no' and (count-selected(${tb}) &gt;= 1 and count-selected(${covtb}) = 1 and count-selected(${cov}) = 0 and count-selected(${covmal}) = 0 and count-selected(${mal}) = 0)) or
(${all} = 'no' and (count-selected(${covtb}) = 2 and count-selected(${cov}) &gt;= 0 and count-selected(${covmal}) = 0 and count-selected(${tb}) &gt;= 0 and count-selected(${mal}) = 0)) or 
(${all} = 'yes' and ${u5} = 'no' and ${trav} = 'no' and (count-selected(${covtb}) &gt;= 1 and count-selected(${cov}) &gt;= 0 and count-selected(${covmal}) = 0 and count-selected(${tb}) &gt;= 0 and count-selected(${mal}) = 0)) or 
(${all} = 'yes' and ${u5} = 'no' and ${trav} = 'no' and (count-selected(${covtb}) =0 and count-selected(${cov}) &gt; 0 and count-selected(${covmal}) = 0 and count-selected(${tb}) &gt; 0 and count-selected(${mal}) = 0)) or 
(${all} = 'no' and (count-selected(${covtb}) = 0 and count-selected(${cov}) &gt; 0 and count-selected(${covmal}) = 0 and count-selected(${tb}) &gt; 0 and count-selected(${mal}) = 0)) or                                                                                      (${all} = 'no' and (count-selected(${covtb}) &gt; 0 and count-selected(${cov}) &gt; 0 and count-selected(${covmal}) = 0 and count-selected(${tb}) &gt; 0 and count-selected(${mal}) = 0)) or
(${all} = 'yes' and ${u5} = 'yes' and ${trav} = 'yes' and (count-selected(${covtb}) &gt; 0 and count-selected(${cov}) &gt;= 0 and count-selected(${covmal}) &gt; 0 and count-selected(${tb}) &gt;= 0 and count-selected(${mal}) &gt;= 0)) or                              
(${all} = 'yes' and ${u5} = 'yes' and ${trav} = 'no' and (count-selected(${covtb}) &gt; 0 and count-selected(${cov}) &gt;= 0 and count-selected(${covmal}) &gt; 0 and count-selected(${tb}) &gt;= 0 and count-selected(${mal}) &gt;= 0)) or                            
(${all} = 'yes' and ${u5} = 'no' and ${trav} = 'yes' and (count-selected(${covtb}) &gt; 0 and count-selected(${cov}) &gt;= 0 and count-selected(${covmal}) &gt; 0 and count-selected(${tb}) &gt;= 0 and count-selected(${mal}) &gt;= 0)) or                            
(${all} = 'yes' and ${u5} = 'no' and ${trav} = 'no' and (count-selected(${covtb}) &gt; 0 and count-selected(${cov}) &gt;= 0 and count-selected(${covmal}) &gt; 0 and count-selected(${tb}) &gt;= 0 and count-selected(${mal}) &gt;= 0)) or
(${all} = 'no' and (count-selected(${covtb}) &gt; 0 and count-selected(${cov}) &gt;= 0 and count-selected(${covmal}) &gt; 0 and count-selected(${tb}) &gt;= 0 and count-selected(${mal}) &gt;=0))</t>
  </si>
  <si>
    <t>${all} = 'yes'</t>
  </si>
  <si>
    <t>${all} = 'no' and (count-selected(${tb}) =0 and count-selected(${covtb}) =0 and count-selected(${cov}) =0 and count-selected(${covmal}) =0 and count-selected(${mal}) =0)</t>
  </si>
  <si>
    <t>selected(${cov_test},'Positive') or selected(${cov_test},'Negative') or selected(${cov_test},'Invalid')</t>
  </si>
  <si>
    <t>selected(${mal_test},'Positive') or selected(${mal_test},'Negative') or selected(${mal_test},'Invalid')</t>
  </si>
  <si>
    <t>DOES NOT HAVE ANY SYMPTOMS FOR COVID-19, TB OR MALARIA
&lt;span style="color:red"&gt;TEST FOR COVID-19&lt;/span&gt;</t>
  </si>
  <si>
    <t>TB PRESUMPTIVE
&lt;span style="color:red"&gt;TEST FOR COVID-19 AND REFER TO HF FOR TB TESTING&lt;/span&gt;</t>
  </si>
  <si>
    <t>COVID-19 SUSPECT 
&lt;span style="color:red"&gt;TEST FOR COVID-19&lt;/span&gt;</t>
  </si>
  <si>
    <t>MALARIA SUSPECT
&lt;span style="color:red"&gt;TEST FOR COVID-19 AND MALARIA&lt;/span&gt;</t>
  </si>
  <si>
    <t>COVID-19 SUSPECT AND TB PRESUMPTIVE
&lt;span style="color:red"&gt;TEST FOR COVID-19 AND REFER TO HF FOR TB TESTING&lt;/span&gt;</t>
  </si>
  <si>
    <t>COVID-19 SUSPECT AND MALARIA SUSPECT
&lt;span style="color:red"&gt;TEST FOR COVID-19 AND MALARIA&lt;/span&gt;</t>
  </si>
  <si>
    <t>COVID-19 SUSPECT, MALARIA SUSPECT AND TB PRESUMPTIVE
&lt;span style="color:red"&gt;TEST FOR COVID-19 AND MALARIA, AND REFER TO HF FOR TB TESTING&lt;/span&gt;</t>
  </si>
  <si>
    <t>select-contact type-person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</si>
</sst>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7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  <font>
      <sz val="11"/>
      <color rgb="FF000000"/>
      <name val="Arial"/>
      <family val="2"/>
      <charset val="1"/>
    </font>
    <font>
      <sz val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7" fillId="2" borderId="0" xfId="0" applyFont="1" applyFill="1"/>
    <xf numFmtId="0" fontId="9" fillId="0" borderId="0" xfId="1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2" fillId="3" borderId="0" xfId="0" applyFont="1" applyFill="1" applyAlignment="1">
      <alignment wrapText="1"/>
    </xf>
    <xf numFmtId="0" fontId="10" fillId="0" borderId="0" xfId="0" applyFont="1"/>
    <xf numFmtId="0" fontId="0" fillId="4" borderId="0" xfId="0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22" fontId="0" fillId="0" borderId="0" xfId="0" applyNumberFormat="1"/>
    <xf numFmtId="0" fontId="15" fillId="1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2" fillId="9" borderId="0" xfId="0" applyFont="1" applyFill="1"/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14" fontId="0" fillId="9" borderId="0" xfId="0" applyNumberFormat="1" applyFill="1"/>
    <xf numFmtId="0" fontId="0" fillId="9" borderId="0" xfId="0" applyFill="1"/>
    <xf numFmtId="0" fontId="2" fillId="9" borderId="0" xfId="0" applyFont="1" applyFill="1" applyAlignment="1">
      <alignment wrapText="1"/>
    </xf>
    <xf numFmtId="0" fontId="14" fillId="9" borderId="0" xfId="0" applyFont="1" applyFill="1"/>
    <xf numFmtId="0" fontId="0" fillId="9" borderId="0" xfId="0" applyFill="1" applyAlignment="1">
      <alignment wrapText="1"/>
    </xf>
  </cellXfs>
  <cellStyles count="2">
    <cellStyle name="Explanatory Text" xfId="1" builtinId="53" customBuiltin="1"/>
    <cellStyle name="Normal" xfId="0" builtinId="0"/>
  </cellStyles>
  <dxfs count="52"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8"/>
  <sheetViews>
    <sheetView tabSelected="1" topLeftCell="C1" zoomScaleNormal="100" workbookViewId="0">
      <pane ySplit="1" topLeftCell="A2" activePane="bottomLeft" state="frozen"/>
      <selection pane="bottomLeft" activeCell="F9" sqref="F9"/>
    </sheetView>
  </sheetViews>
  <sheetFormatPr defaultColWidth="8.88671875" defaultRowHeight="14.4" x14ac:dyDescent="0.3"/>
  <cols>
    <col min="1" max="1" width="30.109375" customWidth="1"/>
    <col min="2" max="2" width="23.44140625" bestFit="1" customWidth="1"/>
    <col min="3" max="3" width="81.33203125" customWidth="1"/>
    <col min="4" max="4" width="6.6640625" customWidth="1"/>
    <col min="5" max="5" width="83.21875" bestFit="1" customWidth="1"/>
    <col min="6" max="6" width="14.6640625" customWidth="1"/>
    <col min="7" max="7" width="14.44140625" customWidth="1"/>
    <col min="8" max="8" width="20" customWidth="1"/>
    <col min="9" max="9" width="71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</row>
    <row r="2" spans="1:26" ht="13.5" customHeight="1" x14ac:dyDescent="0.3">
      <c r="A2" s="3" t="s">
        <v>17</v>
      </c>
      <c r="B2" s="3" t="s">
        <v>18</v>
      </c>
      <c r="C2" s="3" t="s">
        <v>19</v>
      </c>
      <c r="D2" s="3"/>
      <c r="E2" s="3" t="s">
        <v>20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1:26" ht="13.5" customHeight="1" x14ac:dyDescent="0.3">
      <c r="A3" s="5" t="s">
        <v>22</v>
      </c>
      <c r="B3" s="5" t="s">
        <v>23</v>
      </c>
      <c r="C3" s="5" t="s">
        <v>24</v>
      </c>
      <c r="D3" s="5"/>
      <c r="E3" s="5"/>
      <c r="F3" s="5" t="s">
        <v>25</v>
      </c>
      <c r="G3" s="5"/>
      <c r="H3" s="5"/>
      <c r="I3" s="5"/>
      <c r="J3" s="5"/>
      <c r="K3" s="5"/>
      <c r="L3" s="5" t="s">
        <v>26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3">
      <c r="A4" s="5" t="s">
        <v>22</v>
      </c>
      <c r="B4" s="5" t="s">
        <v>27</v>
      </c>
      <c r="C4" s="5" t="s">
        <v>28</v>
      </c>
      <c r="D4" s="5"/>
      <c r="E4" s="5"/>
      <c r="F4" s="5" t="s">
        <v>25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">
      <c r="A5" s="3" t="s">
        <v>17</v>
      </c>
      <c r="B5" s="3" t="s">
        <v>26</v>
      </c>
      <c r="C5" s="4" t="s">
        <v>36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6" ht="13.5" customHeight="1" x14ac:dyDescent="0.3">
      <c r="A6" s="5" t="s">
        <v>25</v>
      </c>
      <c r="B6" s="5" t="s">
        <v>1</v>
      </c>
      <c r="C6" s="4" t="s">
        <v>36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3">
      <c r="A7" s="5" t="s">
        <v>29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3">
      <c r="A8" s="3" t="s">
        <v>17</v>
      </c>
      <c r="B8" s="3" t="s">
        <v>30</v>
      </c>
      <c r="C8" s="3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8" t="s">
        <v>22</v>
      </c>
      <c r="B9" s="8" t="s">
        <v>158</v>
      </c>
      <c r="C9" s="8" t="s">
        <v>312</v>
      </c>
      <c r="D9" s="8"/>
      <c r="E9" s="8"/>
      <c r="F9" s="8" t="s">
        <v>337</v>
      </c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6" ht="15.75" customHeight="1" x14ac:dyDescent="0.3">
      <c r="A10" s="8" t="s">
        <v>22</v>
      </c>
      <c r="B10" s="8" t="s">
        <v>0</v>
      </c>
      <c r="C10" s="8" t="s">
        <v>286</v>
      </c>
      <c r="D10" s="8"/>
      <c r="E10" s="8"/>
      <c r="F10" s="8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6" ht="15.75" customHeight="1" x14ac:dyDescent="0.3">
      <c r="A11" s="8" t="s">
        <v>22</v>
      </c>
      <c r="B11" s="8" t="s">
        <v>287</v>
      </c>
      <c r="C11" s="8" t="s">
        <v>288</v>
      </c>
      <c r="D11" s="8"/>
      <c r="E11" s="8"/>
      <c r="F11" s="8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ht="15.75" customHeight="1" x14ac:dyDescent="0.3">
      <c r="A12" s="8" t="s">
        <v>22</v>
      </c>
      <c r="B12" s="8" t="s">
        <v>289</v>
      </c>
      <c r="C12" s="8" t="s">
        <v>290</v>
      </c>
      <c r="D12" s="8"/>
      <c r="E12" s="8"/>
      <c r="F12" s="8" t="s">
        <v>22</v>
      </c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6" ht="15.75" customHeight="1" x14ac:dyDescent="0.3">
      <c r="A13" s="8" t="s">
        <v>22</v>
      </c>
      <c r="B13" s="8" t="s">
        <v>284</v>
      </c>
      <c r="C13" s="8" t="s">
        <v>285</v>
      </c>
      <c r="D13" s="8"/>
      <c r="E13" s="8"/>
      <c r="F13" s="8" t="s">
        <v>22</v>
      </c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.75" customHeight="1" x14ac:dyDescent="0.3">
      <c r="A14" s="8" t="s">
        <v>22</v>
      </c>
      <c r="B14" s="8" t="s">
        <v>291</v>
      </c>
      <c r="C14" s="8" t="s">
        <v>292</v>
      </c>
      <c r="D14" s="8"/>
      <c r="E14" s="8"/>
      <c r="F14" s="8" t="s">
        <v>22</v>
      </c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6" ht="15.75" customHeight="1" x14ac:dyDescent="0.3">
      <c r="A15" s="8" t="s">
        <v>22</v>
      </c>
      <c r="B15" s="8" t="s">
        <v>293</v>
      </c>
      <c r="C15" s="8" t="s">
        <v>294</v>
      </c>
      <c r="D15" s="8"/>
      <c r="E15" s="8"/>
      <c r="F15" s="8" t="s">
        <v>22</v>
      </c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.75" customHeight="1" x14ac:dyDescent="0.3">
      <c r="A16" s="8" t="s">
        <v>25</v>
      </c>
      <c r="B16" s="8" t="s">
        <v>1</v>
      </c>
      <c r="C16" s="8" t="s">
        <v>313</v>
      </c>
      <c r="D16" s="8"/>
      <c r="E16" s="8"/>
      <c r="F16" s="8" t="s">
        <v>22</v>
      </c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6" ht="15.75" customHeight="1" x14ac:dyDescent="0.3">
      <c r="A17" s="8" t="s">
        <v>25</v>
      </c>
      <c r="B17" s="8" t="s">
        <v>33</v>
      </c>
      <c r="C17" s="8" t="s">
        <v>314</v>
      </c>
      <c r="D17" s="8"/>
      <c r="E17" s="8"/>
      <c r="F17" s="8" t="s">
        <v>22</v>
      </c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6" ht="15.75" customHeight="1" x14ac:dyDescent="0.3">
      <c r="A18" s="8" t="s">
        <v>25</v>
      </c>
      <c r="B18" s="8" t="s">
        <v>161</v>
      </c>
      <c r="C18" s="8" t="s">
        <v>315</v>
      </c>
      <c r="D18" s="8"/>
      <c r="E18" s="8"/>
      <c r="F18" s="8" t="s">
        <v>22</v>
      </c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6" ht="15.75" customHeight="1" x14ac:dyDescent="0.3">
      <c r="A19" s="8" t="s">
        <v>25</v>
      </c>
      <c r="B19" s="8" t="s">
        <v>159</v>
      </c>
      <c r="C19" s="8" t="s">
        <v>160</v>
      </c>
      <c r="D19" s="8"/>
      <c r="E19" s="8"/>
      <c r="F19" s="8" t="s">
        <v>22</v>
      </c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6" ht="13.5" customHeight="1" x14ac:dyDescent="0.3">
      <c r="A20" s="3" t="s">
        <v>29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4"/>
      <c r="T20" s="4"/>
      <c r="U20" s="4"/>
      <c r="V20" s="4"/>
    </row>
    <row r="21" spans="1:26" ht="13.5" customHeight="1" x14ac:dyDescent="0.3">
      <c r="A21" s="3" t="s">
        <v>29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4"/>
      <c r="T21" s="4"/>
      <c r="U21" s="4"/>
      <c r="V21" s="4"/>
    </row>
    <row r="22" spans="1:26" ht="13.5" customHeight="1" x14ac:dyDescent="0.3">
      <c r="A22" s="8" t="s">
        <v>32</v>
      </c>
      <c r="B22" s="8" t="s">
        <v>33</v>
      </c>
      <c r="C22" s="8"/>
      <c r="D22" s="8"/>
      <c r="E22" s="8"/>
      <c r="F22" s="8"/>
      <c r="G22" s="8"/>
      <c r="H22" s="8"/>
      <c r="I22" s="8" t="s">
        <v>175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 x14ac:dyDescent="0.3">
      <c r="A23" s="8" t="s">
        <v>32</v>
      </c>
      <c r="B23" s="8" t="s">
        <v>34</v>
      </c>
      <c r="C23" s="8"/>
      <c r="D23" s="8"/>
      <c r="E23" s="8"/>
      <c r="F23" s="8"/>
      <c r="G23" s="8"/>
      <c r="H23" s="8"/>
      <c r="I23" s="8" t="s">
        <v>35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s="8" customFormat="1" ht="12.9" customHeight="1" x14ac:dyDescent="0.3">
      <c r="A24" s="8" t="s">
        <v>32</v>
      </c>
      <c r="B24" s="8" t="s">
        <v>37</v>
      </c>
      <c r="I24" s="9" t="s">
        <v>38</v>
      </c>
    </row>
    <row r="25" spans="1:26" s="8" customFormat="1" ht="12.9" customHeight="1" x14ac:dyDescent="0.3">
      <c r="A25" s="8" t="s">
        <v>32</v>
      </c>
      <c r="B25" s="8" t="s">
        <v>39</v>
      </c>
      <c r="I25" s="10" t="s">
        <v>40</v>
      </c>
    </row>
    <row r="26" spans="1:26" s="8" customFormat="1" ht="12.9" customHeight="1" x14ac:dyDescent="0.3">
      <c r="A26" s="8" t="s">
        <v>32</v>
      </c>
      <c r="B26" s="8" t="s">
        <v>41</v>
      </c>
      <c r="I26" s="10" t="s">
        <v>42</v>
      </c>
    </row>
    <row r="27" spans="1:26" ht="12.75" customHeight="1" x14ac:dyDescent="0.3">
      <c r="A27" s="3" t="s">
        <v>17</v>
      </c>
      <c r="B27" s="3" t="s">
        <v>47</v>
      </c>
      <c r="C27" t="s">
        <v>171</v>
      </c>
      <c r="D27" s="3"/>
      <c r="E27" s="3"/>
      <c r="F27" s="3" t="s">
        <v>21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3">
      <c r="A28" s="3" t="s">
        <v>48</v>
      </c>
      <c r="B28" s="3" t="s">
        <v>173</v>
      </c>
      <c r="C28" s="3" t="s">
        <v>174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5" t="s">
        <v>48</v>
      </c>
      <c r="B29" s="5" t="s">
        <v>49</v>
      </c>
      <c r="C29" t="s">
        <v>191</v>
      </c>
      <c r="E29" t="s">
        <v>187</v>
      </c>
    </row>
    <row r="30" spans="1:26" x14ac:dyDescent="0.3">
      <c r="A30" s="5" t="s">
        <v>48</v>
      </c>
      <c r="B30" s="5" t="s">
        <v>50</v>
      </c>
      <c r="C30" t="s">
        <v>192</v>
      </c>
      <c r="E30" t="s">
        <v>188</v>
      </c>
    </row>
    <row r="31" spans="1:26" x14ac:dyDescent="0.3">
      <c r="A31" s="5" t="s">
        <v>48</v>
      </c>
      <c r="B31" s="5" t="s">
        <v>51</v>
      </c>
      <c r="C31" t="s">
        <v>193</v>
      </c>
      <c r="E31" t="s">
        <v>189</v>
      </c>
    </row>
    <row r="32" spans="1:26" ht="12.75" customHeight="1" x14ac:dyDescent="0.3">
      <c r="A32" s="3" t="s">
        <v>29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3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3">
      <c r="A34" s="3" t="s">
        <v>17</v>
      </c>
      <c r="B34" s="3" t="s">
        <v>236</v>
      </c>
      <c r="C34" s="3" t="s">
        <v>237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3">
      <c r="A35" s="32" t="s">
        <v>220</v>
      </c>
      <c r="B35" s="32" t="s">
        <v>221</v>
      </c>
      <c r="C35" s="32" t="s">
        <v>239</v>
      </c>
      <c r="D35" s="36" t="s">
        <v>44</v>
      </c>
      <c r="E35" s="36"/>
      <c r="F35" s="36" t="s">
        <v>186</v>
      </c>
      <c r="G35" s="36"/>
      <c r="H35" s="36"/>
      <c r="I35" s="36"/>
      <c r="J35" s="36"/>
      <c r="K35" s="36"/>
      <c r="L35" s="36"/>
      <c r="M35" s="36"/>
      <c r="N35" s="36"/>
    </row>
    <row r="36" spans="1:26" ht="12.75" customHeight="1" x14ac:dyDescent="0.3">
      <c r="A36" s="32" t="s">
        <v>220</v>
      </c>
      <c r="B36" s="32" t="s">
        <v>222</v>
      </c>
      <c r="C36" s="32" t="s">
        <v>238</v>
      </c>
      <c r="D36" s="36" t="s">
        <v>44</v>
      </c>
      <c r="E36" s="33" t="s">
        <v>223</v>
      </c>
      <c r="F36" s="36" t="s">
        <v>186</v>
      </c>
      <c r="G36" s="36"/>
      <c r="H36" s="36"/>
      <c r="I36" s="36"/>
      <c r="J36" s="36"/>
      <c r="K36" s="36"/>
      <c r="L36" s="36"/>
      <c r="M36" s="36"/>
      <c r="N36" s="36"/>
    </row>
    <row r="37" spans="1:26" ht="12.75" customHeight="1" x14ac:dyDescent="0.3">
      <c r="A37" s="32" t="s">
        <v>220</v>
      </c>
      <c r="B37" s="32" t="s">
        <v>224</v>
      </c>
      <c r="C37" s="32" t="s">
        <v>225</v>
      </c>
      <c r="D37" s="36" t="s">
        <v>44</v>
      </c>
      <c r="E37" s="33" t="s">
        <v>240</v>
      </c>
      <c r="F37" s="36" t="s">
        <v>186</v>
      </c>
      <c r="G37" s="36"/>
      <c r="H37" s="36"/>
      <c r="I37" s="36"/>
      <c r="J37" s="36"/>
      <c r="K37" s="36"/>
      <c r="L37" s="36"/>
      <c r="M37" s="36"/>
      <c r="N37" s="36"/>
    </row>
    <row r="38" spans="1:26" ht="12.75" customHeight="1" x14ac:dyDescent="0.3">
      <c r="A38" s="32" t="s">
        <v>220</v>
      </c>
      <c r="B38" s="32" t="s">
        <v>226</v>
      </c>
      <c r="C38" s="32" t="s">
        <v>227</v>
      </c>
      <c r="D38" s="36" t="s">
        <v>44</v>
      </c>
      <c r="E38" s="33" t="s">
        <v>223</v>
      </c>
      <c r="F38" s="36" t="s">
        <v>186</v>
      </c>
      <c r="G38" s="36"/>
      <c r="H38" s="36"/>
      <c r="I38" s="36"/>
      <c r="J38" s="36"/>
      <c r="K38" s="36"/>
      <c r="L38" s="36"/>
      <c r="M38" s="36"/>
      <c r="N38" s="36"/>
    </row>
    <row r="39" spans="1:26" ht="12.75" customHeight="1" x14ac:dyDescent="0.3">
      <c r="A39" s="32" t="s">
        <v>228</v>
      </c>
      <c r="B39" s="32" t="s">
        <v>229</v>
      </c>
      <c r="C39" s="32" t="s">
        <v>230</v>
      </c>
      <c r="D39" s="36" t="s">
        <v>44</v>
      </c>
      <c r="E39" s="33" t="s">
        <v>231</v>
      </c>
      <c r="F39" s="36" t="s">
        <v>186</v>
      </c>
      <c r="G39" s="36"/>
      <c r="H39" s="36"/>
      <c r="I39" s="36"/>
      <c r="J39" s="36"/>
      <c r="K39" s="36"/>
      <c r="L39" s="36"/>
      <c r="M39" s="36"/>
      <c r="N39" s="36"/>
    </row>
    <row r="40" spans="1:26" ht="12.75" customHeight="1" x14ac:dyDescent="0.3">
      <c r="A40" s="3" t="s">
        <v>29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3"/>
      <c r="X41" s="3"/>
      <c r="Y41" s="3"/>
      <c r="Z41" s="3"/>
    </row>
    <row r="42" spans="1:26" ht="12.75" customHeight="1" x14ac:dyDescent="0.3">
      <c r="A42" s="3" t="s">
        <v>17</v>
      </c>
      <c r="B42" s="3" t="s">
        <v>118</v>
      </c>
      <c r="C42" t="s">
        <v>170</v>
      </c>
      <c r="D42" s="3"/>
      <c r="E42" s="3"/>
      <c r="F42" s="3" t="s">
        <v>21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3">
      <c r="A43" s="3" t="s">
        <v>48</v>
      </c>
      <c r="B43" s="3" t="s">
        <v>172</v>
      </c>
      <c r="C43" s="3" t="s">
        <v>117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9" customHeight="1" x14ac:dyDescent="0.3">
      <c r="A44" s="32" t="s">
        <v>220</v>
      </c>
      <c r="B44" s="32" t="s">
        <v>254</v>
      </c>
      <c r="C44" s="32" t="s">
        <v>295</v>
      </c>
      <c r="D44" s="5"/>
      <c r="F44" s="32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9" customHeight="1" x14ac:dyDescent="0.3">
      <c r="A45" s="32" t="s">
        <v>220</v>
      </c>
      <c r="B45" s="32" t="s">
        <v>306</v>
      </c>
      <c r="C45" s="32" t="s">
        <v>308</v>
      </c>
      <c r="D45" s="5"/>
      <c r="E45" t="s">
        <v>326</v>
      </c>
      <c r="F45" s="32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9" customHeight="1" x14ac:dyDescent="0.3">
      <c r="A46" s="32" t="s">
        <v>220</v>
      </c>
      <c r="B46" s="32" t="s">
        <v>302</v>
      </c>
      <c r="C46" s="32" t="s">
        <v>307</v>
      </c>
      <c r="D46" s="5"/>
      <c r="E46" t="s">
        <v>326</v>
      </c>
      <c r="F46" s="32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s="42" customFormat="1" ht="15.9" customHeight="1" x14ac:dyDescent="0.3">
      <c r="A47" s="31" t="s">
        <v>255</v>
      </c>
      <c r="B47" s="31" t="s">
        <v>256</v>
      </c>
      <c r="C47" s="31" t="s">
        <v>252</v>
      </c>
      <c r="D47" s="41"/>
      <c r="F47" s="31" t="s">
        <v>121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s="42" customFormat="1" ht="15.9" customHeight="1" x14ac:dyDescent="0.3">
      <c r="A48" s="31" t="s">
        <v>257</v>
      </c>
      <c r="B48" s="31" t="s">
        <v>258</v>
      </c>
      <c r="C48" s="31" t="s">
        <v>253</v>
      </c>
      <c r="D48" s="41"/>
      <c r="F48" s="31" t="s">
        <v>121</v>
      </c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s="42" customFormat="1" ht="15.9" customHeight="1" x14ac:dyDescent="0.3">
      <c r="A49" s="31" t="s">
        <v>111</v>
      </c>
      <c r="B49" s="31" t="s">
        <v>112</v>
      </c>
      <c r="C49" s="31" t="s">
        <v>119</v>
      </c>
      <c r="D49" s="41"/>
      <c r="F49" s="31" t="s">
        <v>121</v>
      </c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s="42" customFormat="1" ht="15.9" customHeight="1" x14ac:dyDescent="0.3">
      <c r="A50" s="31" t="s">
        <v>113</v>
      </c>
      <c r="B50" s="31" t="s">
        <v>114</v>
      </c>
      <c r="C50" s="31" t="s">
        <v>120</v>
      </c>
      <c r="D50" s="41"/>
      <c r="F50" s="31" t="s">
        <v>121</v>
      </c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s="42" customFormat="1" ht="15.9" customHeight="1" x14ac:dyDescent="0.3">
      <c r="A51" s="31" t="s">
        <v>260</v>
      </c>
      <c r="B51" s="31" t="s">
        <v>259</v>
      </c>
      <c r="C51" s="31" t="s">
        <v>251</v>
      </c>
      <c r="D51" s="41"/>
      <c r="F51" s="31" t="s">
        <v>121</v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ht="32.4" customHeight="1" x14ac:dyDescent="0.3">
      <c r="A52" s="32" t="s">
        <v>48</v>
      </c>
      <c r="B52" s="32" t="s">
        <v>87</v>
      </c>
      <c r="C52" s="40" t="s">
        <v>330</v>
      </c>
      <c r="D52" s="5"/>
      <c r="E52" s="39" t="s">
        <v>327</v>
      </c>
      <c r="F52" s="32"/>
      <c r="G52" s="32"/>
      <c r="H52" s="32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9" customHeight="1" x14ac:dyDescent="0.3">
      <c r="A53" s="32" t="s">
        <v>48</v>
      </c>
      <c r="B53" s="32" t="s">
        <v>163</v>
      </c>
      <c r="C53" t="s">
        <v>316</v>
      </c>
      <c r="D53" s="5"/>
      <c r="E53" s="39" t="s">
        <v>317</v>
      </c>
      <c r="F53" s="32"/>
      <c r="G53" s="32"/>
      <c r="H53" s="32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9" customHeight="1" x14ac:dyDescent="0.3">
      <c r="A54" s="32" t="s">
        <v>48</v>
      </c>
      <c r="B54" s="32" t="s">
        <v>115</v>
      </c>
      <c r="C54" s="40" t="s">
        <v>331</v>
      </c>
      <c r="D54" s="5"/>
      <c r="E54" s="12" t="s">
        <v>318</v>
      </c>
      <c r="F54" s="32"/>
      <c r="G54" s="32"/>
      <c r="H54" s="32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9" customHeight="1" x14ac:dyDescent="0.3">
      <c r="A55" s="32" t="s">
        <v>48</v>
      </c>
      <c r="B55" s="32" t="s">
        <v>116</v>
      </c>
      <c r="C55" s="40" t="s">
        <v>332</v>
      </c>
      <c r="D55" s="5"/>
      <c r="E55" s="12" t="s">
        <v>319</v>
      </c>
      <c r="F55" s="32"/>
      <c r="G55" s="32"/>
      <c r="H55" s="32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9" customHeight="1" x14ac:dyDescent="0.3">
      <c r="A56" s="32" t="s">
        <v>48</v>
      </c>
      <c r="B56" s="32" t="s">
        <v>262</v>
      </c>
      <c r="C56" s="40" t="s">
        <v>333</v>
      </c>
      <c r="D56" s="5"/>
      <c r="E56" s="12" t="s">
        <v>320</v>
      </c>
      <c r="F56" s="32"/>
      <c r="G56" s="32"/>
      <c r="H56" s="32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9" customHeight="1" x14ac:dyDescent="0.3">
      <c r="A57" s="32" t="s">
        <v>48</v>
      </c>
      <c r="B57" s="32" t="s">
        <v>263</v>
      </c>
      <c r="C57" s="40" t="s">
        <v>334</v>
      </c>
      <c r="D57" s="5"/>
      <c r="E57" s="39" t="s">
        <v>324</v>
      </c>
      <c r="F57" s="32"/>
      <c r="G57" s="32"/>
      <c r="H57" s="32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9" customHeight="1" x14ac:dyDescent="0.3">
      <c r="A58" s="32" t="s">
        <v>48</v>
      </c>
      <c r="B58" s="32" t="s">
        <v>264</v>
      </c>
      <c r="C58" s="40" t="s">
        <v>335</v>
      </c>
      <c r="D58" s="5"/>
      <c r="E58" s="12" t="s">
        <v>321</v>
      </c>
      <c r="F58" s="32"/>
      <c r="G58" s="32"/>
      <c r="H58" s="32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9" customHeight="1" x14ac:dyDescent="0.3">
      <c r="A59" s="32" t="s">
        <v>48</v>
      </c>
      <c r="B59" s="32" t="s">
        <v>261</v>
      </c>
      <c r="C59" s="40" t="s">
        <v>336</v>
      </c>
      <c r="D59" s="5"/>
      <c r="E59" s="12" t="s">
        <v>322</v>
      </c>
      <c r="F59" s="32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">
      <c r="A60" s="3" t="s">
        <v>29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3">
      <c r="A61" s="15"/>
      <c r="B61" s="15"/>
      <c r="C61" s="15"/>
      <c r="D61" s="15"/>
      <c r="E61" s="15"/>
      <c r="F61" s="15"/>
      <c r="G61" s="15"/>
      <c r="H61" s="15"/>
      <c r="I61" s="1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3">
      <c r="A62" s="3" t="s">
        <v>17</v>
      </c>
      <c r="B62" s="3" t="s">
        <v>215</v>
      </c>
      <c r="C62" s="3" t="s">
        <v>210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3">
      <c r="A63" s="15" t="s">
        <v>203</v>
      </c>
      <c r="B63" s="15" t="s">
        <v>204</v>
      </c>
      <c r="C63" s="15" t="s">
        <v>205</v>
      </c>
      <c r="D63" s="15"/>
      <c r="E63" s="15"/>
      <c r="F63" s="15" t="s">
        <v>186</v>
      </c>
      <c r="G63" s="15"/>
      <c r="H63" s="15"/>
      <c r="I63" s="1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3">
      <c r="A64" s="3" t="s">
        <v>29</v>
      </c>
      <c r="B64" s="3"/>
      <c r="C64" s="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s="3" customFormat="1" ht="12.9" customHeight="1" x14ac:dyDescent="0.3">
      <c r="A66" s="3" t="s">
        <v>17</v>
      </c>
      <c r="B66" s="3" t="s">
        <v>154</v>
      </c>
      <c r="C66" s="3" t="s">
        <v>53</v>
      </c>
      <c r="F66" s="14" t="s">
        <v>21</v>
      </c>
    </row>
    <row r="67" spans="1:26" s="5" customFormat="1" ht="12.9" customHeight="1" x14ac:dyDescent="0.3">
      <c r="A67" s="6" t="s">
        <v>32</v>
      </c>
      <c r="B67" s="6" t="s">
        <v>177</v>
      </c>
      <c r="C67" s="4"/>
      <c r="D67" s="6"/>
      <c r="E67" s="7"/>
      <c r="G67" s="15"/>
      <c r="H67" s="15"/>
      <c r="I67" s="33" t="s">
        <v>176</v>
      </c>
    </row>
    <row r="68" spans="1:26" s="5" customFormat="1" ht="12.9" customHeight="1" x14ac:dyDescent="0.3">
      <c r="A68" s="6" t="s">
        <v>32</v>
      </c>
      <c r="B68" s="6" t="s">
        <v>54</v>
      </c>
      <c r="C68" s="4"/>
      <c r="D68" s="6"/>
      <c r="E68" s="7"/>
      <c r="G68" s="15"/>
      <c r="H68" s="15"/>
      <c r="I68" s="33" t="s">
        <v>181</v>
      </c>
    </row>
    <row r="69" spans="1:26" s="5" customFormat="1" ht="12.9" customHeight="1" x14ac:dyDescent="0.3">
      <c r="A69" s="6" t="s">
        <v>48</v>
      </c>
      <c r="B69" s="6" t="s">
        <v>178</v>
      </c>
      <c r="C69" s="7" t="s">
        <v>179</v>
      </c>
      <c r="D69" s="6"/>
      <c r="E69" s="7"/>
      <c r="G69" s="15"/>
      <c r="H69" s="15"/>
    </row>
    <row r="70" spans="1:26" s="5" customFormat="1" ht="12.9" customHeight="1" x14ac:dyDescent="0.3">
      <c r="A70" s="6" t="s">
        <v>43</v>
      </c>
      <c r="B70" s="6" t="s">
        <v>155</v>
      </c>
      <c r="C70" s="7" t="s">
        <v>55</v>
      </c>
      <c r="D70" s="6" t="s">
        <v>44</v>
      </c>
      <c r="E70" s="6"/>
      <c r="G70" s="15" t="s">
        <v>56</v>
      </c>
      <c r="H70" s="15" t="s">
        <v>45</v>
      </c>
    </row>
    <row r="71" spans="1:26" s="5" customFormat="1" ht="12.9" customHeight="1" x14ac:dyDescent="0.3">
      <c r="A71" s="6" t="s">
        <v>57</v>
      </c>
      <c r="B71" s="6" t="s">
        <v>58</v>
      </c>
      <c r="C71" s="16" t="s">
        <v>59</v>
      </c>
      <c r="D71" s="6"/>
      <c r="E71" s="6"/>
      <c r="F71" s="5" t="s">
        <v>186</v>
      </c>
      <c r="G71" s="15"/>
      <c r="H71" s="15"/>
    </row>
    <row r="72" spans="1:26" s="3" customFormat="1" ht="15.75" customHeight="1" x14ac:dyDescent="0.3">
      <c r="A72" s="3" t="s">
        <v>29</v>
      </c>
    </row>
    <row r="73" spans="1:26" s="3" customFormat="1" ht="15.75" customHeight="1" x14ac:dyDescent="0.3">
      <c r="A73"/>
      <c r="B73"/>
      <c r="C73"/>
      <c r="D73"/>
      <c r="E73"/>
      <c r="F73"/>
      <c r="G73"/>
      <c r="H73"/>
      <c r="I73"/>
      <c r="J73"/>
    </row>
    <row r="74" spans="1:26" s="3" customFormat="1" ht="15.75" customHeight="1" x14ac:dyDescent="0.3">
      <c r="A74" s="31" t="s">
        <v>17</v>
      </c>
      <c r="B74" s="31" t="s">
        <v>152</v>
      </c>
      <c r="C74" s="31" t="s">
        <v>267</v>
      </c>
      <c r="D74"/>
      <c r="E74" s="36" t="s">
        <v>211</v>
      </c>
      <c r="F74" s="31" t="s">
        <v>21</v>
      </c>
      <c r="G74"/>
      <c r="H74"/>
      <c r="I74"/>
      <c r="J74"/>
    </row>
    <row r="75" spans="1:26" s="3" customFormat="1" ht="15.75" customHeight="1" x14ac:dyDescent="0.3">
      <c r="A75" s="32" t="s">
        <v>148</v>
      </c>
      <c r="B75" s="32" t="s">
        <v>149</v>
      </c>
      <c r="C75" s="32" t="s">
        <v>153</v>
      </c>
      <c r="D75" s="32" t="s">
        <v>44</v>
      </c>
      <c r="E75" s="36" t="s">
        <v>211</v>
      </c>
      <c r="F75" s="32" t="s">
        <v>186</v>
      </c>
      <c r="G75"/>
      <c r="H75"/>
      <c r="I75"/>
      <c r="J75"/>
    </row>
    <row r="76" spans="1:26" s="3" customFormat="1" ht="15.75" customHeight="1" x14ac:dyDescent="0.3">
      <c r="A76" s="32" t="s">
        <v>148</v>
      </c>
      <c r="B76" s="32" t="s">
        <v>266</v>
      </c>
      <c r="C76" s="32" t="s">
        <v>265</v>
      </c>
      <c r="D76" s="32" t="s">
        <v>44</v>
      </c>
      <c r="E76" s="12" t="s">
        <v>323</v>
      </c>
      <c r="F76" s="32" t="s">
        <v>186</v>
      </c>
      <c r="G76"/>
      <c r="H76"/>
      <c r="I76"/>
      <c r="J76"/>
    </row>
    <row r="77" spans="1:26" s="3" customFormat="1" ht="15.75" customHeight="1" x14ac:dyDescent="0.3">
      <c r="A77" s="32" t="s">
        <v>48</v>
      </c>
      <c r="B77" s="32" t="s">
        <v>150</v>
      </c>
      <c r="C77" s="32" t="s">
        <v>213</v>
      </c>
      <c r="D77"/>
      <c r="E77" s="39" t="s">
        <v>325</v>
      </c>
      <c r="F77"/>
      <c r="G77"/>
      <c r="H77"/>
      <c r="I77"/>
      <c r="J77"/>
    </row>
    <row r="78" spans="1:26" s="3" customFormat="1" ht="15.75" customHeight="1" x14ac:dyDescent="0.3">
      <c r="A78" t="s">
        <v>29</v>
      </c>
      <c r="B78"/>
      <c r="C78"/>
      <c r="D78"/>
      <c r="E78"/>
      <c r="F78"/>
      <c r="G78"/>
      <c r="H78"/>
      <c r="I78"/>
      <c r="J78"/>
    </row>
    <row r="79" spans="1:26" s="3" customFormat="1" ht="15.75" customHeight="1" x14ac:dyDescent="0.3">
      <c r="A79"/>
      <c r="B79"/>
      <c r="C79"/>
      <c r="D79"/>
      <c r="E79"/>
      <c r="F79"/>
      <c r="G79"/>
      <c r="H79"/>
      <c r="I79"/>
      <c r="J79"/>
    </row>
    <row r="80" spans="1:26" s="3" customFormat="1" ht="15.75" customHeight="1" x14ac:dyDescent="0.3">
      <c r="A80" s="31" t="s">
        <v>17</v>
      </c>
      <c r="B80" s="31" t="s">
        <v>216</v>
      </c>
      <c r="C80" s="31" t="s">
        <v>268</v>
      </c>
      <c r="D80"/>
      <c r="E80" s="36" t="s">
        <v>212</v>
      </c>
      <c r="F80" s="31" t="s">
        <v>21</v>
      </c>
      <c r="G80"/>
      <c r="H80"/>
      <c r="I80"/>
      <c r="J80"/>
    </row>
    <row r="81" spans="1:25" s="3" customFormat="1" ht="15.75" customHeight="1" x14ac:dyDescent="0.3">
      <c r="A81" s="32" t="s">
        <v>148</v>
      </c>
      <c r="B81" s="32" t="s">
        <v>217</v>
      </c>
      <c r="C81" s="32" t="s">
        <v>153</v>
      </c>
      <c r="D81" s="32" t="s">
        <v>44</v>
      </c>
      <c r="E81" s="36" t="s">
        <v>212</v>
      </c>
      <c r="F81" s="32" t="s">
        <v>186</v>
      </c>
      <c r="G81"/>
      <c r="H81"/>
      <c r="I81"/>
      <c r="J81"/>
    </row>
    <row r="82" spans="1:25" s="3" customFormat="1" ht="15.75" customHeight="1" x14ac:dyDescent="0.3">
      <c r="A82" s="32" t="s">
        <v>148</v>
      </c>
      <c r="B82" s="32" t="s">
        <v>269</v>
      </c>
      <c r="C82" s="32" t="s">
        <v>265</v>
      </c>
      <c r="D82" s="32" t="s">
        <v>44</v>
      </c>
      <c r="E82" s="12" t="s">
        <v>323</v>
      </c>
      <c r="F82" s="32" t="s">
        <v>186</v>
      </c>
      <c r="G82"/>
      <c r="H82"/>
      <c r="I82"/>
      <c r="J82"/>
    </row>
    <row r="83" spans="1:25" s="3" customFormat="1" ht="15.75" customHeight="1" x14ac:dyDescent="0.3">
      <c r="A83" s="32" t="s">
        <v>48</v>
      </c>
      <c r="B83" s="32" t="s">
        <v>218</v>
      </c>
      <c r="C83" s="32" t="s">
        <v>214</v>
      </c>
      <c r="D83"/>
      <c r="E83" s="39" t="s">
        <v>325</v>
      </c>
      <c r="F83"/>
      <c r="G83"/>
      <c r="H83"/>
      <c r="I83"/>
      <c r="J83"/>
    </row>
    <row r="84" spans="1:25" s="3" customFormat="1" ht="15.75" customHeight="1" x14ac:dyDescent="0.3">
      <c r="A84" s="31" t="s">
        <v>29</v>
      </c>
      <c r="B84" s="31"/>
      <c r="C84" s="31"/>
      <c r="D84"/>
      <c r="E84"/>
      <c r="F84"/>
      <c r="G84"/>
      <c r="H84"/>
      <c r="I84"/>
      <c r="J84"/>
    </row>
    <row r="85" spans="1:25" s="3" customFormat="1" ht="15.75" customHeight="1" x14ac:dyDescent="0.3">
      <c r="A85" s="32"/>
      <c r="B85" s="32"/>
      <c r="C85" s="32"/>
      <c r="D85"/>
      <c r="E85"/>
      <c r="F85"/>
      <c r="G85"/>
      <c r="H85"/>
      <c r="I85"/>
      <c r="J85"/>
    </row>
    <row r="86" spans="1:25" s="3" customFormat="1" ht="15.75" customHeight="1" x14ac:dyDescent="0.3">
      <c r="A86" s="31" t="s">
        <v>17</v>
      </c>
      <c r="B86" s="31" t="s">
        <v>162</v>
      </c>
      <c r="C86" s="31" t="s">
        <v>182</v>
      </c>
      <c r="D86"/>
      <c r="E86" s="36" t="s">
        <v>211</v>
      </c>
      <c r="F86" s="31" t="s">
        <v>21</v>
      </c>
      <c r="G86"/>
      <c r="H86"/>
      <c r="I86"/>
      <c r="J86"/>
    </row>
    <row r="87" spans="1:25" s="3" customFormat="1" ht="15.75" customHeight="1" x14ac:dyDescent="0.3">
      <c r="A87" s="32" t="s">
        <v>48</v>
      </c>
      <c r="B87" s="32" t="s">
        <v>151</v>
      </c>
      <c r="C87" s="32" t="s">
        <v>202</v>
      </c>
      <c r="D87"/>
      <c r="E87" s="37" t="s">
        <v>296</v>
      </c>
      <c r="F87"/>
      <c r="G87"/>
      <c r="H87"/>
      <c r="I87"/>
      <c r="J87"/>
    </row>
    <row r="88" spans="1:25" s="3" customFormat="1" ht="15.75" customHeight="1" x14ac:dyDescent="0.3">
      <c r="A88" s="31" t="s">
        <v>29</v>
      </c>
      <c r="B88" s="31"/>
      <c r="C88" s="31"/>
      <c r="D88"/>
      <c r="E88"/>
      <c r="F88"/>
      <c r="G88"/>
      <c r="H88"/>
      <c r="I88"/>
      <c r="J88"/>
    </row>
    <row r="89" spans="1:25" s="3" customFormat="1" ht="15.75" customHeight="1" x14ac:dyDescent="0.3">
      <c r="A89"/>
      <c r="B89"/>
      <c r="C89"/>
      <c r="D89"/>
      <c r="E89"/>
      <c r="F89"/>
      <c r="G89"/>
      <c r="H89"/>
      <c r="I89"/>
      <c r="J89"/>
    </row>
    <row r="90" spans="1:25" s="3" customFormat="1" ht="15.75" customHeight="1" x14ac:dyDescent="0.3">
      <c r="A90" s="31" t="s">
        <v>17</v>
      </c>
      <c r="B90" s="31" t="s">
        <v>195</v>
      </c>
      <c r="C90" s="31" t="s">
        <v>219</v>
      </c>
      <c r="D90"/>
      <c r="E90"/>
      <c r="F90" s="31" t="s">
        <v>21</v>
      </c>
      <c r="G90"/>
      <c r="H90"/>
      <c r="I90"/>
      <c r="J90"/>
    </row>
    <row r="91" spans="1:25" s="3" customFormat="1" ht="15.75" customHeight="1" x14ac:dyDescent="0.3">
      <c r="A91" s="32" t="s">
        <v>48</v>
      </c>
      <c r="B91" s="32" t="s">
        <v>196</v>
      </c>
      <c r="C91" s="32" t="s">
        <v>272</v>
      </c>
      <c r="D91"/>
      <c r="E91" s="33" t="s">
        <v>197</v>
      </c>
      <c r="F91"/>
      <c r="G91"/>
      <c r="H91"/>
      <c r="I91"/>
      <c r="J91"/>
    </row>
    <row r="92" spans="1:25" s="3" customFormat="1" ht="15.75" customHeight="1" x14ac:dyDescent="0.3">
      <c r="A92" s="32" t="s">
        <v>48</v>
      </c>
      <c r="B92" s="32" t="s">
        <v>270</v>
      </c>
      <c r="C92" s="32" t="s">
        <v>271</v>
      </c>
      <c r="D92"/>
      <c r="E92" s="33" t="s">
        <v>273</v>
      </c>
      <c r="F92"/>
      <c r="G92"/>
      <c r="H92"/>
      <c r="I92"/>
      <c r="J92"/>
    </row>
    <row r="93" spans="1:25" s="3" customFormat="1" ht="15.75" customHeight="1" x14ac:dyDescent="0.3">
      <c r="A93" s="31" t="s">
        <v>29</v>
      </c>
      <c r="B93" s="31"/>
      <c r="C93" s="31"/>
      <c r="D93"/>
      <c r="E93"/>
      <c r="F93"/>
      <c r="G93"/>
      <c r="H93"/>
      <c r="I93"/>
      <c r="J93"/>
    </row>
    <row r="94" spans="1:25" s="3" customFormat="1" ht="15.75" customHeight="1" x14ac:dyDescent="0.3">
      <c r="A94"/>
      <c r="B94"/>
      <c r="C94"/>
      <c r="D94"/>
      <c r="E94"/>
      <c r="F94"/>
      <c r="G94"/>
      <c r="H94"/>
      <c r="I94"/>
      <c r="J94"/>
    </row>
    <row r="95" spans="1:25" s="3" customFormat="1" ht="15.75" customHeight="1" x14ac:dyDescent="0.3">
      <c r="A95"/>
      <c r="B95"/>
      <c r="C95"/>
      <c r="D95"/>
      <c r="E95"/>
      <c r="F95"/>
      <c r="G95"/>
      <c r="H95"/>
      <c r="I95"/>
      <c r="J95"/>
    </row>
    <row r="96" spans="1:25" ht="15.75" customHeight="1" x14ac:dyDescent="0.3">
      <c r="A96" s="4" t="s">
        <v>17</v>
      </c>
      <c r="B96" s="4" t="s">
        <v>60</v>
      </c>
      <c r="C96" s="4" t="s">
        <v>36</v>
      </c>
      <c r="D96" s="4"/>
      <c r="E96" s="3"/>
      <c r="F96" s="14" t="s">
        <v>61</v>
      </c>
      <c r="G96" s="4"/>
      <c r="H96" s="4"/>
      <c r="I96" s="4"/>
      <c r="J96" s="4"/>
      <c r="K96" s="4"/>
      <c r="L96" s="4"/>
      <c r="M96" s="4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5.75" customHeight="1" x14ac:dyDescent="0.3">
      <c r="A97" s="12" t="s">
        <v>48</v>
      </c>
      <c r="B97" s="17" t="s">
        <v>62</v>
      </c>
      <c r="C97" t="s">
        <v>63</v>
      </c>
      <c r="D97" s="5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5.75" customHeight="1" x14ac:dyDescent="0.3">
      <c r="A98" s="18" t="s">
        <v>48</v>
      </c>
      <c r="B98" s="18" t="s">
        <v>60</v>
      </c>
      <c r="C98" s="19" t="s">
        <v>64</v>
      </c>
      <c r="D98" s="18"/>
      <c r="E98" s="18"/>
      <c r="F98" s="18" t="s">
        <v>65</v>
      </c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ht="14.25" customHeight="1" x14ac:dyDescent="0.3">
      <c r="A99" t="s">
        <v>48</v>
      </c>
      <c r="B99" t="s">
        <v>66</v>
      </c>
      <c r="C99" s="17" t="s">
        <v>169</v>
      </c>
      <c r="I99" s="12"/>
    </row>
    <row r="100" spans="1:25" x14ac:dyDescent="0.3">
      <c r="A100" s="5" t="s">
        <v>48</v>
      </c>
      <c r="B100" s="5" t="s">
        <v>49</v>
      </c>
      <c r="C100" s="20" t="s">
        <v>67</v>
      </c>
      <c r="E100" t="s">
        <v>187</v>
      </c>
    </row>
    <row r="101" spans="1:25" x14ac:dyDescent="0.3">
      <c r="A101" s="5" t="s">
        <v>48</v>
      </c>
      <c r="B101" s="5" t="s">
        <v>50</v>
      </c>
      <c r="C101" s="20" t="s">
        <v>68</v>
      </c>
      <c r="E101" t="s">
        <v>188</v>
      </c>
    </row>
    <row r="102" spans="1:25" x14ac:dyDescent="0.3">
      <c r="A102" s="5" t="s">
        <v>48</v>
      </c>
      <c r="B102" s="5" t="s">
        <v>51</v>
      </c>
      <c r="C102" s="20" t="s">
        <v>69</v>
      </c>
      <c r="E102" t="s">
        <v>189</v>
      </c>
    </row>
    <row r="103" spans="1:25" ht="15.75" customHeight="1" x14ac:dyDescent="0.3">
      <c r="A103" s="21" t="s">
        <v>48</v>
      </c>
      <c r="B103" s="22" t="s">
        <v>70</v>
      </c>
      <c r="C103" s="23" t="s">
        <v>71</v>
      </c>
      <c r="D103" s="21"/>
      <c r="E103" s="21"/>
      <c r="F103" s="21" t="s">
        <v>72</v>
      </c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5.75" customHeight="1" x14ac:dyDescent="0.3">
      <c r="A104" s="17" t="s">
        <v>48</v>
      </c>
      <c r="B104" s="32" t="s">
        <v>84</v>
      </c>
      <c r="C104" s="32" t="s">
        <v>122</v>
      </c>
      <c r="D104" s="5"/>
      <c r="E104" s="7" t="s">
        <v>275</v>
      </c>
      <c r="F104" t="s">
        <v>73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5.75" customHeight="1" x14ac:dyDescent="0.3">
      <c r="A105" s="17" t="s">
        <v>48</v>
      </c>
      <c r="B105" s="32" t="s">
        <v>123</v>
      </c>
      <c r="C105" s="32" t="s">
        <v>124</v>
      </c>
      <c r="D105" s="5"/>
      <c r="E105" s="7" t="s">
        <v>309</v>
      </c>
      <c r="F105" s="12" t="s">
        <v>73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5.75" customHeight="1" x14ac:dyDescent="0.3">
      <c r="A106" s="17" t="s">
        <v>48</v>
      </c>
      <c r="B106" s="32" t="s">
        <v>90</v>
      </c>
      <c r="C106" s="32" t="s">
        <v>125</v>
      </c>
      <c r="D106" s="5"/>
      <c r="E106" s="7" t="s">
        <v>276</v>
      </c>
      <c r="F106" s="12" t="s">
        <v>73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5.75" customHeight="1" x14ac:dyDescent="0.3">
      <c r="A107" s="17" t="s">
        <v>48</v>
      </c>
      <c r="B107" s="32" t="s">
        <v>127</v>
      </c>
      <c r="C107" s="32" t="s">
        <v>128</v>
      </c>
      <c r="D107" s="5"/>
      <c r="E107" s="7" t="s">
        <v>277</v>
      </c>
      <c r="F107" s="12" t="s">
        <v>73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5.75" customHeight="1" x14ac:dyDescent="0.3">
      <c r="A108" s="17" t="s">
        <v>48</v>
      </c>
      <c r="B108" s="32" t="s">
        <v>129</v>
      </c>
      <c r="C108" s="32" t="s">
        <v>130</v>
      </c>
      <c r="D108" s="5"/>
      <c r="E108" s="7" t="s">
        <v>278</v>
      </c>
      <c r="F108" s="12" t="s">
        <v>73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5.75" customHeight="1" x14ac:dyDescent="0.3">
      <c r="A109" s="17" t="s">
        <v>48</v>
      </c>
      <c r="B109" s="32" t="s">
        <v>131</v>
      </c>
      <c r="C109" s="32" t="s">
        <v>132</v>
      </c>
      <c r="D109" s="5"/>
      <c r="E109" s="7" t="s">
        <v>279</v>
      </c>
      <c r="F109" s="12" t="s">
        <v>73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5.75" customHeight="1" x14ac:dyDescent="0.3">
      <c r="A110" s="17" t="s">
        <v>48</v>
      </c>
      <c r="B110" s="32" t="s">
        <v>86</v>
      </c>
      <c r="C110" s="32" t="s">
        <v>133</v>
      </c>
      <c r="D110" s="5"/>
      <c r="E110" s="7" t="s">
        <v>280</v>
      </c>
      <c r="F110" s="12" t="s">
        <v>73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5.75" customHeight="1" x14ac:dyDescent="0.3">
      <c r="A111" s="17" t="s">
        <v>48</v>
      </c>
      <c r="B111" s="32" t="s">
        <v>134</v>
      </c>
      <c r="C111" s="32" t="s">
        <v>135</v>
      </c>
      <c r="D111" s="5"/>
      <c r="E111" s="7" t="s">
        <v>164</v>
      </c>
      <c r="F111" s="12" t="s">
        <v>73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.75" customHeight="1" x14ac:dyDescent="0.3">
      <c r="A112" s="17" t="s">
        <v>48</v>
      </c>
      <c r="B112" s="32" t="s">
        <v>136</v>
      </c>
      <c r="C112" s="32" t="s">
        <v>74</v>
      </c>
      <c r="D112" s="5"/>
      <c r="E112" s="7" t="s">
        <v>165</v>
      </c>
      <c r="F112" s="12" t="s">
        <v>73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5.75" customHeight="1" x14ac:dyDescent="0.3">
      <c r="A113" s="17" t="s">
        <v>48</v>
      </c>
      <c r="B113" s="32" t="s">
        <v>137</v>
      </c>
      <c r="C113" s="32" t="s">
        <v>138</v>
      </c>
      <c r="D113" s="5"/>
      <c r="E113" s="7" t="s">
        <v>166</v>
      </c>
      <c r="F113" s="12" t="s">
        <v>73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5.75" customHeight="1" x14ac:dyDescent="0.3">
      <c r="A114" s="17" t="s">
        <v>48</v>
      </c>
      <c r="B114" s="32" t="s">
        <v>139</v>
      </c>
      <c r="C114" s="32" t="s">
        <v>140</v>
      </c>
      <c r="D114" s="5"/>
      <c r="E114" s="7" t="s">
        <v>281</v>
      </c>
      <c r="F114" s="12" t="s">
        <v>73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5.75" customHeight="1" x14ac:dyDescent="0.3">
      <c r="A115" s="17" t="s">
        <v>48</v>
      </c>
      <c r="B115" s="32" t="s">
        <v>85</v>
      </c>
      <c r="C115" s="32" t="s">
        <v>75</v>
      </c>
      <c r="D115" s="5"/>
      <c r="E115" s="7" t="s">
        <v>167</v>
      </c>
      <c r="F115" s="12" t="s">
        <v>73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5.75" customHeight="1" x14ac:dyDescent="0.3">
      <c r="A116" s="17" t="s">
        <v>48</v>
      </c>
      <c r="B116" s="32" t="s">
        <v>30</v>
      </c>
      <c r="C116" s="32" t="s">
        <v>141</v>
      </c>
      <c r="D116" s="5"/>
      <c r="E116" s="7" t="s">
        <v>168</v>
      </c>
      <c r="F116" s="12" t="s">
        <v>73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5.75" customHeight="1" x14ac:dyDescent="0.3">
      <c r="A117" s="17" t="s">
        <v>48</v>
      </c>
      <c r="B117" s="32" t="s">
        <v>143</v>
      </c>
      <c r="C117" s="32" t="s">
        <v>144</v>
      </c>
      <c r="D117" s="5"/>
      <c r="E117" s="7" t="s">
        <v>156</v>
      </c>
      <c r="F117" s="12" t="s">
        <v>73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.75" customHeight="1" x14ac:dyDescent="0.3">
      <c r="A118" s="17" t="s">
        <v>48</v>
      </c>
      <c r="B118" s="32" t="s">
        <v>145</v>
      </c>
      <c r="C118" s="32" t="s">
        <v>146</v>
      </c>
      <c r="D118" s="5"/>
      <c r="E118" s="7" t="s">
        <v>157</v>
      </c>
      <c r="F118" s="12" t="s">
        <v>73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s="42" customFormat="1" ht="15.75" customHeight="1" x14ac:dyDescent="0.3">
      <c r="A119" s="43" t="s">
        <v>48</v>
      </c>
      <c r="B119" s="44" t="s">
        <v>247</v>
      </c>
      <c r="C119" s="44" t="s">
        <v>248</v>
      </c>
      <c r="D119" s="41"/>
      <c r="E119" s="38" t="s">
        <v>282</v>
      </c>
      <c r="F119" s="45" t="s">
        <v>73</v>
      </c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</row>
    <row r="120" spans="1:25" s="42" customFormat="1" ht="15.75" customHeight="1" x14ac:dyDescent="0.3">
      <c r="A120" s="43" t="s">
        <v>48</v>
      </c>
      <c r="B120" s="44" t="s">
        <v>249</v>
      </c>
      <c r="C120" s="44" t="s">
        <v>250</v>
      </c>
      <c r="D120" s="41"/>
      <c r="E120" s="38" t="s">
        <v>283</v>
      </c>
      <c r="F120" s="45" t="s">
        <v>73</v>
      </c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</row>
    <row r="121" spans="1:25" s="42" customFormat="1" ht="15.75" customHeight="1" x14ac:dyDescent="0.3">
      <c r="A121" s="43" t="s">
        <v>48</v>
      </c>
      <c r="B121" s="44" t="s">
        <v>299</v>
      </c>
      <c r="C121" s="44" t="s">
        <v>298</v>
      </c>
      <c r="D121" s="41"/>
      <c r="E121" s="38" t="s">
        <v>300</v>
      </c>
      <c r="F121" s="45" t="s">
        <v>73</v>
      </c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</row>
    <row r="122" spans="1:25" ht="15.75" customHeight="1" x14ac:dyDescent="0.3">
      <c r="A122" s="17" t="s">
        <v>48</v>
      </c>
      <c r="B122" s="32" t="s">
        <v>184</v>
      </c>
      <c r="C122" s="32" t="s">
        <v>185</v>
      </c>
      <c r="D122" s="5"/>
      <c r="E122" s="7" t="s">
        <v>328</v>
      </c>
      <c r="F122" s="12" t="s">
        <v>73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5.75" customHeight="1" x14ac:dyDescent="0.3">
      <c r="A123" s="17" t="s">
        <v>48</v>
      </c>
      <c r="B123" s="32" t="s">
        <v>301</v>
      </c>
      <c r="C123" s="32" t="s">
        <v>274</v>
      </c>
      <c r="D123" s="5"/>
      <c r="E123" s="39" t="s">
        <v>329</v>
      </c>
      <c r="F123" s="12" t="s">
        <v>73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5.75" customHeight="1" x14ac:dyDescent="0.3">
      <c r="A124" s="17" t="s">
        <v>48</v>
      </c>
      <c r="B124" s="4" t="s">
        <v>180</v>
      </c>
      <c r="C124" s="4" t="s">
        <v>183</v>
      </c>
      <c r="D124" s="4"/>
      <c r="E124" s="4"/>
      <c r="F124" s="4" t="s">
        <v>72</v>
      </c>
      <c r="G124" s="4"/>
      <c r="H124" s="4"/>
      <c r="I124" s="4"/>
      <c r="J124" s="4"/>
      <c r="K124" s="4"/>
      <c r="L124" s="4"/>
      <c r="M124" s="4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5.75" customHeight="1" x14ac:dyDescent="0.3">
      <c r="A125" s="4" t="s">
        <v>29</v>
      </c>
    </row>
    <row r="126" spans="1:25" ht="15.75" customHeight="1" x14ac:dyDescent="0.3"/>
    <row r="127" spans="1:25" ht="15.75" customHeight="1" x14ac:dyDescent="0.3"/>
    <row r="128" spans="1:25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</sheetData>
  <phoneticPr fontId="16" type="noConversion"/>
  <conditionalFormatting sqref="A98">
    <cfRule type="cellIs" dxfId="51" priority="75" operator="equal">
      <formula>"begin group"</formula>
    </cfRule>
  </conditionalFormatting>
  <conditionalFormatting sqref="A99">
    <cfRule type="cellIs" dxfId="50" priority="76" operator="equal">
      <formula>"begin group"</formula>
    </cfRule>
  </conditionalFormatting>
  <conditionalFormatting sqref="A103">
    <cfRule type="cellIs" dxfId="49" priority="77" operator="equal">
      <formula>"begin group"</formula>
    </cfRule>
  </conditionalFormatting>
  <conditionalFormatting sqref="A35:N39">
    <cfRule type="containsText" dxfId="48" priority="68" operator="containsText" text="calculate"/>
  </conditionalFormatting>
  <conditionalFormatting sqref="A35:N39">
    <cfRule type="cellIs" dxfId="47" priority="69" operator="equal">
      <formula>"note"</formula>
    </cfRule>
  </conditionalFormatting>
  <conditionalFormatting sqref="E74:E75">
    <cfRule type="containsText" dxfId="46" priority="56" operator="containsText" text="calculate"/>
  </conditionalFormatting>
  <conditionalFormatting sqref="E74:E75">
    <cfRule type="cellIs" dxfId="45" priority="57" operator="equal">
      <formula>"note"</formula>
    </cfRule>
  </conditionalFormatting>
  <conditionalFormatting sqref="E74:E75">
    <cfRule type="expression" dxfId="44" priority="58">
      <formula>AND(#REF!="begin group", NOT($B74 = ""))</formula>
    </cfRule>
  </conditionalFormatting>
  <conditionalFormatting sqref="E74:E75">
    <cfRule type="expression" dxfId="43" priority="59">
      <formula>AND(#REF!="begin repeat", NOT($B74 = ""))</formula>
    </cfRule>
  </conditionalFormatting>
  <conditionalFormatting sqref="E74:E75">
    <cfRule type="expression" dxfId="42" priority="60">
      <formula>AND(#REF!="begin repeat", NOT(#REF! = ""))</formula>
    </cfRule>
  </conditionalFormatting>
  <conditionalFormatting sqref="E74:E75">
    <cfRule type="expression" dxfId="41" priority="61">
      <formula>AND(#REF!="begin group", NOT(#REF! = ""))</formula>
    </cfRule>
  </conditionalFormatting>
  <conditionalFormatting sqref="E80:E81">
    <cfRule type="containsText" dxfId="40" priority="44" operator="containsText" text="calculate"/>
  </conditionalFormatting>
  <conditionalFormatting sqref="E80:E81">
    <cfRule type="cellIs" dxfId="39" priority="45" operator="equal">
      <formula>"note"</formula>
    </cfRule>
  </conditionalFormatting>
  <conditionalFormatting sqref="E80:E81">
    <cfRule type="expression" dxfId="38" priority="46">
      <formula>AND(#REF!="begin group", NOT($B80 = ""))</formula>
    </cfRule>
  </conditionalFormatting>
  <conditionalFormatting sqref="E80:E81">
    <cfRule type="expression" dxfId="37" priority="47">
      <formula>AND(#REF!="begin repeat", NOT($B80 = ""))</formula>
    </cfRule>
  </conditionalFormatting>
  <conditionalFormatting sqref="E80:E81">
    <cfRule type="expression" dxfId="36" priority="48">
      <formula>AND(#REF!="begin repeat", NOT(#REF! = ""))</formula>
    </cfRule>
  </conditionalFormatting>
  <conditionalFormatting sqref="E80:E81">
    <cfRule type="expression" dxfId="35" priority="49">
      <formula>AND(#REF!="begin group", NOT(#REF! = ""))</formula>
    </cfRule>
  </conditionalFormatting>
  <conditionalFormatting sqref="E86">
    <cfRule type="containsText" dxfId="34" priority="38" operator="containsText" text="calculate"/>
  </conditionalFormatting>
  <conditionalFormatting sqref="E86">
    <cfRule type="cellIs" dxfId="33" priority="39" operator="equal">
      <formula>"note"</formula>
    </cfRule>
  </conditionalFormatting>
  <conditionalFormatting sqref="E86">
    <cfRule type="expression" dxfId="32" priority="40">
      <formula>AND(#REF!="begin group", NOT($B86 = ""))</formula>
    </cfRule>
  </conditionalFormatting>
  <conditionalFormatting sqref="E86">
    <cfRule type="expression" dxfId="31" priority="41">
      <formula>AND(#REF!="begin repeat", NOT($B86 = ""))</formula>
    </cfRule>
  </conditionalFormatting>
  <conditionalFormatting sqref="E86">
    <cfRule type="expression" dxfId="30" priority="42">
      <formula>AND(#REF!="begin repeat", NOT(#REF! = ""))</formula>
    </cfRule>
  </conditionalFormatting>
  <conditionalFormatting sqref="E86">
    <cfRule type="expression" dxfId="29" priority="43">
      <formula>AND(#REF!="begin group", NOT(#REF! = ""))</formula>
    </cfRule>
  </conditionalFormatting>
  <conditionalFormatting sqref="A35:F39">
    <cfRule type="expression" dxfId="28" priority="20">
      <formula>AND($A35="begin group", NOT($B35 = ""))</formula>
    </cfRule>
  </conditionalFormatting>
  <conditionalFormatting sqref="C35:C39">
    <cfRule type="expression" dxfId="27" priority="22">
      <formula>AND(AND(NOT($A35 = "end group"), NOT($A35 = "end repeat"), NOT($A35 = "")), $C35 = "")</formula>
    </cfRule>
  </conditionalFormatting>
  <conditionalFormatting sqref="B35:B39">
    <cfRule type="expression" dxfId="26" priority="23">
      <formula>AND(AND(NOT($A35 = "end group"), NOT($A35 = "end repeat"), NOT($A35 = "")), $B35 = "")</formula>
    </cfRule>
  </conditionalFormatting>
  <conditionalFormatting sqref="A35:A39">
    <cfRule type="cellIs" dxfId="25" priority="24" operator="equal">
      <formula>"hidden"</formula>
    </cfRule>
  </conditionalFormatting>
  <conditionalFormatting sqref="H35:H39">
    <cfRule type="expression" dxfId="24" priority="25">
      <formula>AND(NOT($G35 = ""), $H35 = "")</formula>
    </cfRule>
  </conditionalFormatting>
  <conditionalFormatting sqref="A35:F39">
    <cfRule type="expression" dxfId="23" priority="26">
      <formula>AND($A35="begin repeat", NOT($B35 = ""))</formula>
    </cfRule>
  </conditionalFormatting>
  <conditionalFormatting sqref="F35:F39 A35:D39">
    <cfRule type="expression" dxfId="22" priority="27">
      <formula>AND($A35="end repeat", $B35 = "", $C35 = "", $D35 = "", $E35 = "", $F35 = "", $G35 = "", $H35 = "", $I35 = "", $J35 = "", $K35 = "", $L35 = "", $M35 = "")</formula>
    </cfRule>
  </conditionalFormatting>
  <conditionalFormatting sqref="F35:F39 A35:D39">
    <cfRule type="expression" dxfId="21" priority="28">
      <formula>AND($A35="end group", $B35 = "", $C35 = "", $D35 = "", $E35 = "", $F35 = "", $G35 = "", $H35 = "", $I35 = "", $J35 = "", $K35 = "", $L35 = "", $M35 = "")</formula>
    </cfRule>
  </conditionalFormatting>
  <conditionalFormatting sqref="E35:E39">
    <cfRule type="expression" dxfId="20" priority="29">
      <formula>AND($E35 = "", $A35 = "calculate")</formula>
    </cfRule>
  </conditionalFormatting>
  <conditionalFormatting sqref="E35:E39">
    <cfRule type="expression" dxfId="19" priority="30">
      <formula>AND($A35="end repeat", $B35 = "", $C35 = "", $D35 = "", $E35 = "", $F35 = "", $G35 = "", $H35 = "", $E35 = "", $J35 = "", $K35 = "", $L35 = "", $M35 = "")</formula>
    </cfRule>
  </conditionalFormatting>
  <conditionalFormatting sqref="E35:E39">
    <cfRule type="expression" dxfId="18" priority="31">
      <formula>AND($A35="end group", $B35 = "", $C35 = "", $D35 = "", $E35 = "", $F35 = "", $G35 = "", $H35 = "", $E35 = "", $J35 = "", $K35 = "", $L35 = "", $M35 = "")</formula>
    </cfRule>
  </conditionalFormatting>
  <conditionalFormatting sqref="G35:N39">
    <cfRule type="expression" dxfId="17" priority="33">
      <formula>AND(#REF!="begin group", NOT(#REF! = ""))</formula>
    </cfRule>
  </conditionalFormatting>
  <conditionalFormatting sqref="I35:I39">
    <cfRule type="expression" dxfId="16" priority="34">
      <formula>AND($I35 = "", #REF! = "calculate")</formula>
    </cfRule>
  </conditionalFormatting>
  <conditionalFormatting sqref="G35:N39">
    <cfRule type="expression" dxfId="15" priority="35">
      <formula>AND(#REF!="begin repeat", NOT(#REF! = ""))</formula>
    </cfRule>
  </conditionalFormatting>
  <conditionalFormatting sqref="G35:N39">
    <cfRule type="expression" dxfId="14" priority="36">
      <formula>AND(#REF!="end repeat", #REF! = "", #REF! = "", #REF! = "", #REF! = "", #REF! = "", $G35 = "", $H35 = "", $I35 = "", $J35 = "", $K35 = "", $L35 = "", $M35 = "")</formula>
    </cfRule>
  </conditionalFormatting>
  <conditionalFormatting sqref="G35:N39">
    <cfRule type="expression" dxfId="13" priority="37">
      <formula>AND(#REF!="end group", #REF! = "", #REF! = "", #REF! = "", #REF! = "", #REF! = "", $G35 = "", $H35 = "", $I35 = "", $J35 = "", $K35 = "", $L35 = "", $M35 = "")</formula>
    </cfRule>
  </conditionalFormatting>
  <conditionalFormatting sqref="E36">
    <cfRule type="expression" dxfId="12" priority="15">
      <formula>AND(#REF!="begin group", NOT($B35 = ""))</formula>
    </cfRule>
  </conditionalFormatting>
  <conditionalFormatting sqref="E36">
    <cfRule type="expression" dxfId="11" priority="16">
      <formula>AND(#REF!="begin repeat", NOT($B35 = ""))</formula>
    </cfRule>
  </conditionalFormatting>
  <conditionalFormatting sqref="E36:E37">
    <cfRule type="expression" dxfId="10" priority="17">
      <formula>AND(#REF!="begin repeat", NOT(#REF! = ""))</formula>
    </cfRule>
  </conditionalFormatting>
  <conditionalFormatting sqref="E36:E37">
    <cfRule type="expression" dxfId="9" priority="18">
      <formula>AND(#REF!="begin group", NOT(#REF! = ""))</formula>
    </cfRule>
  </conditionalFormatting>
  <conditionalFormatting sqref="E38:E39">
    <cfRule type="containsText" dxfId="8" priority="7" operator="containsText" text="calculate"/>
  </conditionalFormatting>
  <conditionalFormatting sqref="E38:E39">
    <cfRule type="cellIs" dxfId="7" priority="8" operator="equal">
      <formula>"note"</formula>
    </cfRule>
  </conditionalFormatting>
  <conditionalFormatting sqref="E38:E39">
    <cfRule type="expression" dxfId="6" priority="9">
      <formula>AND(#REF!="begin group", NOT($B37 = ""))</formula>
    </cfRule>
  </conditionalFormatting>
  <conditionalFormatting sqref="E38:E39">
    <cfRule type="expression" dxfId="5" priority="10">
      <formula>AND(#REF!="begin repeat", NOT($B37 = ""))</formula>
    </cfRule>
  </conditionalFormatting>
  <conditionalFormatting sqref="E38:E39">
    <cfRule type="expression" dxfId="4" priority="11">
      <formula>AND(#REF!="begin repeat", NOT(#REF! = ""))</formula>
    </cfRule>
  </conditionalFormatting>
  <conditionalFormatting sqref="E38:E39">
    <cfRule type="expression" dxfId="3" priority="12">
      <formula>AND(#REF!="begin group", NOT(#REF! = ""))</formula>
    </cfRule>
  </conditionalFormatting>
  <conditionalFormatting sqref="E37">
    <cfRule type="expression" dxfId="2" priority="79">
      <formula>AND(#REF!="begin group", NOT($B36 = ""))</formula>
    </cfRule>
  </conditionalFormatting>
  <conditionalFormatting sqref="E37">
    <cfRule type="expression" dxfId="1" priority="81">
      <formula>AND(#REF!="begin repeat", NOT($B36 = ""))</formula>
    </cfRule>
  </conditionalFormatting>
  <conditionalFormatting sqref="B35:B39">
    <cfRule type="expression" dxfId="0" priority="123">
      <formula>COUNTIF($B$2:$B$979,B35)&gt;1</formula>
    </cfRule>
  </conditionalFormatting>
  <dataValidations count="1">
    <dataValidation type="list" allowBlank="1" sqref="D35:D39">
      <formula1>"yes,no"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opLeftCell="A13" zoomScaleNormal="100" workbookViewId="0">
      <selection activeCell="A21" sqref="A21"/>
    </sheetView>
  </sheetViews>
  <sheetFormatPr defaultColWidth="8.88671875" defaultRowHeight="14.4" x14ac:dyDescent="0.3"/>
  <cols>
    <col min="1" max="1" width="15.109375" bestFit="1" customWidth="1"/>
    <col min="2" max="2" width="10.109375" bestFit="1" customWidth="1"/>
    <col min="3" max="3" width="35.5546875" bestFit="1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4" ht="14.25" customHeight="1" x14ac:dyDescent="0.3">
      <c r="A1" s="24" t="s">
        <v>76</v>
      </c>
      <c r="B1" s="24" t="s">
        <v>1</v>
      </c>
      <c r="C1" s="24" t="s">
        <v>2</v>
      </c>
      <c r="D1" s="1" t="s">
        <v>31</v>
      </c>
      <c r="E1" s="25" t="s">
        <v>52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14.25" customHeight="1" x14ac:dyDescent="0.3">
      <c r="A2" s="13" t="s">
        <v>241</v>
      </c>
      <c r="B2" s="13" t="s">
        <v>44</v>
      </c>
      <c r="C2" s="13" t="s">
        <v>77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.25" customHeight="1" x14ac:dyDescent="0.3">
      <c r="A3" s="13" t="s">
        <v>241</v>
      </c>
      <c r="B3" s="13" t="s">
        <v>46</v>
      </c>
      <c r="C3" s="13" t="s">
        <v>78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4.25" customHeight="1" x14ac:dyDescent="0.3">
      <c r="A4" s="13" t="s">
        <v>79</v>
      </c>
      <c r="B4" s="13" t="s">
        <v>80</v>
      </c>
      <c r="C4" s="13" t="s">
        <v>81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25" customHeight="1" x14ac:dyDescent="0.3">
      <c r="A5" s="13" t="s">
        <v>79</v>
      </c>
      <c r="B5" s="13" t="s">
        <v>82</v>
      </c>
      <c r="C5" s="13" t="s">
        <v>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4.25" customHeight="1" x14ac:dyDescent="0.3">
      <c r="A6" s="13"/>
      <c r="B6" s="13"/>
      <c r="C6" s="1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3">
      <c r="A7" s="13" t="s">
        <v>224</v>
      </c>
      <c r="B7" s="13" t="s">
        <v>232</v>
      </c>
      <c r="C7" s="13" t="s">
        <v>233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4.25" customHeight="1" x14ac:dyDescent="0.3">
      <c r="A8" s="13" t="s">
        <v>224</v>
      </c>
      <c r="B8" s="13" t="s">
        <v>234</v>
      </c>
      <c r="C8" s="13" t="s">
        <v>235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customHeight="1" x14ac:dyDescent="0.3">
      <c r="A9" s="13"/>
      <c r="B9" s="13"/>
      <c r="C9" s="1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 x14ac:dyDescent="0.3">
      <c r="A10" s="13" t="s">
        <v>204</v>
      </c>
      <c r="B10" s="13" t="s">
        <v>206</v>
      </c>
      <c r="C10" s="13" t="s">
        <v>208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4.25" customHeight="1" x14ac:dyDescent="0.3">
      <c r="A11" s="13" t="s">
        <v>204</v>
      </c>
      <c r="B11" s="13" t="s">
        <v>207</v>
      </c>
      <c r="C11" s="13" t="s">
        <v>209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4.25" customHeight="1" x14ac:dyDescent="0.3">
      <c r="A12" s="13"/>
      <c r="B12" s="13"/>
      <c r="C12" s="13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4.25" customHeight="1" x14ac:dyDescent="0.3">
      <c r="A13" s="13" t="s">
        <v>91</v>
      </c>
      <c r="B13" s="13" t="s">
        <v>198</v>
      </c>
      <c r="C13" s="13" t="s">
        <v>201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t="s">
        <v>91</v>
      </c>
      <c r="B14" t="s">
        <v>199</v>
      </c>
      <c r="C14" t="s">
        <v>200</v>
      </c>
    </row>
    <row r="16" spans="1:24" x14ac:dyDescent="0.3">
      <c r="A16" s="34" t="s">
        <v>244</v>
      </c>
      <c r="B16" s="32" t="s">
        <v>123</v>
      </c>
      <c r="C16" s="32" t="s">
        <v>124</v>
      </c>
    </row>
    <row r="17" spans="1:3" x14ac:dyDescent="0.3">
      <c r="A17" s="34" t="s">
        <v>245</v>
      </c>
      <c r="B17" s="32" t="s">
        <v>84</v>
      </c>
      <c r="C17" s="32" t="s">
        <v>190</v>
      </c>
    </row>
    <row r="18" spans="1:3" x14ac:dyDescent="0.3">
      <c r="A18" s="34" t="s">
        <v>245</v>
      </c>
      <c r="B18" s="32" t="s">
        <v>90</v>
      </c>
      <c r="C18" s="32" t="s">
        <v>125</v>
      </c>
    </row>
    <row r="19" spans="1:3" x14ac:dyDescent="0.3">
      <c r="A19" s="34" t="s">
        <v>246</v>
      </c>
      <c r="B19" s="32" t="s">
        <v>127</v>
      </c>
      <c r="C19" s="32" t="s">
        <v>128</v>
      </c>
    </row>
    <row r="20" spans="1:3" x14ac:dyDescent="0.3">
      <c r="A20" s="34" t="s">
        <v>246</v>
      </c>
      <c r="B20" s="32" t="s">
        <v>129</v>
      </c>
      <c r="C20" s="32" t="s">
        <v>130</v>
      </c>
    </row>
    <row r="21" spans="1:3" x14ac:dyDescent="0.3">
      <c r="A21" s="34" t="s">
        <v>246</v>
      </c>
      <c r="B21" s="32" t="s">
        <v>131</v>
      </c>
      <c r="C21" s="32" t="s">
        <v>132</v>
      </c>
    </row>
    <row r="22" spans="1:3" x14ac:dyDescent="0.3">
      <c r="A22" s="34" t="s">
        <v>246</v>
      </c>
      <c r="B22" s="32" t="s">
        <v>86</v>
      </c>
      <c r="C22" s="32" t="s">
        <v>133</v>
      </c>
    </row>
    <row r="23" spans="1:3" x14ac:dyDescent="0.3">
      <c r="A23" s="34" t="s">
        <v>246</v>
      </c>
      <c r="B23" s="32" t="s">
        <v>139</v>
      </c>
      <c r="C23" s="32" t="s">
        <v>140</v>
      </c>
    </row>
    <row r="24" spans="1:3" x14ac:dyDescent="0.3">
      <c r="A24" s="34" t="s">
        <v>126</v>
      </c>
      <c r="B24" s="32" t="s">
        <v>134</v>
      </c>
      <c r="C24" s="32" t="s">
        <v>135</v>
      </c>
    </row>
    <row r="25" spans="1:3" x14ac:dyDescent="0.3">
      <c r="A25" s="34" t="s">
        <v>126</v>
      </c>
      <c r="B25" s="32" t="s">
        <v>136</v>
      </c>
      <c r="C25" s="32" t="s">
        <v>74</v>
      </c>
    </row>
    <row r="26" spans="1:3" x14ac:dyDescent="0.3">
      <c r="A26" s="34" t="s">
        <v>126</v>
      </c>
      <c r="B26" s="32" t="s">
        <v>137</v>
      </c>
      <c r="C26" s="32" t="s">
        <v>138</v>
      </c>
    </row>
    <row r="27" spans="1:3" x14ac:dyDescent="0.3">
      <c r="A27" s="34" t="s">
        <v>126</v>
      </c>
      <c r="B27" s="32" t="s">
        <v>85</v>
      </c>
      <c r="C27" s="32" t="s">
        <v>75</v>
      </c>
    </row>
    <row r="28" spans="1:3" x14ac:dyDescent="0.3">
      <c r="A28" s="34" t="s">
        <v>126</v>
      </c>
      <c r="B28" s="32" t="s">
        <v>30</v>
      </c>
      <c r="C28" s="32" t="s">
        <v>141</v>
      </c>
    </row>
    <row r="29" spans="1:3" x14ac:dyDescent="0.3">
      <c r="A29" s="34" t="s">
        <v>142</v>
      </c>
      <c r="B29" s="32" t="s">
        <v>143</v>
      </c>
      <c r="C29" s="32" t="s">
        <v>144</v>
      </c>
    </row>
    <row r="30" spans="1:3" x14ac:dyDescent="0.3">
      <c r="A30" s="34" t="s">
        <v>142</v>
      </c>
      <c r="B30" s="32" t="s">
        <v>310</v>
      </c>
      <c r="C30" s="32" t="s">
        <v>311</v>
      </c>
    </row>
    <row r="31" spans="1:3" x14ac:dyDescent="0.3">
      <c r="A31" s="34" t="s">
        <v>142</v>
      </c>
      <c r="B31" s="32" t="s">
        <v>145</v>
      </c>
      <c r="C31" s="32" t="s">
        <v>146</v>
      </c>
    </row>
    <row r="32" spans="1:3" x14ac:dyDescent="0.3">
      <c r="A32" s="34" t="s">
        <v>243</v>
      </c>
      <c r="B32" s="34" t="s">
        <v>249</v>
      </c>
      <c r="C32" s="34" t="s">
        <v>297</v>
      </c>
    </row>
    <row r="33" spans="1:3" x14ac:dyDescent="0.3">
      <c r="A33" s="34" t="s">
        <v>243</v>
      </c>
      <c r="B33" s="34" t="s">
        <v>299</v>
      </c>
      <c r="C33" s="34" t="s">
        <v>298</v>
      </c>
    </row>
    <row r="34" spans="1:3" x14ac:dyDescent="0.3">
      <c r="A34" s="34" t="s">
        <v>304</v>
      </c>
      <c r="B34" s="34" t="s">
        <v>247</v>
      </c>
      <c r="C34" s="34" t="s">
        <v>248</v>
      </c>
    </row>
    <row r="35" spans="1:3" x14ac:dyDescent="0.3">
      <c r="A35" s="34" t="s">
        <v>305</v>
      </c>
      <c r="B35" s="34" t="s">
        <v>302</v>
      </c>
      <c r="C35" s="34" t="s">
        <v>303</v>
      </c>
    </row>
    <row r="37" spans="1:3" x14ac:dyDescent="0.3">
      <c r="A37" s="34"/>
      <c r="B37" s="34"/>
      <c r="C37" s="34"/>
    </row>
    <row r="38" spans="1:3" x14ac:dyDescent="0.3">
      <c r="A38" s="34" t="s">
        <v>147</v>
      </c>
      <c r="B38" s="34" t="s">
        <v>88</v>
      </c>
      <c r="C38" s="34" t="s">
        <v>88</v>
      </c>
    </row>
    <row r="39" spans="1:3" x14ac:dyDescent="0.3">
      <c r="A39" s="34" t="s">
        <v>147</v>
      </c>
      <c r="B39" s="34" t="s">
        <v>89</v>
      </c>
      <c r="C39" s="34" t="s">
        <v>89</v>
      </c>
    </row>
    <row r="40" spans="1:3" x14ac:dyDescent="0.3">
      <c r="A40" s="34" t="s">
        <v>147</v>
      </c>
      <c r="B40" s="34" t="s">
        <v>194</v>
      </c>
      <c r="C40" s="34" t="s">
        <v>194</v>
      </c>
    </row>
    <row r="41" spans="1:3" x14ac:dyDescent="0.3">
      <c r="A41" s="34"/>
      <c r="B41" s="34"/>
      <c r="C41" s="3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B2" sqref="B2"/>
    </sheetView>
  </sheetViews>
  <sheetFormatPr defaultColWidth="8.88671875" defaultRowHeight="14.4" x14ac:dyDescent="0.3"/>
  <cols>
    <col min="1" max="1" width="25.109375" customWidth="1"/>
    <col min="2" max="2" width="16.109375" bestFit="1" customWidth="1"/>
    <col min="3" max="3" width="15.6640625" bestFit="1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99</v>
      </c>
      <c r="B2" s="20" t="s">
        <v>242</v>
      </c>
      <c r="C2" s="35">
        <f ca="1">NOW()</f>
        <v>45463.710898495374</v>
      </c>
      <c r="D2" t="s">
        <v>100</v>
      </c>
      <c r="E2" t="s">
        <v>101</v>
      </c>
      <c r="G2" t="s">
        <v>102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26" t="s">
        <v>103</v>
      </c>
      <c r="B1" s="26"/>
      <c r="C1" s="26" t="s">
        <v>104</v>
      </c>
      <c r="D1" s="26"/>
      <c r="E1" s="26" t="s">
        <v>105</v>
      </c>
      <c r="F1" s="26"/>
      <c r="G1" s="11"/>
      <c r="H1" s="11"/>
      <c r="I1" s="11"/>
      <c r="J1" s="11"/>
      <c r="K1" s="11"/>
      <c r="L1" s="11"/>
      <c r="M1" s="11"/>
      <c r="N1" s="11"/>
      <c r="O1" s="11"/>
    </row>
    <row r="2" spans="1:15" ht="13.5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3.5" customHeight="1" x14ac:dyDescent="0.3">
      <c r="A3" s="11" t="s">
        <v>106</v>
      </c>
      <c r="B3" s="11"/>
      <c r="C3" s="4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3.5" customHeight="1" x14ac:dyDescent="0.3">
      <c r="A4" s="11" t="s">
        <v>107</v>
      </c>
      <c r="B4" s="11"/>
      <c r="C4" s="2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3.5" customHeight="1" x14ac:dyDescent="0.3">
      <c r="A5" s="11" t="s">
        <v>108</v>
      </c>
      <c r="B5" s="11"/>
      <c r="C5" s="2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3.5" customHeight="1" x14ac:dyDescent="0.3">
      <c r="A6" s="11" t="s">
        <v>109</v>
      </c>
      <c r="B6" s="11"/>
      <c r="C6" s="2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3.5" customHeight="1" x14ac:dyDescent="0.3">
      <c r="A7" s="11" t="s">
        <v>110</v>
      </c>
      <c r="B7" s="11"/>
      <c r="C7" s="3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admin</cp:lastModifiedBy>
  <cp:revision>23</cp:revision>
  <dcterms:created xsi:type="dcterms:W3CDTF">2018-11-09T07:49:06Z</dcterms:created>
  <dcterms:modified xsi:type="dcterms:W3CDTF">2024-06-20T14:03:47Z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