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每月交易统计" sheetId="1" r:id="rId1"/>
  </sheets>
  <calcPr calcId="144525" concurrentCalc="0"/>
  <extLst/>
</workbook>
</file>

<file path=xl/comments1.xml><?xml version="1.0" encoding="utf-8"?>
<comments xmlns="http://schemas.openxmlformats.org/spreadsheetml/2006/main">
  <authors>
    <author>LEI YAN</author>
  </authors>
  <commentList>
    <comment ref="N7" authorId="0">
      <text>
        <r>
          <rPr>
            <sz val="9"/>
            <color indexed="81"/>
            <rFont val="宋体"/>
            <charset val="134"/>
          </rPr>
          <t xml:space="preserve">LEI YAN:
查看公式
</t>
        </r>
      </text>
    </comment>
  </commentList>
</comments>
</file>

<file path=xl/sharedStrings.xml><?xml version="1.0" encoding="utf-8"?>
<sst xmlns="http://schemas.openxmlformats.org/spreadsheetml/2006/main" count="80">
  <si>
    <t>报表B: 每月交易统计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</si>
  <si>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</si>
  <si>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</si>
  <si>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</si>
  <si>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</si>
  <si>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</si>
  <si>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</si>
  <si>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</si>
  <si>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</si>
  <si>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</si>
  <si>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</si>
  <si>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</si>
  <si>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</si>
  <si>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年总计</t>
  </si>
  <si>
    <t>订单总数</t>
  </si>
  <si>
    <t>${report[0].realOrderTotal}</t>
  </si>
  <si>
    <t>${report[1].realOrderTotal}</t>
  </si>
  <si>
    <t>${report[2].realOrderTotal}</t>
  </si>
  <si>
    <t>${report[3].realOrderTotal}</t>
  </si>
  <si>
    <t>${report[4].realOrderTotal}</t>
  </si>
  <si>
    <t>${report[5].realOrderTotal}</t>
  </si>
  <si>
    <t>${report[6].realOrderTotal}</t>
  </si>
  <si>
    <t>${report[7].realOrderTotal}</t>
  </si>
  <si>
    <t>${report[8].realOrderTotal}</t>
  </si>
  <si>
    <t>${report[9].realOrderTotal}</t>
  </si>
  <si>
    <t>${report[10].realOrderTotal}</t>
  </si>
  <si>
    <t>${report[11].realOrderTotal}</t>
  </si>
  <si>
    <t>活动总数</t>
  </si>
  <si>
    <t>${report[0].realCaseTotal}</t>
  </si>
  <si>
    <t>${report[1].realCaseTotal}</t>
  </si>
  <si>
    <t>${report[2].realCaseTotal}</t>
  </si>
  <si>
    <t>${report[3].realCaseTotal}</t>
  </si>
  <si>
    <t>${report[4].realCaseTotal}</t>
  </si>
  <si>
    <t>${report[5].realCaseTotal}</t>
  </si>
  <si>
    <t>${report[6].realCaseTotal}</t>
  </si>
  <si>
    <t>${report[7].realCaseTotal}</t>
  </si>
  <si>
    <t>${report[8].realCaseTotal}</t>
  </si>
  <si>
    <t>${report[9].realCaseTotal}</t>
  </si>
  <si>
    <t>${report[10].realCaseTotal}</t>
  </si>
  <si>
    <t>${report[11].realCaseTotal}</t>
  </si>
  <si>
    <t>售票总数</t>
  </si>
  <si>
    <t>${report[0].realTicketTotal}</t>
  </si>
  <si>
    <t>${report[1].realTicketTotal}</t>
  </si>
  <si>
    <t>${report[2].realTicketTotal}</t>
  </si>
  <si>
    <t>${report[3].realTicketTotal}</t>
  </si>
  <si>
    <t>${report[4].realTicketTotal}</t>
  </si>
  <si>
    <t>${report[5].realTicketTotal}</t>
  </si>
  <si>
    <t>${report[6].realTicketTotal}</t>
  </si>
  <si>
    <t>${report[7].realTicketTotal}</t>
  </si>
  <si>
    <t>${report[8].realTicketTotal}</t>
  </si>
  <si>
    <t>${report[9].realTicketTotal}</t>
  </si>
  <si>
    <t>${report[10].realTicketTotal}</t>
  </si>
  <si>
    <t>${report[11].realTicketTotal}</t>
  </si>
  <si>
    <t>折扣后总收入</t>
  </si>
  <si>
    <t>${report[0].realPriceTotal-report[0].realCouponTotal}</t>
  </si>
  <si>
    <t>${report[1].realPriceTotal-report[1].realCouponTotal}</t>
  </si>
  <si>
    <t>${report[0].realPriceTotal-report[1].realCouponTotal}</t>
  </si>
  <si>
    <t>${report[1].realPriceTotal-report[2].realCouponTotal}</t>
  </si>
  <si>
    <t>${report[0].realPriceTotal-report[2].realCouponTotal}</t>
  </si>
  <si>
    <t>${report[1].realPriceTotal-report[3].realCouponTotal}</t>
  </si>
  <si>
    <t>${report[0].realPriceTotal-report[3].realCouponTotal}</t>
  </si>
  <si>
    <t>${report[1].realPriceTotal-report[4].realCouponTotal}</t>
  </si>
  <si>
    <t>${report[0].realPriceTotal-report[4].realCouponTotal}</t>
  </si>
  <si>
    <t>${report[1].realPriceTotal-report[5].realCouponTotal}</t>
  </si>
  <si>
    <t>${report[0].realPriceTotal-report[5].realCouponTotal}</t>
  </si>
  <si>
    <t>${report[1].realPriceTotal-report[6].realCouponTotal}</t>
  </si>
  <si>
    <t>平均票价</t>
  </si>
  <si>
    <t>折扣总金额</t>
  </si>
  <si>
    <t>${0-report[0].realCouponTotal}</t>
  </si>
  <si>
    <t>${0-report[1].realCouponTotal}</t>
  </si>
  <si>
    <t>${0-report[2].realCouponTotal}</t>
  </si>
  <si>
    <t>${0-report[3].realCouponTotal}</t>
  </si>
  <si>
    <t>${0-report[4].realCouponTotal}</t>
  </si>
  <si>
    <t>${0-report[5].realCouponTotal}</t>
  </si>
  <si>
    <t>${0-report[6].realCouponTotal}</t>
  </si>
  <si>
    <t>${0-report[7].realCouponTotal}</t>
  </si>
  <si>
    <t>${0-report[8].realCouponTotal}</t>
  </si>
  <si>
    <t>${0-report[9].realCouponTotal}</t>
  </si>
  <si>
    <t>${0-report[10].realCouponTotal}</t>
  </si>
  <si>
    <t>${0-report[11].realCouponTotal}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</si>
</sst>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;_(* &quot;-&quot;??_);_(@_)"/>
    <numFmt numFmtId="177" formatCode="_([$¥-804]* #,##0.00_);_([$¥-804]* \(#,##0.00\);_([$¥-804]* &quot;-&quot;??_);_(@_)"/>
  </numFmts>
  <fonts count="3">
    <font>
      <sz val="12"/>
      <name val="宋体"/>
      <charset val="134"/>
    </font>
    <font>
      <sz val="12"/>
      <color indexed="10"/>
      <name val="宋体"/>
      <charset val="134"/>
    </font>
    <font>
      <sz val="12"/>
      <color indexed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77" fontId="0" fillId="0" borderId="0" xfId="2" applyNumberFormat="1" applyFont="1" applyAlignment="1">
      <alignment vertical="center"/>
    </xf>
    <xf numFmtId="176" fontId="2" fillId="3" borderId="0" xfId="1" applyNumberFormat="1" applyFont="1" applyFill="1" applyAlignment="1">
      <alignment vertical="center"/>
    </xf>
    <xf numFmtId="177" fontId="2" fillId="3" borderId="0" xfId="2" applyNumberFormat="1" applyFont="1" applyFill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7"/>
  <sheetViews>
    <sheetView tabSelected="1" workbookViewId="0">
      <selection activeCell="F16" sqref="F16"/>
    </sheetView>
  </sheetViews>
  <sheetFormatPr defaultColWidth="9" defaultRowHeight="14.25"/>
  <cols>
    <col min="1" max="1" width="16.875" customWidth="1"/>
    <col min="2" max="13" width="13.75"/>
    <col min="14" max="14" width="14.875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4"/>
      <c r="L1" s="4"/>
      <c r="M1" s="4"/>
      <c r="N1" s="4"/>
    </row>
    <row r="2" spans="1:14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</row>
    <row r="3" spans="1:14">
      <c r="A3" s="2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6">
        <f t="shared" ref="N3:N6" si="0">SUM(B3:M3)</f>
        <v>0</v>
      </c>
    </row>
    <row r="4" spans="1:14">
      <c r="A4" s="2" t="s">
        <v>27</v>
      </c>
      <c r="B4" s="4" t="s">
        <v>28</v>
      </c>
      <c r="C4" s="4" t="s">
        <v>29</v>
      </c>
      <c r="D4" s="4" t="s">
        <v>30</v>
      </c>
      <c r="E4" s="4" t="s">
        <v>31</v>
      </c>
      <c r="F4" s="4" t="s">
        <v>32</v>
      </c>
      <c r="G4" s="4" t="s">
        <v>33</v>
      </c>
      <c r="H4" s="4" t="s">
        <v>34</v>
      </c>
      <c r="I4" s="4" t="s">
        <v>35</v>
      </c>
      <c r="J4" s="4" t="s">
        <v>36</v>
      </c>
      <c r="K4" s="4" t="s">
        <v>37</v>
      </c>
      <c r="L4" s="4" t="s">
        <v>38</v>
      </c>
      <c r="M4" s="4" t="s">
        <v>39</v>
      </c>
      <c r="N4" s="6">
        <f>SUM(B4:M4)</f>
        <v>0</v>
      </c>
    </row>
    <row r="5" spans="1:14">
      <c r="A5" s="2" t="s">
        <v>40</v>
      </c>
      <c r="B5" s="4" t="s">
        <v>41</v>
      </c>
      <c r="C5" s="4" t="s">
        <v>42</v>
      </c>
      <c r="D5" s="4" t="s">
        <v>43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51</v>
      </c>
      <c r="M5" s="4" t="s">
        <v>52</v>
      </c>
      <c r="N5" s="6">
        <f>SUM(B5:M5)</f>
        <v>0</v>
      </c>
    </row>
    <row r="6" spans="1:14">
      <c r="A6" s="2" t="s">
        <v>53</v>
      </c>
      <c r="B6" s="5" t="s">
        <v>54</v>
      </c>
      <c r="C6" s="5" t="s">
        <v>55</v>
      </c>
      <c r="D6" s="5" t="s">
        <v>56</v>
      </c>
      <c r="E6" s="5" t="s">
        <v>57</v>
      </c>
      <c r="F6" s="5" t="s">
        <v>58</v>
      </c>
      <c r="G6" s="5" t="s">
        <v>59</v>
      </c>
      <c r="H6" s="5" t="s">
        <v>60</v>
      </c>
      <c r="I6" s="5" t="s">
        <v>61</v>
      </c>
      <c r="J6" s="5" t="s">
        <v>62</v>
      </c>
      <c r="K6" s="5" t="s">
        <v>63</v>
      </c>
      <c r="L6" s="5" t="s">
        <v>64</v>
      </c>
      <c r="M6" s="5" t="s">
        <v>65</v>
      </c>
      <c r="N6" s="7">
        <f>SUM(B6:M6)</f>
        <v>0</v>
      </c>
    </row>
    <row r="7" spans="1:14">
      <c r="A7" s="2" t="s">
        <v>66</v>
      </c>
      <c r="B7" s="5" t="e">
        <f>B6/B5</f>
        <v>#VALUE!</v>
      </c>
      <c r="C7" s="5" t="e">
        <f>C6/C5</f>
        <v>#VALUE!</v>
      </c>
      <c r="D7" s="5" t="e">
        <f>D6/D5</f>
        <v>#VALUE!</v>
      </c>
      <c r="E7" s="5" t="e">
        <f>E6/E5</f>
        <v>#VALUE!</v>
      </c>
      <c r="F7" s="5" t="e">
        <f>F6/F5</f>
        <v>#VALUE!</v>
      </c>
      <c r="G7" s="5" t="e">
        <f>G6/G5</f>
        <v>#VALUE!</v>
      </c>
      <c r="H7" s="5" t="e">
        <f>H6/H5</f>
        <v>#VALUE!</v>
      </c>
      <c r="I7" s="5" t="e">
        <f>I6/I5</f>
        <v>#VALUE!</v>
      </c>
      <c r="J7" s="5" t="e">
        <f>J6/J5</f>
        <v>#VALUE!</v>
      </c>
      <c r="K7" s="5" t="e">
        <f>K6/K5</f>
        <v>#VALUE!</v>
      </c>
      <c r="L7" s="5" t="e">
        <f>L6/L5</f>
        <v>#VALUE!</v>
      </c>
      <c r="M7" s="5" t="e">
        <f>M6/M5</f>
        <v>#VALUE!</v>
      </c>
      <c r="N7" s="7" t="e">
        <f>SUM(B7:M7)/12</f>
        <v>#VALUE!</v>
      </c>
    </row>
    <row r="8" spans="1:14">
      <c r="A8" s="2" t="s">
        <v>67</v>
      </c>
      <c r="B8" s="5" t="s">
        <v>68</v>
      </c>
      <c r="C8" s="5" t="s">
        <v>69</v>
      </c>
      <c r="D8" s="5" t="s">
        <v>70</v>
      </c>
      <c r="E8" s="5" t="s">
        <v>71</v>
      </c>
      <c r="F8" s="5" t="s">
        <v>72</v>
      </c>
      <c r="G8" s="5" t="s">
        <v>73</v>
      </c>
      <c r="H8" s="5" t="s">
        <v>74</v>
      </c>
      <c r="I8" s="5" t="s">
        <v>75</v>
      </c>
      <c r="J8" s="5" t="s">
        <v>76</v>
      </c>
      <c r="K8" s="5" t="s">
        <v>77</v>
      </c>
      <c r="L8" s="5" t="s">
        <v>78</v>
      </c>
      <c r="M8" s="5" t="s">
        <v>79</v>
      </c>
      <c r="N8" s="7">
        <f>SUM(B8:M8)</f>
        <v>0</v>
      </c>
    </row>
    <row r="12" spans="2:2">
      <c r="B12" s="4"/>
    </row>
    <row r="13" spans="2:2">
      <c r="B13" s="4"/>
    </row>
    <row r="14" spans="2:2">
      <c r="B14" s="4"/>
    </row>
    <row r="15" spans="2:2">
      <c r="B15" s="5"/>
    </row>
    <row r="17" spans="2:2">
      <c r="B17" s="5"/>
    </row>
  </sheetData>
  <mergeCells count="1">
    <mergeCell ref="A1:J1"/>
  </mergeCells>
  <pageMargins left="0.75" right="0.75" top="1" bottom="1" header="0.511805555555556" footer="0.511805555555556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个人版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每月交易统计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tong-note</dc:creator>
  <dcterms:created xsi:type="dcterms:W3CDTF">2014-08-21T14:05:00Z</dcterms:created>
  <dcterms:modified xsi:type="dcterms:W3CDTF">2014-09-02T14:34:02Z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