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esktop\ow_stats\"/>
    </mc:Choice>
  </mc:AlternateContent>
  <xr:revisionPtr revIDLastSave="0" documentId="13_ncr:1_{449E3A8C-71E9-4078-8206-61C9B082DB5B}" xr6:coauthVersionLast="47" xr6:coauthVersionMax="47" xr10:uidLastSave="{00000000-0000-0000-0000-000000000000}"/>
  <bookViews>
    <workbookView xWindow="-108" yWindow="-108" windowWidth="29724" windowHeight="17496" xr2:uid="{00000000-000D-0000-FFFF-FFFF00000000}"/>
  </bookViews>
  <sheets>
    <sheet name="qp_stats" sheetId="1" r:id="rId1"/>
    <sheet name="comp_stats" sheetId="4" r:id="rId2"/>
    <sheet name="map_info" sheetId="3" r:id="rId3"/>
    <sheet name="match_info" sheetId="2" r:id="rId4"/>
    <sheet name="hero_info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E32" i="2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</calcChain>
</file>

<file path=xl/sharedStrings.xml><?xml version="1.0" encoding="utf-8"?>
<sst xmlns="http://schemas.openxmlformats.org/spreadsheetml/2006/main" count="2345" uniqueCount="554">
  <si>
    <t>match_id</t>
  </si>
  <si>
    <t>name</t>
  </si>
  <si>
    <t>backfill</t>
  </si>
  <si>
    <t>characters</t>
  </si>
  <si>
    <t>eliminations</t>
  </si>
  <si>
    <t>assists</t>
  </si>
  <si>
    <t>deaths</t>
  </si>
  <si>
    <t>damage</t>
  </si>
  <si>
    <t>healing</t>
  </si>
  <si>
    <t>mitigation</t>
  </si>
  <si>
    <t>ultimates_used</t>
  </si>
  <si>
    <t>afilliation</t>
  </si>
  <si>
    <t>lucioos</t>
  </si>
  <si>
    <t>Yes</t>
  </si>
  <si>
    <t>Zenyatta</t>
  </si>
  <si>
    <t>Friendly</t>
  </si>
  <si>
    <t>Brodoe</t>
  </si>
  <si>
    <t>No</t>
  </si>
  <si>
    <t>Moira, Ana</t>
  </si>
  <si>
    <t>Soff</t>
  </si>
  <si>
    <t>Kiriko</t>
  </si>
  <si>
    <t>Opponent</t>
  </si>
  <si>
    <t>TheBojangles</t>
  </si>
  <si>
    <t>Lucio</t>
  </si>
  <si>
    <t>Lilowo</t>
  </si>
  <si>
    <t>Reinhardt, Zarya</t>
  </si>
  <si>
    <t>RealImpact</t>
  </si>
  <si>
    <t>Doomfist</t>
  </si>
  <si>
    <t>Sanity</t>
  </si>
  <si>
    <t>Reaper, Soldier: 76</t>
  </si>
  <si>
    <t>Ozhiy</t>
  </si>
  <si>
    <t xml:space="preserve">Junkrat </t>
  </si>
  <si>
    <t>Annihilator</t>
  </si>
  <si>
    <t>Soldier: 76</t>
  </si>
  <si>
    <t>PeteTheBest</t>
  </si>
  <si>
    <t>Bastion, Echo</t>
  </si>
  <si>
    <t>LemonViper</t>
  </si>
  <si>
    <t>Moira</t>
  </si>
  <si>
    <t>Fwgt</t>
  </si>
  <si>
    <t>Rustimp</t>
  </si>
  <si>
    <t>Illari, Mercy</t>
  </si>
  <si>
    <t>SageBison</t>
  </si>
  <si>
    <t>Orisa</t>
  </si>
  <si>
    <t>PinPeaches</t>
  </si>
  <si>
    <t>Roadhog</t>
  </si>
  <si>
    <t>YouLoseTY</t>
  </si>
  <si>
    <t>Junkrat</t>
  </si>
  <si>
    <t>Peaches</t>
  </si>
  <si>
    <t>Widowmaker</t>
  </si>
  <si>
    <t>Emudoodle</t>
  </si>
  <si>
    <t>Soldier:76, Junkrat, Pharah</t>
  </si>
  <si>
    <t>Wozi</t>
  </si>
  <si>
    <t>Ashe, Soldier:76</t>
  </si>
  <si>
    <t>Hernan</t>
  </si>
  <si>
    <t>Lifeweaver</t>
  </si>
  <si>
    <t>Keiguru</t>
  </si>
  <si>
    <t>LoverArcade</t>
  </si>
  <si>
    <t>Ana, Zenyatta</t>
  </si>
  <si>
    <t>GlawUpriser</t>
  </si>
  <si>
    <t>PrixParade</t>
  </si>
  <si>
    <t>Doomfist, Zarya</t>
  </si>
  <si>
    <t>RightNutt</t>
  </si>
  <si>
    <t xml:space="preserve">Hanzo </t>
  </si>
  <si>
    <t>GrayGNoll</t>
  </si>
  <si>
    <t>Tracer, Genji</t>
  </si>
  <si>
    <t>Slim</t>
  </si>
  <si>
    <t>Cassidy, Sojourn, Soldier: 76</t>
  </si>
  <si>
    <t>TheWatch4D</t>
  </si>
  <si>
    <t>Torbjorn</t>
  </si>
  <si>
    <t>Kiriko, Zenyatta</t>
  </si>
  <si>
    <t>SleepyNinja</t>
  </si>
  <si>
    <t>Baptiste, Ana</t>
  </si>
  <si>
    <t>MurlocLeader</t>
  </si>
  <si>
    <t>Ana, Lifeweaver</t>
  </si>
  <si>
    <t>Alextintor</t>
  </si>
  <si>
    <t>Roadhog, Winston, Zarya, Dva</t>
  </si>
  <si>
    <t>PeakLily01</t>
  </si>
  <si>
    <t xml:space="preserve">Reinhardt, Sigma </t>
  </si>
  <si>
    <t>Agulnac47</t>
  </si>
  <si>
    <t>Genji, Sombra, Tracer</t>
  </si>
  <si>
    <t>GlamAttack</t>
  </si>
  <si>
    <t>Sojourn, Bastion</t>
  </si>
  <si>
    <t>Heiss</t>
  </si>
  <si>
    <t>Symmetra, Bastion, Reaper</t>
  </si>
  <si>
    <t>Maeeved</t>
  </si>
  <si>
    <t>Ashe</t>
  </si>
  <si>
    <t>Illari, Ana</t>
  </si>
  <si>
    <t>RulingMusic</t>
  </si>
  <si>
    <t>Zakik3ro</t>
  </si>
  <si>
    <t>Illari</t>
  </si>
  <si>
    <t>GoodstarGreg</t>
  </si>
  <si>
    <t>ColdShell</t>
  </si>
  <si>
    <t>Brigitte</t>
  </si>
  <si>
    <t>CamelRider</t>
  </si>
  <si>
    <t>Zarya</t>
  </si>
  <si>
    <t>GuardianRay</t>
  </si>
  <si>
    <t>Reinhardt</t>
  </si>
  <si>
    <t>Kyranite</t>
  </si>
  <si>
    <t>Hanzo</t>
  </si>
  <si>
    <t>Mudkip</t>
  </si>
  <si>
    <t>Mei</t>
  </si>
  <si>
    <t>Loknar</t>
  </si>
  <si>
    <t>Shoju</t>
  </si>
  <si>
    <t xml:space="preserve">Cassidy </t>
  </si>
  <si>
    <t>SungJinWoo</t>
  </si>
  <si>
    <t>BanditoTV</t>
  </si>
  <si>
    <t>Sylthryn</t>
  </si>
  <si>
    <t>Ana</t>
  </si>
  <si>
    <t>Kezra</t>
  </si>
  <si>
    <t>AngelOfDeath</t>
  </si>
  <si>
    <t>SpeedyCome</t>
  </si>
  <si>
    <t>Sqweeps</t>
  </si>
  <si>
    <t>Junkrat, Soldier: 76</t>
  </si>
  <si>
    <t>Canon</t>
  </si>
  <si>
    <t>Torbjorn, Pharah</t>
  </si>
  <si>
    <t>RawxPapers47</t>
  </si>
  <si>
    <t>Genji, Reaper, Soldier: 76</t>
  </si>
  <si>
    <t>Everest</t>
  </si>
  <si>
    <t xml:space="preserve">Baptiste </t>
  </si>
  <si>
    <t>InigoMontoya</t>
  </si>
  <si>
    <t>Mercy</t>
  </si>
  <si>
    <t>Jahslick</t>
  </si>
  <si>
    <t>Xzadik</t>
  </si>
  <si>
    <t>Taco</t>
  </si>
  <si>
    <t>HanSolo</t>
  </si>
  <si>
    <t>Sojourn, Tracer</t>
  </si>
  <si>
    <t>SoundedComa</t>
  </si>
  <si>
    <t>Atiliano</t>
  </si>
  <si>
    <t xml:space="preserve">Symmetra </t>
  </si>
  <si>
    <t>DreamyBull</t>
  </si>
  <si>
    <t>Mei, Pharah, Sombra</t>
  </si>
  <si>
    <t>Water</t>
  </si>
  <si>
    <t>Synergy</t>
  </si>
  <si>
    <t>Epso</t>
  </si>
  <si>
    <t>Cynosure</t>
  </si>
  <si>
    <t>BlueRage</t>
  </si>
  <si>
    <t>Ashe, Tracer</t>
  </si>
  <si>
    <t>FearEffect</t>
  </si>
  <si>
    <t>Reaper, Bastion, Symmetra</t>
  </si>
  <si>
    <t>Ambom</t>
  </si>
  <si>
    <t>Genji, Cassidy, Tracer</t>
  </si>
  <si>
    <t>ISlaySpoons</t>
  </si>
  <si>
    <t>Widowmaker, Hanzo, Junkrat</t>
  </si>
  <si>
    <t>Ana, Illari, Brigitte</t>
  </si>
  <si>
    <t>WitnessMe</t>
  </si>
  <si>
    <t>EdnaMode</t>
  </si>
  <si>
    <t>Hofuo20</t>
  </si>
  <si>
    <t>Kumaru</t>
  </si>
  <si>
    <t>Roadhog, Ramattra</t>
  </si>
  <si>
    <t>CreamSoda250</t>
  </si>
  <si>
    <t>Dva</t>
  </si>
  <si>
    <t>DomBurrito</t>
  </si>
  <si>
    <t>Obake</t>
  </si>
  <si>
    <t>Hanzo, Torbjorn</t>
  </si>
  <si>
    <t>Chrolo</t>
  </si>
  <si>
    <t>Symmetra</t>
  </si>
  <si>
    <t>TheGoodMan12</t>
  </si>
  <si>
    <t>Lifeweaver, Ana</t>
  </si>
  <si>
    <t>Squid</t>
  </si>
  <si>
    <t>Z67</t>
  </si>
  <si>
    <t>Ana, Baptiste</t>
  </si>
  <si>
    <t>Ed3Po</t>
  </si>
  <si>
    <t>Wrecking Ball</t>
  </si>
  <si>
    <t>Tatertot</t>
  </si>
  <si>
    <t>Ramattra</t>
  </si>
  <si>
    <t>ForGloryZoro</t>
  </si>
  <si>
    <t>Hanzo, Pharah, Soldier: 76</t>
  </si>
  <si>
    <t>Slurpin</t>
  </si>
  <si>
    <t>AndTheFalcon</t>
  </si>
  <si>
    <t>Pharah</t>
  </si>
  <si>
    <t>Grunt (Korean)</t>
  </si>
  <si>
    <t>Hanzo, Cassidy, Reaper</t>
  </si>
  <si>
    <t>Kenzo14</t>
  </si>
  <si>
    <t>Capnbuhbo</t>
  </si>
  <si>
    <t>Bajango</t>
  </si>
  <si>
    <t>Kig9445</t>
  </si>
  <si>
    <t>MadeMow</t>
  </si>
  <si>
    <t>Reaper</t>
  </si>
  <si>
    <t>Solev95</t>
  </si>
  <si>
    <t>Malvos</t>
  </si>
  <si>
    <t>CakeKxtx</t>
  </si>
  <si>
    <t>BDKingGaming</t>
  </si>
  <si>
    <t>Kiriko, Zenyatta, Brigitte</t>
  </si>
  <si>
    <t>Slab</t>
  </si>
  <si>
    <t>NastyAssHo</t>
  </si>
  <si>
    <t>Mercy, Kiriko</t>
  </si>
  <si>
    <t>MetroVisionz</t>
  </si>
  <si>
    <t>Ramattra, Reinhardt</t>
  </si>
  <si>
    <t>GodlyGriffin</t>
  </si>
  <si>
    <t>SkullFace</t>
  </si>
  <si>
    <t>Reaper, Junkrat</t>
  </si>
  <si>
    <t>Xeaxon</t>
  </si>
  <si>
    <t>Echo, Soldier: 76, Tracer, Cassidy</t>
  </si>
  <si>
    <t>LilScotty</t>
  </si>
  <si>
    <t>Cassidy, Soldier: 76</t>
  </si>
  <si>
    <t>AceTylus</t>
  </si>
  <si>
    <t>Genji</t>
  </si>
  <si>
    <t>AcppVlogs123</t>
  </si>
  <si>
    <t>Baptiste, Zenyatta</t>
  </si>
  <si>
    <t>PandaTot</t>
  </si>
  <si>
    <t>BippySpace</t>
  </si>
  <si>
    <t>Nitro260</t>
  </si>
  <si>
    <t>Brigitte, Mercy</t>
  </si>
  <si>
    <t>WarMasterOku</t>
  </si>
  <si>
    <t>Sigma</t>
  </si>
  <si>
    <t>Orion</t>
  </si>
  <si>
    <t>Reinhardt, Orisa</t>
  </si>
  <si>
    <t>Blight</t>
  </si>
  <si>
    <t>Sojourn, Junkrat</t>
  </si>
  <si>
    <t>Echo</t>
  </si>
  <si>
    <t>GivnTheBerch</t>
  </si>
  <si>
    <t>KrazyKat</t>
  </si>
  <si>
    <t>Bastion</t>
  </si>
  <si>
    <t>KnyghtLake</t>
  </si>
  <si>
    <t>Zenyatta, Kiriko, Zenyatta</t>
  </si>
  <si>
    <t>Darwin</t>
  </si>
  <si>
    <t>UnknownP3</t>
  </si>
  <si>
    <t>Brigitte, Ana</t>
  </si>
  <si>
    <t>DiffrentBird</t>
  </si>
  <si>
    <t>Zarya, Orisa</t>
  </si>
  <si>
    <t>Hexxlyn</t>
  </si>
  <si>
    <t>Lazert</t>
  </si>
  <si>
    <t>SpookyChriis</t>
  </si>
  <si>
    <t>Psychedelic</t>
  </si>
  <si>
    <t>Widowmaker, Symmetra, Junkrat, Soldier: 76</t>
  </si>
  <si>
    <t>Fish</t>
  </si>
  <si>
    <t>role</t>
  </si>
  <si>
    <t>Support</t>
  </si>
  <si>
    <t>possible_roles</t>
  </si>
  <si>
    <t>Tank</t>
  </si>
  <si>
    <t>Damage</t>
  </si>
  <si>
    <t>date</t>
  </si>
  <si>
    <t>time</t>
  </si>
  <si>
    <t>map</t>
  </si>
  <si>
    <t>mode</t>
  </si>
  <si>
    <t>points_captured</t>
  </si>
  <si>
    <t>match_result</t>
  </si>
  <si>
    <t>potg_name</t>
  </si>
  <si>
    <t>type_of_match</t>
  </si>
  <si>
    <t>video_code</t>
  </si>
  <si>
    <t>Rialto</t>
  </si>
  <si>
    <t>Unranked</t>
  </si>
  <si>
    <t>Nepal</t>
  </si>
  <si>
    <t>Colosseo</t>
  </si>
  <si>
    <t>Blizzard World</t>
  </si>
  <si>
    <t>New Junk City</t>
  </si>
  <si>
    <t>WSS0TD</t>
  </si>
  <si>
    <t>Eichenwalde</t>
  </si>
  <si>
    <t>Y20V00</t>
  </si>
  <si>
    <t>Illios</t>
  </si>
  <si>
    <t>6F94Y0</t>
  </si>
  <si>
    <t>Suravasa</t>
  </si>
  <si>
    <t>K0Q4M6</t>
  </si>
  <si>
    <t>Hollywood</t>
  </si>
  <si>
    <t>JF46KR</t>
  </si>
  <si>
    <t>King's Row</t>
  </si>
  <si>
    <t>STE0H8</t>
  </si>
  <si>
    <t>Route 66</t>
  </si>
  <si>
    <t>PT2RMN</t>
  </si>
  <si>
    <t>NQGRNA</t>
  </si>
  <si>
    <t>Circuit Royal</t>
  </si>
  <si>
    <t>DAY4XC</t>
  </si>
  <si>
    <t>Antartica Peninsula</t>
  </si>
  <si>
    <t>2ZC90F</t>
  </si>
  <si>
    <t>Ranked</t>
  </si>
  <si>
    <t>total_objective_count</t>
  </si>
  <si>
    <t>Push</t>
  </si>
  <si>
    <t>Italy</t>
  </si>
  <si>
    <t>Esperanca</t>
  </si>
  <si>
    <t>Portugal</t>
  </si>
  <si>
    <t>New Queen Street</t>
  </si>
  <si>
    <t>Canada</t>
  </si>
  <si>
    <t>Busan</t>
  </si>
  <si>
    <t>Control</t>
  </si>
  <si>
    <t>South Korea</t>
  </si>
  <si>
    <t>Greece</t>
  </si>
  <si>
    <t>Lijiang Tower</t>
  </si>
  <si>
    <t>China</t>
  </si>
  <si>
    <t>Oasis</t>
  </si>
  <si>
    <t>Iraq</t>
  </si>
  <si>
    <t>Antartica</t>
  </si>
  <si>
    <t>Escort</t>
  </si>
  <si>
    <t>Monaco</t>
  </si>
  <si>
    <t>Dorado</t>
  </si>
  <si>
    <t>Mexico</t>
  </si>
  <si>
    <t>Havana</t>
  </si>
  <si>
    <t>Cuba</t>
  </si>
  <si>
    <t>Junkertown</t>
  </si>
  <si>
    <t>Australia</t>
  </si>
  <si>
    <t>United States</t>
  </si>
  <si>
    <t>Shambali Monastery</t>
  </si>
  <si>
    <t>Watchpoint: Gibraltar</t>
  </si>
  <si>
    <t>Gibraltar</t>
  </si>
  <si>
    <t>Hybrid</t>
  </si>
  <si>
    <t>Germany</t>
  </si>
  <si>
    <t>United Kingdom</t>
  </si>
  <si>
    <t>Midtown</t>
  </si>
  <si>
    <t>Paraiso</t>
  </si>
  <si>
    <t>Brazil</t>
  </si>
  <si>
    <t>Flashpoint</t>
  </si>
  <si>
    <t>India</t>
  </si>
  <si>
    <t>Column1</t>
  </si>
  <si>
    <t>Defense</t>
  </si>
  <si>
    <t>Attack</t>
  </si>
  <si>
    <t>Mutual</t>
  </si>
  <si>
    <t>Leedlee</t>
  </si>
  <si>
    <t>Lbair</t>
  </si>
  <si>
    <t>Suffragette</t>
  </si>
  <si>
    <t>Bawb</t>
  </si>
  <si>
    <t>Buzzahhh</t>
  </si>
  <si>
    <t>BT7X6W</t>
  </si>
  <si>
    <t>SQ0RV6</t>
  </si>
  <si>
    <t>Z4FM5B</t>
  </si>
  <si>
    <t>33E09P</t>
  </si>
  <si>
    <t>CSNK9E</t>
  </si>
  <si>
    <t>CPXTPQ</t>
  </si>
  <si>
    <t>S56E0E</t>
  </si>
  <si>
    <t>3TSDZR</t>
  </si>
  <si>
    <t>no</t>
  </si>
  <si>
    <t>Cassidy</t>
  </si>
  <si>
    <t>LeedleLee</t>
  </si>
  <si>
    <t>LTGunman</t>
  </si>
  <si>
    <t>Benimaru</t>
  </si>
  <si>
    <t>Zomj12</t>
  </si>
  <si>
    <t>Ocutxbmv</t>
  </si>
  <si>
    <t>BarnabyJones</t>
  </si>
  <si>
    <t>Drill</t>
  </si>
  <si>
    <t>Selchie</t>
  </si>
  <si>
    <t>Naga</t>
  </si>
  <si>
    <t>StupidClown</t>
  </si>
  <si>
    <t>Mighty</t>
  </si>
  <si>
    <t>HulkSmash</t>
  </si>
  <si>
    <t>NightKnight</t>
  </si>
  <si>
    <t>BigBlackDogs</t>
  </si>
  <si>
    <t>FireBalBlitz</t>
  </si>
  <si>
    <t>PlagueDoctor</t>
  </si>
  <si>
    <t>AndyIsMad</t>
  </si>
  <si>
    <t>Rynetime</t>
  </si>
  <si>
    <t>Sojourn</t>
  </si>
  <si>
    <t>Lblair</t>
  </si>
  <si>
    <t>SwankyOrc</t>
  </si>
  <si>
    <t>Twiddly</t>
  </si>
  <si>
    <t>Wet</t>
  </si>
  <si>
    <t>IMGIXBTW</t>
  </si>
  <si>
    <t>HelloIntrnet</t>
  </si>
  <si>
    <t>Rize</t>
  </si>
  <si>
    <t>Green</t>
  </si>
  <si>
    <t>Alunalu</t>
  </si>
  <si>
    <t>Winston</t>
  </si>
  <si>
    <t>GignerdLight</t>
  </si>
  <si>
    <t>Will</t>
  </si>
  <si>
    <t>CBF</t>
  </si>
  <si>
    <t>LaveUgle</t>
  </si>
  <si>
    <t>Pericov</t>
  </si>
  <si>
    <t>Milk</t>
  </si>
  <si>
    <t>Peach</t>
  </si>
  <si>
    <t>JujuBuju</t>
  </si>
  <si>
    <t>Bxld</t>
  </si>
  <si>
    <t>Tracer</t>
  </si>
  <si>
    <t>Sombra</t>
  </si>
  <si>
    <t>Lysar2</t>
  </si>
  <si>
    <t>Seabear</t>
  </si>
  <si>
    <t>Murph</t>
  </si>
  <si>
    <t>Xmrpurplex</t>
  </si>
  <si>
    <t>Chector21</t>
  </si>
  <si>
    <t>Chexlemeneux</t>
  </si>
  <si>
    <t>Hydro</t>
  </si>
  <si>
    <t>Pedrot60450</t>
  </si>
  <si>
    <t>AwkwardBandi</t>
  </si>
  <si>
    <t>Marrigold</t>
  </si>
  <si>
    <t>Lelxd</t>
  </si>
  <si>
    <t>TicoFactory</t>
  </si>
  <si>
    <t>Droyd406</t>
  </si>
  <si>
    <t>Maplesyrup</t>
  </si>
  <si>
    <t>CasualNerd</t>
  </si>
  <si>
    <t>CubedCake</t>
  </si>
  <si>
    <t>Kaylotl</t>
  </si>
  <si>
    <t>Tauski</t>
  </si>
  <si>
    <t>Trinity</t>
  </si>
  <si>
    <t>CamoDylan</t>
  </si>
  <si>
    <t>Brex56</t>
  </si>
  <si>
    <t>KittyGrl</t>
  </si>
  <si>
    <t>Baptiste</t>
  </si>
  <si>
    <t>Astro</t>
  </si>
  <si>
    <t>DanM</t>
  </si>
  <si>
    <t>Mujitsu</t>
  </si>
  <si>
    <t>Mel</t>
  </si>
  <si>
    <t>Degausser</t>
  </si>
  <si>
    <t>XtremeRed</t>
  </si>
  <si>
    <t>Illari, Lucio</t>
  </si>
  <si>
    <t xml:space="preserve">Ana, Illari </t>
  </si>
  <si>
    <t>Ashe, Reaper</t>
  </si>
  <si>
    <t>Tracer, Torbjorn</t>
  </si>
  <si>
    <t>Reinhardt, Ramattra, Orisa</t>
  </si>
  <si>
    <t>Zenyatta, Moira</t>
  </si>
  <si>
    <t>Ashe, Soldier: 76, Widowmaker</t>
  </si>
  <si>
    <t>Illari, Kiriko</t>
  </si>
  <si>
    <t>Orisa, Winston</t>
  </si>
  <si>
    <t>Echo, Mei</t>
  </si>
  <si>
    <t>Junkrat, Hanzo</t>
  </si>
  <si>
    <t>Zenyatta, Brigitte</t>
  </si>
  <si>
    <t>Ana, Illari</t>
  </si>
  <si>
    <t>Genji, Symmetra</t>
  </si>
  <si>
    <t>Ana, Lucio</t>
  </si>
  <si>
    <t>Soldier: 76, Symmetra, Pharah</t>
  </si>
  <si>
    <t>Orisa, Junkerqueen</t>
  </si>
  <si>
    <t>Bastion, Soldier: 76</t>
  </si>
  <si>
    <t>Cassidy, Symmetra</t>
  </si>
  <si>
    <t>Junkrat, Sombra</t>
  </si>
  <si>
    <t>Genji, Pharah, Soldier: 76</t>
  </si>
  <si>
    <t>Tracer, Soldier: 76</t>
  </si>
  <si>
    <t>Ramattra, Dva, Winston</t>
  </si>
  <si>
    <t>Brigitte, Ana, Baptitse</t>
  </si>
  <si>
    <t>Junkerqueen, Winston</t>
  </si>
  <si>
    <t>Genji, Echo</t>
  </si>
  <si>
    <t>BrokenRecord</t>
  </si>
  <si>
    <t>Alicelee</t>
  </si>
  <si>
    <t>Jiggly</t>
  </si>
  <si>
    <t>Wrecking Ball, Junkerqueen, Ramattra</t>
  </si>
  <si>
    <t>Kiriko, Ana</t>
  </si>
  <si>
    <t>Sombra, Mei</t>
  </si>
  <si>
    <t>Ana, Moira</t>
  </si>
  <si>
    <t>Echo, Mei, Reaper</t>
  </si>
  <si>
    <t>Junkrat, Sojourn, Symmetra</t>
  </si>
  <si>
    <t>Soldier:76, Pharah</t>
  </si>
  <si>
    <t>Orisa, Zarya, Junkerqueen, Winston</t>
  </si>
  <si>
    <t>Pharah, Soldier: 76</t>
  </si>
  <si>
    <t>Cassidy, Hanzo</t>
  </si>
  <si>
    <t>Ramattra, Winston</t>
  </si>
  <si>
    <t>AkudaKatsu</t>
  </si>
  <si>
    <t>PhantomMQ</t>
  </si>
  <si>
    <t>QH2JR7</t>
  </si>
  <si>
    <t>6 Backfills</t>
  </si>
  <si>
    <t>Guts</t>
  </si>
  <si>
    <t>HNTMHM</t>
  </si>
  <si>
    <t>EM6CRE</t>
  </si>
  <si>
    <t>VNQN05</t>
  </si>
  <si>
    <t>RNCCAN</t>
  </si>
  <si>
    <t>WarlordIce</t>
  </si>
  <si>
    <t>FierAssassin</t>
  </si>
  <si>
    <t>6FQTC1</t>
  </si>
  <si>
    <t>8CNKBR</t>
  </si>
  <si>
    <t>Axcor</t>
  </si>
  <si>
    <t>SnivyFC</t>
  </si>
  <si>
    <t>McSpankyWank</t>
  </si>
  <si>
    <t>MockBowl</t>
  </si>
  <si>
    <t>SewerBuggg</t>
  </si>
  <si>
    <t>ImaSitOnYou</t>
  </si>
  <si>
    <t>Three11</t>
  </si>
  <si>
    <t>Morbius</t>
  </si>
  <si>
    <t>Kremit</t>
  </si>
  <si>
    <t>VictoryIsMyn</t>
  </si>
  <si>
    <t>JessePinkMan</t>
  </si>
  <si>
    <t>Lucioos</t>
  </si>
  <si>
    <t>Ariakis</t>
  </si>
  <si>
    <t>Skatebirds</t>
  </si>
  <si>
    <t>Calavera</t>
  </si>
  <si>
    <t>Shasta</t>
  </si>
  <si>
    <t>VerminSuplex</t>
  </si>
  <si>
    <t>ThePhantomQ</t>
  </si>
  <si>
    <t>Shivine</t>
  </si>
  <si>
    <t>JustMonika</t>
  </si>
  <si>
    <t>Puppeaches</t>
  </si>
  <si>
    <t>LeoThe5th</t>
  </si>
  <si>
    <t>Wipipi</t>
  </si>
  <si>
    <t>Lasagna</t>
  </si>
  <si>
    <t>WarSoft</t>
  </si>
  <si>
    <t>Maverick</t>
  </si>
  <si>
    <t>Yanisaur</t>
  </si>
  <si>
    <t>NPTrain</t>
  </si>
  <si>
    <t>zzSirSlumpzz</t>
  </si>
  <si>
    <t>Zeclute</t>
  </si>
  <si>
    <t>CT5555</t>
  </si>
  <si>
    <t>MrMeme</t>
  </si>
  <si>
    <t>Wreckingball</t>
  </si>
  <si>
    <t>ImNotCorey</t>
  </si>
  <si>
    <t>Alexxdria</t>
  </si>
  <si>
    <t>MsCrazyPants</t>
  </si>
  <si>
    <t>Madnessos</t>
  </si>
  <si>
    <t>Slam</t>
  </si>
  <si>
    <t>Epicitten</t>
  </si>
  <si>
    <t>Athenaaa</t>
  </si>
  <si>
    <t>Anklecream</t>
  </si>
  <si>
    <t>Waphles</t>
  </si>
  <si>
    <t>Fireball0118</t>
  </si>
  <si>
    <t>MasterJake08</t>
  </si>
  <si>
    <t>SoccerDude</t>
  </si>
  <si>
    <t>FreddyKruege</t>
  </si>
  <si>
    <t>Cysoez</t>
  </si>
  <si>
    <t>WarLordIce</t>
  </si>
  <si>
    <t>LordK8e</t>
  </si>
  <si>
    <t>Cysoshealer</t>
  </si>
  <si>
    <t>Junkerqueen</t>
  </si>
  <si>
    <t>AssessedHat</t>
  </si>
  <si>
    <t>SquatChra</t>
  </si>
  <si>
    <t>MoonYay</t>
  </si>
  <si>
    <t>Skoll</t>
  </si>
  <si>
    <t>Ghost</t>
  </si>
  <si>
    <t>Fae444</t>
  </si>
  <si>
    <t>Br4dyWolf</t>
  </si>
  <si>
    <t>CheeseJesus</t>
  </si>
  <si>
    <t>Anan</t>
  </si>
  <si>
    <t>Centric</t>
  </si>
  <si>
    <t>Shelbo</t>
  </si>
  <si>
    <t>Zigalith</t>
  </si>
  <si>
    <t>Palmistry</t>
  </si>
  <si>
    <t>Kirito</t>
  </si>
  <si>
    <t>ShadowMelody</t>
  </si>
  <si>
    <t>StrawHat</t>
  </si>
  <si>
    <t>affiliation</t>
  </si>
  <si>
    <t>leaver</t>
  </si>
  <si>
    <t>6BPQWQ</t>
  </si>
  <si>
    <t>country</t>
  </si>
  <si>
    <t>goi</t>
  </si>
  <si>
    <t>Reinhardt, Doomfist</t>
  </si>
  <si>
    <t>Genji, Reaper, Symmetra</t>
  </si>
  <si>
    <t>Soldier: 76, Ashe</t>
  </si>
  <si>
    <t>Cassidy, Mei, Symmetra, Bastion</t>
  </si>
  <si>
    <t>Doomfist, Zarya, Winston</t>
  </si>
  <si>
    <t>Dva, Reinhardt</t>
  </si>
  <si>
    <t>Krabay</t>
  </si>
  <si>
    <t>Gerr</t>
  </si>
  <si>
    <t>Illari, Moira</t>
  </si>
  <si>
    <t>Ashe, Bastion, Reaper</t>
  </si>
  <si>
    <t>Lifeweaver, Zenyatta, Ana</t>
  </si>
  <si>
    <t>Winston, Dva</t>
  </si>
  <si>
    <t>Dva, Orisa</t>
  </si>
  <si>
    <t>Genji, Hanzo</t>
  </si>
  <si>
    <t>Sombra, Torbjorn</t>
  </si>
  <si>
    <t>Winston, Roadhog</t>
  </si>
  <si>
    <t>Bastion, Torbjorn, Soldier: 76</t>
  </si>
  <si>
    <t>Kiriko, Moira, Mercy</t>
  </si>
  <si>
    <t>Zenyatta, Lucio</t>
  </si>
  <si>
    <t>Baptiste, Moira</t>
  </si>
  <si>
    <t>Bastion, Symmetra</t>
  </si>
  <si>
    <t>Sigma, Reinhardt</t>
  </si>
  <si>
    <t>Genji, Junkrat, Hanzo, Bastion</t>
  </si>
  <si>
    <t>Widowmaker, Tracer, Echo</t>
  </si>
  <si>
    <t>Winston, Dva, Ramattra</t>
  </si>
  <si>
    <t>Mercy, Moira</t>
  </si>
  <si>
    <t>Doomfist, Dva</t>
  </si>
  <si>
    <t>Ashe, Soldier: 76</t>
  </si>
  <si>
    <t>Cassidy, Tracer</t>
  </si>
  <si>
    <t>Ashe, Mei, Symmetra, Reaper</t>
  </si>
  <si>
    <t>Lifeweaver, Kiriko</t>
  </si>
  <si>
    <t>character</t>
  </si>
  <si>
    <t>Role_types</t>
  </si>
  <si>
    <t>D.Va</t>
  </si>
  <si>
    <t>Junker Queen</t>
  </si>
  <si>
    <t>raw_health</t>
  </si>
  <si>
    <t>effective_health</t>
  </si>
  <si>
    <t>shields</t>
  </si>
  <si>
    <t>armor</t>
  </si>
  <si>
    <t>character_sequence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</si>
</sst>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9" fontId="0" fillId="0" borderId="0" xfId="0" applyNumberFormat="1"/>
    <xf numFmtId="49" fontId="0" fillId="0" borderId="0" xfId="0" applyNumberForma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</dxf>
    <dxf>
      <numFmt numFmtId="30" formatCode="@"/>
    </dxf>
    <dxf>
      <numFmt numFmtId="30" formatCode="@"/>
    </dxf>
    <dxf>
      <numFmt numFmtId="1" formatCode="0"/>
    </dxf>
    <dxf>
      <numFmt numFmtId="13" formatCode="0%"/>
    </dxf>
    <dxf>
      <numFmt numFmtId="30" formatCode="@"/>
    </dxf>
    <dxf>
      <numFmt numFmtId="0" formatCode="General"/>
    </dxf>
    <dxf>
      <numFmt numFmtId="30" formatCode="@"/>
      <protection locked="0" hidden="0"/>
    </dxf>
    <dxf>
      <numFmt numFmtId="164" formatCode="h:mm;@"/>
    </dxf>
    <dxf>
      <numFmt numFmtId="19" formatCode="m/d/yyyy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yan\Documents\Overwatch_Stats.xlsx" TargetMode="External"/><Relationship Id="rId1" Type="http://schemas.openxmlformats.org/officeDocument/2006/relationships/externalLinkPath" Target="/Users/Bryan/Documents/Overwatch_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nk_stats_ow"/>
      <sheetName val="damage_stats_ow"/>
      <sheetName val="support_stats_ow"/>
      <sheetName val="match_information"/>
      <sheetName val="maps_information"/>
      <sheetName val="Overwatch_Stat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p_stats" displayName="qp_stats" ref="A1:M301" totalsRowShown="0">
  <autoFilter ref="A1:M301" xr:uid="{00000000-0009-0000-0100-000001000000}"/>
  <tableColumns count="13">
    <tableColumn id="1" xr3:uid="{00000000-0010-0000-0000-000001000000}" name="match_id"/>
    <tableColumn id="2" xr3:uid="{00000000-0010-0000-0000-000002000000}" name="name"/>
    <tableColumn id="3" xr3:uid="{00000000-0010-0000-0000-000003000000}" name="backfill"/>
    <tableColumn id="4" xr3:uid="{00000000-0010-0000-0000-000004000000}" name="role"/>
    <tableColumn id="5" xr3:uid="{00000000-0010-0000-0000-000005000000}" name="character_sequence"/>
    <tableColumn id="14" xr3:uid="{2A732AA8-8A0D-4386-ACAA-53904311894B}" name="ultimates_used"/>
    <tableColumn id="6" xr3:uid="{00000000-0010-0000-0000-000006000000}" name="eliminations"/>
    <tableColumn id="7" xr3:uid="{00000000-0010-0000-0000-000007000000}" name="assists"/>
    <tableColumn id="8" xr3:uid="{00000000-0010-0000-0000-000008000000}" name="deaths"/>
    <tableColumn id="9" xr3:uid="{00000000-0010-0000-0000-000009000000}" name="damage"/>
    <tableColumn id="10" xr3:uid="{00000000-0010-0000-0000-00000A000000}" name="healing"/>
    <tableColumn id="11" xr3:uid="{00000000-0010-0000-0000-00000B000000}" name="mitigation"/>
    <tableColumn id="13" xr3:uid="{00000000-0010-0000-0000-00000D000000}" name="afill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BCDC3F-5CD7-4909-AF9A-5B047BF40126}" name="comp_stats" displayName="comp_stats" ref="A1:M451" totalsRowShown="0">
  <autoFilter ref="A1:M451" xr:uid="{00000000-0009-0000-0100-000001000000}"/>
  <tableColumns count="13">
    <tableColumn id="1" xr3:uid="{52CC71D0-E215-45B0-89FE-94C9E592A0DC}" name="match_id"/>
    <tableColumn id="2" xr3:uid="{5375F7FA-C465-474A-B3C2-369AA98E3AA4}" name="name"/>
    <tableColumn id="3" xr3:uid="{B09D67BB-8C73-4F17-A0D6-67328CA1159A}" name="leaver"/>
    <tableColumn id="4" xr3:uid="{DE90559D-945C-4572-8DE0-854F13589555}" name="role"/>
    <tableColumn id="5" xr3:uid="{AA6535C3-51BE-412C-B69E-E9D5067A728F}" name="characters"/>
    <tableColumn id="14" xr3:uid="{9C3ABFC7-9365-4C37-A493-1FB398F9E007}" name="ultimates_used"/>
    <tableColumn id="6" xr3:uid="{01DB425B-8E8C-494A-A797-39802079EC6B}" name="eliminations"/>
    <tableColumn id="7" xr3:uid="{8E42ABB7-275D-4BA5-B7C7-64D32432566A}" name="assists"/>
    <tableColumn id="8" xr3:uid="{70293753-18B2-469E-BE56-1A30200FCCB7}" name="deaths"/>
    <tableColumn id="9" xr3:uid="{BBFC585D-D872-462F-95B9-993D628DED26}" name="damage"/>
    <tableColumn id="10" xr3:uid="{423A44A3-EF25-4451-9D1A-CC7C42B3F3A2}" name="healing"/>
    <tableColumn id="11" xr3:uid="{E409EC96-AC4B-42AF-8D9E-EC907C871364}" name="mitigation"/>
    <tableColumn id="13" xr3:uid="{22578D71-70E4-4D4E-B618-7507FA7CE394}" name="affili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ap_info" displayName="map_info" ref="A1:D26" totalsRowShown="0">
  <autoFilter ref="A1:D26" xr:uid="{00000000-0009-0000-0100-000003000000}"/>
  <sortState xmlns:xlrd2="http://schemas.microsoft.com/office/spreadsheetml/2017/richdata2" ref="A2:D26">
    <sortCondition ref="B1:B26"/>
  </sortState>
  <tableColumns count="4">
    <tableColumn id="1" xr3:uid="{00000000-0010-0000-0100-000001000000}" name="map" dataDxfId="14"/>
    <tableColumn id="2" xr3:uid="{00000000-0010-0000-0100-000002000000}" name="mode" dataDxfId="13"/>
    <tableColumn id="3" xr3:uid="{00000000-0010-0000-0100-000003000000}" name="country" dataDxfId="12"/>
    <tableColumn id="4" xr3:uid="{00000000-0010-0000-0100-000004000000}" name="total_objective_count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match_info" displayName="match_info" ref="A1:L76" totalsRowShown="0">
  <autoFilter ref="A1:L76" xr:uid="{00000000-0009-0000-0100-000002000000}"/>
  <tableColumns count="12">
    <tableColumn id="1" xr3:uid="{00000000-0010-0000-0200-000001000000}" name="match_id" dataDxfId="10"/>
    <tableColumn id="2" xr3:uid="{00000000-0010-0000-0200-000002000000}" name="date" dataDxfId="9"/>
    <tableColumn id="3" xr3:uid="{00000000-0010-0000-0200-000003000000}" name="time" dataDxfId="8"/>
    <tableColumn id="4" xr3:uid="{00000000-0010-0000-0200-000004000000}" name="map" dataDxfId="7"/>
    <tableColumn id="5" xr3:uid="{00000000-0010-0000-0200-000005000000}" name="mode" dataDxfId="6">
      <calculatedColumnFormula>VLOOKUP(D2,[1]!maps_info[#Data], 2, FALSE)</calculatedColumnFormula>
    </tableColumn>
    <tableColumn id="11" xr3:uid="{00000000-0010-0000-0200-00000B000000}" name="Column1" dataDxfId="5"/>
    <tableColumn id="6" xr3:uid="{00000000-0010-0000-0200-000006000000}" name="points_captured" dataDxfId="4"/>
    <tableColumn id="7" xr3:uid="{00000000-0010-0000-0200-000007000000}" name="match_result" dataDxfId="3"/>
    <tableColumn id="8" xr3:uid="{00000000-0010-0000-0200-000008000000}" name="potg_name" dataDxfId="2"/>
    <tableColumn id="9" xr3:uid="{00000000-0010-0000-0200-000009000000}" name="type_of_match" dataDxfId="1"/>
    <tableColumn id="10" xr3:uid="{00000000-0010-0000-0200-00000A000000}" name="video_code"/>
    <tableColumn id="12" xr3:uid="{B219E5BA-C88E-4851-ABAC-5C5FD30CBC2B}" name="goi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B83CD2-EDDB-444A-8E7D-2B89A70472EE}" name="hero_info" displayName="hero_info" ref="A1:F39" totalsRowShown="0">
  <autoFilter ref="A1:F39" xr:uid="{80B83CD2-EDDB-444A-8E7D-2B89A70472EE}"/>
  <sortState xmlns:xlrd2="http://schemas.microsoft.com/office/spreadsheetml/2017/richdata2" ref="A2:C39">
    <sortCondition ref="A1:A39"/>
  </sortState>
  <tableColumns count="6">
    <tableColumn id="1" xr3:uid="{3290FBE1-4B07-4042-BF24-B79C2234E01B}" name="character"/>
    <tableColumn id="2" xr3:uid="{BEDBCA0F-817F-4AAD-A194-0DA901FA7449}" name="role"/>
    <tableColumn id="4" xr3:uid="{254D20C8-E689-4A19-9599-93B957B281EB}" name="raw_health"/>
    <tableColumn id="6" xr3:uid="{F1BECAA4-085B-4924-8D04-CFECD51EC258}" name="shields"/>
    <tableColumn id="7" xr3:uid="{ABB8856E-8000-48F3-AC8B-8300812BA481}" name="armor"/>
    <tableColumn id="5" xr3:uid="{843903D3-ED61-42AD-AC08-D2F8090FE829}" name="effective_health" dataDxfId="0">
      <calculatedColumnFormula>SUM(C2+D2+(E2*1.3))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1"/>
  <sheetViews>
    <sheetView tabSelected="1" workbookViewId="0">
      <selection activeCell="F2" sqref="F2:F301"/>
    </sheetView>
  </sheetViews>
  <sheetFormatPr defaultRowHeight="14.4" x14ac:dyDescent="0.3"/>
  <cols>
    <col min="1" max="1" width="10.77734375" customWidth="1"/>
    <col min="5" max="5" width="38.5546875" customWidth="1"/>
    <col min="6" max="6" width="19.109375" customWidth="1"/>
    <col min="9" max="9" width="9.6640625" customWidth="1"/>
    <col min="10" max="10" width="9" customWidth="1"/>
    <col min="11" max="11" width="11.44140625" customWidth="1"/>
    <col min="12" max="12" width="15.6640625" customWidth="1"/>
    <col min="13" max="13" width="10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226</v>
      </c>
      <c r="E1" t="s">
        <v>553</v>
      </c>
      <c r="F1" t="s">
        <v>10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</v>
      </c>
    </row>
    <row r="2" spans="1:13" x14ac:dyDescent="0.3">
      <c r="A2">
        <v>1</v>
      </c>
      <c r="B2" t="s">
        <v>12</v>
      </c>
      <c r="C2" t="s">
        <v>13</v>
      </c>
      <c r="D2" t="s">
        <v>227</v>
      </c>
      <c r="E2" t="s">
        <v>14</v>
      </c>
      <c r="F2">
        <v>1</v>
      </c>
      <c r="G2">
        <v>3</v>
      </c>
      <c r="H2">
        <v>5</v>
      </c>
      <c r="I2">
        <v>3</v>
      </c>
      <c r="J2">
        <v>1469</v>
      </c>
      <c r="K2">
        <v>1483</v>
      </c>
      <c r="L2">
        <v>0</v>
      </c>
      <c r="M2" t="s">
        <v>15</v>
      </c>
    </row>
    <row r="3" spans="1:13" x14ac:dyDescent="0.3">
      <c r="A3">
        <v>1</v>
      </c>
      <c r="B3" t="s">
        <v>16</v>
      </c>
      <c r="C3" t="s">
        <v>17</v>
      </c>
      <c r="D3" t="s">
        <v>227</v>
      </c>
      <c r="E3" t="s">
        <v>18</v>
      </c>
      <c r="F3">
        <v>3</v>
      </c>
      <c r="G3">
        <v>7</v>
      </c>
      <c r="H3">
        <v>5</v>
      </c>
      <c r="I3">
        <v>7</v>
      </c>
      <c r="J3">
        <v>3955</v>
      </c>
      <c r="K3">
        <v>6626</v>
      </c>
      <c r="L3">
        <v>107</v>
      </c>
      <c r="M3" t="s">
        <v>15</v>
      </c>
    </row>
    <row r="4" spans="1:13" x14ac:dyDescent="0.3">
      <c r="A4">
        <v>1</v>
      </c>
      <c r="B4" t="s">
        <v>19</v>
      </c>
      <c r="C4" t="s">
        <v>17</v>
      </c>
      <c r="D4" t="s">
        <v>227</v>
      </c>
      <c r="E4" t="s">
        <v>20</v>
      </c>
      <c r="F4">
        <v>3</v>
      </c>
      <c r="G4">
        <v>1</v>
      </c>
      <c r="H4">
        <v>22</v>
      </c>
      <c r="I4">
        <v>2</v>
      </c>
      <c r="J4">
        <v>653</v>
      </c>
      <c r="K4">
        <v>7230</v>
      </c>
      <c r="L4">
        <v>0</v>
      </c>
      <c r="M4" t="s">
        <v>21</v>
      </c>
    </row>
    <row r="5" spans="1:13" x14ac:dyDescent="0.3">
      <c r="A5">
        <v>1</v>
      </c>
      <c r="B5" t="s">
        <v>22</v>
      </c>
      <c r="C5" t="s">
        <v>17</v>
      </c>
      <c r="D5" t="s">
        <v>227</v>
      </c>
      <c r="E5" t="s">
        <v>23</v>
      </c>
      <c r="F5">
        <v>3</v>
      </c>
      <c r="G5">
        <v>11</v>
      </c>
      <c r="H5">
        <v>14</v>
      </c>
      <c r="I5">
        <v>1</v>
      </c>
      <c r="J5">
        <v>2413</v>
      </c>
      <c r="K5">
        <v>6356</v>
      </c>
      <c r="L5">
        <v>1542</v>
      </c>
      <c r="M5" t="s">
        <v>21</v>
      </c>
    </row>
    <row r="6" spans="1:13" x14ac:dyDescent="0.3">
      <c r="A6">
        <v>1</v>
      </c>
      <c r="B6" t="s">
        <v>24</v>
      </c>
      <c r="C6" t="s">
        <v>17</v>
      </c>
      <c r="D6" t="s">
        <v>229</v>
      </c>
      <c r="E6" t="s">
        <v>25</v>
      </c>
      <c r="F6">
        <v>2</v>
      </c>
      <c r="G6">
        <v>8</v>
      </c>
      <c r="H6">
        <v>2</v>
      </c>
      <c r="I6">
        <v>7</v>
      </c>
      <c r="J6">
        <v>5534</v>
      </c>
      <c r="K6">
        <v>0</v>
      </c>
      <c r="L6">
        <v>5478</v>
      </c>
      <c r="M6" t="s">
        <v>15</v>
      </c>
    </row>
    <row r="7" spans="1:13" x14ac:dyDescent="0.3">
      <c r="A7">
        <v>1</v>
      </c>
      <c r="B7" t="s">
        <v>26</v>
      </c>
      <c r="C7" t="s">
        <v>17</v>
      </c>
      <c r="D7" t="s">
        <v>229</v>
      </c>
      <c r="E7" t="s">
        <v>27</v>
      </c>
      <c r="F7">
        <v>4</v>
      </c>
      <c r="G7">
        <v>23</v>
      </c>
      <c r="H7">
        <v>4</v>
      </c>
      <c r="I7">
        <v>4</v>
      </c>
      <c r="J7">
        <v>7918</v>
      </c>
      <c r="K7">
        <v>0</v>
      </c>
      <c r="L7">
        <v>5431</v>
      </c>
      <c r="M7" t="s">
        <v>21</v>
      </c>
    </row>
    <row r="8" spans="1:13" x14ac:dyDescent="0.3">
      <c r="A8">
        <v>1</v>
      </c>
      <c r="B8" t="s">
        <v>28</v>
      </c>
      <c r="C8" t="s">
        <v>17</v>
      </c>
      <c r="D8" t="s">
        <v>230</v>
      </c>
      <c r="E8" t="s">
        <v>29</v>
      </c>
      <c r="F8">
        <v>1</v>
      </c>
      <c r="G8">
        <v>9</v>
      </c>
      <c r="H8">
        <v>1</v>
      </c>
      <c r="I8">
        <v>8</v>
      </c>
      <c r="J8">
        <v>5064</v>
      </c>
      <c r="K8">
        <v>1024</v>
      </c>
      <c r="L8">
        <v>0</v>
      </c>
      <c r="M8" t="s">
        <v>15</v>
      </c>
    </row>
    <row r="9" spans="1:13" x14ac:dyDescent="0.3">
      <c r="A9">
        <v>1</v>
      </c>
      <c r="B9" t="s">
        <v>30</v>
      </c>
      <c r="C9" t="s">
        <v>17</v>
      </c>
      <c r="D9" t="s">
        <v>230</v>
      </c>
      <c r="E9" t="s">
        <v>31</v>
      </c>
      <c r="F9">
        <v>2</v>
      </c>
      <c r="G9">
        <v>13</v>
      </c>
      <c r="H9">
        <v>3</v>
      </c>
      <c r="I9">
        <v>7</v>
      </c>
      <c r="J9">
        <v>6615</v>
      </c>
      <c r="K9">
        <v>0</v>
      </c>
      <c r="L9">
        <v>240</v>
      </c>
      <c r="M9" t="s">
        <v>15</v>
      </c>
    </row>
    <row r="10" spans="1:13" x14ac:dyDescent="0.3">
      <c r="A10">
        <v>1</v>
      </c>
      <c r="B10" t="s">
        <v>32</v>
      </c>
      <c r="C10" t="s">
        <v>17</v>
      </c>
      <c r="D10" t="s">
        <v>230</v>
      </c>
      <c r="E10" t="s">
        <v>33</v>
      </c>
      <c r="F10">
        <v>2</v>
      </c>
      <c r="G10">
        <v>15</v>
      </c>
      <c r="H10">
        <v>0</v>
      </c>
      <c r="I10">
        <v>5</v>
      </c>
      <c r="J10">
        <v>4534</v>
      </c>
      <c r="K10">
        <v>934</v>
      </c>
      <c r="L10">
        <v>0</v>
      </c>
      <c r="M10" t="s">
        <v>21</v>
      </c>
    </row>
    <row r="11" spans="1:13" x14ac:dyDescent="0.3">
      <c r="A11">
        <v>1</v>
      </c>
      <c r="B11" t="s">
        <v>34</v>
      </c>
      <c r="C11" t="s">
        <v>17</v>
      </c>
      <c r="D11" t="s">
        <v>230</v>
      </c>
      <c r="E11" t="s">
        <v>35</v>
      </c>
      <c r="F11">
        <v>3</v>
      </c>
      <c r="G11">
        <v>21</v>
      </c>
      <c r="H11">
        <v>4</v>
      </c>
      <c r="I11">
        <v>5</v>
      </c>
      <c r="J11">
        <v>6205</v>
      </c>
      <c r="K11">
        <v>306</v>
      </c>
      <c r="L11">
        <v>527</v>
      </c>
      <c r="M11" t="s">
        <v>21</v>
      </c>
    </row>
    <row r="12" spans="1:13" x14ac:dyDescent="0.3">
      <c r="A12">
        <v>2</v>
      </c>
      <c r="B12" t="s">
        <v>12</v>
      </c>
      <c r="C12" t="s">
        <v>17</v>
      </c>
      <c r="D12" t="s">
        <v>227</v>
      </c>
      <c r="E12" t="s">
        <v>20</v>
      </c>
      <c r="F12">
        <v>1</v>
      </c>
      <c r="G12">
        <v>12</v>
      </c>
      <c r="H12">
        <v>16</v>
      </c>
      <c r="I12">
        <v>1</v>
      </c>
      <c r="J12">
        <v>1692</v>
      </c>
      <c r="K12">
        <v>7189</v>
      </c>
      <c r="L12">
        <v>0</v>
      </c>
      <c r="M12" t="s">
        <v>15</v>
      </c>
    </row>
    <row r="13" spans="1:13" x14ac:dyDescent="0.3">
      <c r="A13">
        <v>2</v>
      </c>
      <c r="B13" t="s">
        <v>36</v>
      </c>
      <c r="C13" t="s">
        <v>17</v>
      </c>
      <c r="D13" t="s">
        <v>227</v>
      </c>
      <c r="E13" t="s">
        <v>37</v>
      </c>
      <c r="F13">
        <v>1</v>
      </c>
      <c r="G13">
        <v>20</v>
      </c>
      <c r="H13">
        <v>7</v>
      </c>
      <c r="I13">
        <v>2</v>
      </c>
      <c r="J13">
        <v>4397</v>
      </c>
      <c r="K13">
        <v>2684</v>
      </c>
      <c r="L13">
        <v>0</v>
      </c>
      <c r="M13" t="s">
        <v>15</v>
      </c>
    </row>
    <row r="14" spans="1:13" x14ac:dyDescent="0.3">
      <c r="A14">
        <v>2</v>
      </c>
      <c r="B14" t="s">
        <v>38</v>
      </c>
      <c r="C14" t="s">
        <v>17</v>
      </c>
      <c r="D14" t="s">
        <v>227</v>
      </c>
      <c r="E14" t="s">
        <v>37</v>
      </c>
      <c r="F14">
        <v>2</v>
      </c>
      <c r="G14">
        <v>5</v>
      </c>
      <c r="H14">
        <v>2</v>
      </c>
      <c r="I14">
        <v>8</v>
      </c>
      <c r="J14">
        <v>2736</v>
      </c>
      <c r="K14">
        <v>4738</v>
      </c>
      <c r="L14">
        <v>0</v>
      </c>
      <c r="M14" t="s">
        <v>21</v>
      </c>
    </row>
    <row r="15" spans="1:13" x14ac:dyDescent="0.3">
      <c r="A15">
        <v>2</v>
      </c>
      <c r="B15" t="s">
        <v>39</v>
      </c>
      <c r="C15" t="s">
        <v>17</v>
      </c>
      <c r="D15" t="s">
        <v>227</v>
      </c>
      <c r="E15" t="s">
        <v>40</v>
      </c>
      <c r="F15">
        <v>2</v>
      </c>
      <c r="G15">
        <v>0</v>
      </c>
      <c r="H15">
        <v>4</v>
      </c>
      <c r="I15">
        <v>5</v>
      </c>
      <c r="J15">
        <v>136</v>
      </c>
      <c r="K15">
        <v>4852</v>
      </c>
      <c r="L15">
        <v>0</v>
      </c>
      <c r="M15" t="s">
        <v>21</v>
      </c>
    </row>
    <row r="16" spans="1:13" x14ac:dyDescent="0.3">
      <c r="A16">
        <v>2</v>
      </c>
      <c r="B16" t="s">
        <v>41</v>
      </c>
      <c r="C16" t="s">
        <v>17</v>
      </c>
      <c r="D16" t="s">
        <v>229</v>
      </c>
      <c r="E16" t="s">
        <v>42</v>
      </c>
      <c r="F16">
        <v>2</v>
      </c>
      <c r="G16">
        <v>18</v>
      </c>
      <c r="H16">
        <v>3</v>
      </c>
      <c r="I16">
        <v>3</v>
      </c>
      <c r="J16">
        <v>8411</v>
      </c>
      <c r="K16">
        <v>0</v>
      </c>
      <c r="L16">
        <v>5184</v>
      </c>
      <c r="M16" t="s">
        <v>15</v>
      </c>
    </row>
    <row r="17" spans="1:13" x14ac:dyDescent="0.3">
      <c r="A17">
        <v>2</v>
      </c>
      <c r="B17" t="s">
        <v>43</v>
      </c>
      <c r="C17" t="s">
        <v>17</v>
      </c>
      <c r="D17" t="s">
        <v>229</v>
      </c>
      <c r="E17" t="s">
        <v>44</v>
      </c>
      <c r="F17">
        <v>2</v>
      </c>
      <c r="G17">
        <v>4</v>
      </c>
      <c r="H17">
        <v>1</v>
      </c>
      <c r="I17">
        <v>5</v>
      </c>
      <c r="J17">
        <v>3573</v>
      </c>
      <c r="K17">
        <v>4061</v>
      </c>
      <c r="L17">
        <v>979</v>
      </c>
      <c r="M17" t="s">
        <v>21</v>
      </c>
    </row>
    <row r="18" spans="1:13" x14ac:dyDescent="0.3">
      <c r="A18">
        <v>2</v>
      </c>
      <c r="B18" t="s">
        <v>45</v>
      </c>
      <c r="C18" t="s">
        <v>17</v>
      </c>
      <c r="D18" t="s">
        <v>230</v>
      </c>
      <c r="E18" t="s">
        <v>46</v>
      </c>
      <c r="F18">
        <v>2</v>
      </c>
      <c r="G18">
        <v>17</v>
      </c>
      <c r="H18">
        <v>4</v>
      </c>
      <c r="I18">
        <v>1</v>
      </c>
      <c r="J18">
        <v>6817</v>
      </c>
      <c r="K18">
        <v>0</v>
      </c>
      <c r="L18">
        <v>0</v>
      </c>
      <c r="M18" t="s">
        <v>15</v>
      </c>
    </row>
    <row r="19" spans="1:13" x14ac:dyDescent="0.3">
      <c r="A19">
        <v>2</v>
      </c>
      <c r="B19" t="s">
        <v>47</v>
      </c>
      <c r="C19" t="s">
        <v>17</v>
      </c>
      <c r="D19" t="s">
        <v>230</v>
      </c>
      <c r="E19" t="s">
        <v>48</v>
      </c>
      <c r="F19">
        <v>2</v>
      </c>
      <c r="G19">
        <v>13</v>
      </c>
      <c r="H19">
        <v>3</v>
      </c>
      <c r="I19">
        <v>3</v>
      </c>
      <c r="J19">
        <v>3253</v>
      </c>
      <c r="K19">
        <v>0</v>
      </c>
      <c r="L19">
        <v>0</v>
      </c>
      <c r="M19" t="s">
        <v>15</v>
      </c>
    </row>
    <row r="20" spans="1:13" x14ac:dyDescent="0.3">
      <c r="A20">
        <v>2</v>
      </c>
      <c r="B20" t="s">
        <v>49</v>
      </c>
      <c r="C20" t="s">
        <v>17</v>
      </c>
      <c r="D20" t="s">
        <v>230</v>
      </c>
      <c r="E20" t="s">
        <v>50</v>
      </c>
      <c r="F20">
        <v>0</v>
      </c>
      <c r="G20">
        <v>5</v>
      </c>
      <c r="H20">
        <v>0</v>
      </c>
      <c r="I20">
        <v>8</v>
      </c>
      <c r="J20">
        <v>4066</v>
      </c>
      <c r="K20">
        <v>325</v>
      </c>
      <c r="L20">
        <v>0</v>
      </c>
      <c r="M20" t="s">
        <v>21</v>
      </c>
    </row>
    <row r="21" spans="1:13" x14ac:dyDescent="0.3">
      <c r="A21">
        <v>2</v>
      </c>
      <c r="B21" t="s">
        <v>51</v>
      </c>
      <c r="C21" t="s">
        <v>17</v>
      </c>
      <c r="D21" t="s">
        <v>230</v>
      </c>
      <c r="E21" t="s">
        <v>52</v>
      </c>
      <c r="F21">
        <v>1</v>
      </c>
      <c r="G21">
        <v>4</v>
      </c>
      <c r="H21">
        <v>1</v>
      </c>
      <c r="I21">
        <v>10</v>
      </c>
      <c r="J21">
        <v>3539</v>
      </c>
      <c r="K21">
        <v>275</v>
      </c>
      <c r="L21">
        <v>0</v>
      </c>
      <c r="M21" t="s">
        <v>21</v>
      </c>
    </row>
    <row r="22" spans="1:13" x14ac:dyDescent="0.3">
      <c r="A22">
        <v>3</v>
      </c>
      <c r="B22" t="s">
        <v>12</v>
      </c>
      <c r="C22" t="s">
        <v>13</v>
      </c>
      <c r="D22" t="s">
        <v>227</v>
      </c>
      <c r="E22" t="s">
        <v>14</v>
      </c>
      <c r="F22">
        <v>1</v>
      </c>
      <c r="G22">
        <v>10</v>
      </c>
      <c r="H22">
        <v>12</v>
      </c>
      <c r="I22">
        <v>3</v>
      </c>
      <c r="J22">
        <v>2356</v>
      </c>
      <c r="K22">
        <v>2236</v>
      </c>
      <c r="L22">
        <v>0</v>
      </c>
      <c r="M22" t="s">
        <v>15</v>
      </c>
    </row>
    <row r="23" spans="1:13" x14ac:dyDescent="0.3">
      <c r="A23">
        <v>3</v>
      </c>
      <c r="B23" t="s">
        <v>53</v>
      </c>
      <c r="C23" t="s">
        <v>17</v>
      </c>
      <c r="D23" t="s">
        <v>227</v>
      </c>
      <c r="E23" t="s">
        <v>54</v>
      </c>
      <c r="F23">
        <v>3</v>
      </c>
      <c r="G23">
        <v>8</v>
      </c>
      <c r="H23">
        <v>25</v>
      </c>
      <c r="I23">
        <v>0</v>
      </c>
      <c r="J23">
        <v>769</v>
      </c>
      <c r="K23">
        <v>11819</v>
      </c>
      <c r="L23">
        <v>551</v>
      </c>
      <c r="M23" t="s">
        <v>15</v>
      </c>
    </row>
    <row r="24" spans="1:13" x14ac:dyDescent="0.3">
      <c r="A24">
        <v>3</v>
      </c>
      <c r="B24" t="s">
        <v>55</v>
      </c>
      <c r="C24" t="s">
        <v>17</v>
      </c>
      <c r="D24" t="s">
        <v>227</v>
      </c>
      <c r="E24" t="s">
        <v>20</v>
      </c>
      <c r="F24">
        <v>2</v>
      </c>
      <c r="G24">
        <v>2</v>
      </c>
      <c r="H24">
        <v>7</v>
      </c>
      <c r="I24">
        <v>9</v>
      </c>
      <c r="J24">
        <v>1280</v>
      </c>
      <c r="K24">
        <v>6621</v>
      </c>
      <c r="L24">
        <v>0</v>
      </c>
      <c r="M24" t="s">
        <v>21</v>
      </c>
    </row>
    <row r="25" spans="1:13" x14ac:dyDescent="0.3">
      <c r="A25">
        <v>3</v>
      </c>
      <c r="B25" t="s">
        <v>56</v>
      </c>
      <c r="C25" t="s">
        <v>17</v>
      </c>
      <c r="D25" t="s">
        <v>227</v>
      </c>
      <c r="E25" t="s">
        <v>57</v>
      </c>
      <c r="F25">
        <v>2</v>
      </c>
      <c r="G25">
        <v>8</v>
      </c>
      <c r="H25">
        <v>8</v>
      </c>
      <c r="I25">
        <v>8</v>
      </c>
      <c r="J25">
        <v>3376</v>
      </c>
      <c r="K25">
        <v>5379</v>
      </c>
      <c r="L25">
        <v>197</v>
      </c>
      <c r="M25" t="s">
        <v>21</v>
      </c>
    </row>
    <row r="26" spans="1:13" x14ac:dyDescent="0.3">
      <c r="A26">
        <v>3</v>
      </c>
      <c r="B26" t="s">
        <v>58</v>
      </c>
      <c r="C26" t="s">
        <v>17</v>
      </c>
      <c r="D26" t="s">
        <v>229</v>
      </c>
      <c r="E26" t="s">
        <v>42</v>
      </c>
      <c r="F26">
        <v>2</v>
      </c>
      <c r="G26">
        <v>24</v>
      </c>
      <c r="H26">
        <v>4</v>
      </c>
      <c r="I26">
        <v>4</v>
      </c>
      <c r="J26">
        <v>7462</v>
      </c>
      <c r="K26">
        <v>0</v>
      </c>
      <c r="L26">
        <v>4830</v>
      </c>
      <c r="M26" t="s">
        <v>15</v>
      </c>
    </row>
    <row r="27" spans="1:13" x14ac:dyDescent="0.3">
      <c r="A27">
        <v>3</v>
      </c>
      <c r="B27" t="s">
        <v>59</v>
      </c>
      <c r="C27" t="s">
        <v>17</v>
      </c>
      <c r="D27" t="s">
        <v>229</v>
      </c>
      <c r="E27" t="s">
        <v>60</v>
      </c>
      <c r="F27">
        <v>3</v>
      </c>
      <c r="G27">
        <v>14</v>
      </c>
      <c r="H27">
        <v>3</v>
      </c>
      <c r="I27">
        <v>7</v>
      </c>
      <c r="J27">
        <v>9255</v>
      </c>
      <c r="K27">
        <v>0</v>
      </c>
      <c r="L27">
        <v>5992</v>
      </c>
      <c r="M27" t="s">
        <v>21</v>
      </c>
    </row>
    <row r="28" spans="1:13" x14ac:dyDescent="0.3">
      <c r="A28">
        <v>3</v>
      </c>
      <c r="B28" t="s">
        <v>61</v>
      </c>
      <c r="C28" t="s">
        <v>17</v>
      </c>
      <c r="D28" t="s">
        <v>230</v>
      </c>
      <c r="E28" t="s">
        <v>62</v>
      </c>
      <c r="F28">
        <v>5</v>
      </c>
      <c r="G28">
        <v>27</v>
      </c>
      <c r="H28">
        <v>3</v>
      </c>
      <c r="I28">
        <v>5</v>
      </c>
      <c r="J28">
        <v>8518</v>
      </c>
      <c r="K28">
        <v>0</v>
      </c>
      <c r="L28">
        <v>0</v>
      </c>
      <c r="M28" t="s">
        <v>15</v>
      </c>
    </row>
    <row r="29" spans="1:13" x14ac:dyDescent="0.3">
      <c r="A29">
        <v>3</v>
      </c>
      <c r="B29" t="s">
        <v>63</v>
      </c>
      <c r="C29" t="s">
        <v>17</v>
      </c>
      <c r="D29" t="s">
        <v>230</v>
      </c>
      <c r="E29" t="s">
        <v>64</v>
      </c>
      <c r="F29">
        <v>3</v>
      </c>
      <c r="G29">
        <v>18</v>
      </c>
      <c r="H29">
        <v>0</v>
      </c>
      <c r="I29">
        <v>5</v>
      </c>
      <c r="J29">
        <v>5672</v>
      </c>
      <c r="K29">
        <v>0</v>
      </c>
      <c r="L29">
        <v>0</v>
      </c>
      <c r="M29" t="s">
        <v>15</v>
      </c>
    </row>
    <row r="30" spans="1:13" x14ac:dyDescent="0.3">
      <c r="A30">
        <v>3</v>
      </c>
      <c r="B30" t="s">
        <v>65</v>
      </c>
      <c r="C30" t="s">
        <v>17</v>
      </c>
      <c r="D30" t="s">
        <v>230</v>
      </c>
      <c r="E30" t="s">
        <v>66</v>
      </c>
      <c r="F30">
        <v>2</v>
      </c>
      <c r="G30">
        <v>12</v>
      </c>
      <c r="H30">
        <v>4</v>
      </c>
      <c r="I30">
        <v>10</v>
      </c>
      <c r="J30">
        <v>5848</v>
      </c>
      <c r="K30">
        <v>955</v>
      </c>
      <c r="L30">
        <v>0</v>
      </c>
      <c r="M30" t="s">
        <v>21</v>
      </c>
    </row>
    <row r="31" spans="1:13" x14ac:dyDescent="0.3">
      <c r="A31">
        <v>3</v>
      </c>
      <c r="B31" t="s">
        <v>67</v>
      </c>
      <c r="C31" t="s">
        <v>13</v>
      </c>
      <c r="D31" t="s">
        <v>230</v>
      </c>
      <c r="E31" t="s">
        <v>68</v>
      </c>
      <c r="F31">
        <v>0</v>
      </c>
      <c r="G31">
        <v>1</v>
      </c>
      <c r="H31">
        <v>0</v>
      </c>
      <c r="I31">
        <v>5</v>
      </c>
      <c r="J31">
        <v>2105</v>
      </c>
      <c r="K31">
        <v>0</v>
      </c>
      <c r="L31">
        <v>637</v>
      </c>
      <c r="M31" t="s">
        <v>21</v>
      </c>
    </row>
    <row r="32" spans="1:13" x14ac:dyDescent="0.3">
      <c r="A32">
        <v>4</v>
      </c>
      <c r="B32" t="s">
        <v>12</v>
      </c>
      <c r="C32" t="s">
        <v>17</v>
      </c>
      <c r="D32" t="s">
        <v>227</v>
      </c>
      <c r="E32" t="s">
        <v>69</v>
      </c>
      <c r="F32">
        <v>3</v>
      </c>
      <c r="G32">
        <v>13</v>
      </c>
      <c r="H32">
        <v>15</v>
      </c>
      <c r="I32">
        <v>8</v>
      </c>
      <c r="J32">
        <v>3081</v>
      </c>
      <c r="K32">
        <v>9997</v>
      </c>
      <c r="L32">
        <v>0</v>
      </c>
      <c r="M32" t="s">
        <v>15</v>
      </c>
    </row>
    <row r="33" spans="1:13" x14ac:dyDescent="0.3">
      <c r="A33">
        <v>4</v>
      </c>
      <c r="B33" t="s">
        <v>70</v>
      </c>
      <c r="C33" t="s">
        <v>17</v>
      </c>
      <c r="D33" t="s">
        <v>227</v>
      </c>
      <c r="E33" t="s">
        <v>71</v>
      </c>
      <c r="F33">
        <v>4</v>
      </c>
      <c r="G33">
        <v>4</v>
      </c>
      <c r="H33">
        <v>12</v>
      </c>
      <c r="I33">
        <v>8</v>
      </c>
      <c r="J33">
        <v>1898</v>
      </c>
      <c r="K33">
        <v>11057</v>
      </c>
      <c r="L33">
        <v>1050</v>
      </c>
      <c r="M33" t="s">
        <v>15</v>
      </c>
    </row>
    <row r="34" spans="1:13" x14ac:dyDescent="0.3">
      <c r="A34">
        <v>4</v>
      </c>
      <c r="B34" t="s">
        <v>72</v>
      </c>
      <c r="C34" t="s">
        <v>17</v>
      </c>
      <c r="D34" t="s">
        <v>227</v>
      </c>
      <c r="E34" t="s">
        <v>73</v>
      </c>
      <c r="F34">
        <v>4</v>
      </c>
      <c r="G34">
        <v>5</v>
      </c>
      <c r="H34">
        <v>23</v>
      </c>
      <c r="I34">
        <v>2</v>
      </c>
      <c r="J34">
        <v>1590</v>
      </c>
      <c r="K34">
        <v>8973</v>
      </c>
      <c r="L34">
        <v>799</v>
      </c>
      <c r="M34" t="s">
        <v>21</v>
      </c>
    </row>
    <row r="35" spans="1:13" x14ac:dyDescent="0.3">
      <c r="A35">
        <v>4</v>
      </c>
      <c r="B35" t="s">
        <v>74</v>
      </c>
      <c r="C35" t="s">
        <v>17</v>
      </c>
      <c r="D35" t="s">
        <v>229</v>
      </c>
      <c r="E35" t="s">
        <v>75</v>
      </c>
      <c r="F35">
        <v>3</v>
      </c>
      <c r="G35">
        <v>17</v>
      </c>
      <c r="H35">
        <v>2</v>
      </c>
      <c r="I35">
        <v>9</v>
      </c>
      <c r="J35">
        <v>8464</v>
      </c>
      <c r="K35">
        <v>731</v>
      </c>
      <c r="L35">
        <v>10249</v>
      </c>
      <c r="M35" t="s">
        <v>15</v>
      </c>
    </row>
    <row r="36" spans="1:13" x14ac:dyDescent="0.3">
      <c r="A36">
        <v>4</v>
      </c>
      <c r="B36" t="s">
        <v>76</v>
      </c>
      <c r="C36" t="s">
        <v>17</v>
      </c>
      <c r="D36" t="s">
        <v>229</v>
      </c>
      <c r="E36" t="s">
        <v>77</v>
      </c>
      <c r="F36">
        <v>3</v>
      </c>
      <c r="G36">
        <v>12</v>
      </c>
      <c r="H36">
        <v>1</v>
      </c>
      <c r="I36">
        <v>8</v>
      </c>
      <c r="J36">
        <v>8344</v>
      </c>
      <c r="K36">
        <v>0</v>
      </c>
      <c r="L36">
        <v>10446</v>
      </c>
      <c r="M36" t="s">
        <v>21</v>
      </c>
    </row>
    <row r="37" spans="1:13" x14ac:dyDescent="0.3">
      <c r="A37">
        <v>4</v>
      </c>
      <c r="B37" t="s">
        <v>78</v>
      </c>
      <c r="C37" t="s">
        <v>17</v>
      </c>
      <c r="D37" t="s">
        <v>230</v>
      </c>
      <c r="E37" t="s">
        <v>79</v>
      </c>
      <c r="F37">
        <v>3</v>
      </c>
      <c r="G37">
        <v>14</v>
      </c>
      <c r="H37">
        <v>4</v>
      </c>
      <c r="I37">
        <v>7</v>
      </c>
      <c r="J37">
        <v>4067</v>
      </c>
      <c r="K37">
        <v>72</v>
      </c>
      <c r="L37">
        <v>155</v>
      </c>
      <c r="M37" t="s">
        <v>15</v>
      </c>
    </row>
    <row r="38" spans="1:13" x14ac:dyDescent="0.3">
      <c r="A38">
        <v>4</v>
      </c>
      <c r="B38" t="s">
        <v>80</v>
      </c>
      <c r="C38" t="s">
        <v>17</v>
      </c>
      <c r="D38" t="s">
        <v>230</v>
      </c>
      <c r="E38" t="s">
        <v>81</v>
      </c>
      <c r="F38">
        <v>2</v>
      </c>
      <c r="G38">
        <v>14</v>
      </c>
      <c r="H38">
        <v>1</v>
      </c>
      <c r="I38">
        <v>9</v>
      </c>
      <c r="J38">
        <v>8337</v>
      </c>
      <c r="K38">
        <v>283</v>
      </c>
      <c r="L38">
        <v>746</v>
      </c>
      <c r="M38" t="s">
        <v>15</v>
      </c>
    </row>
    <row r="39" spans="1:13" x14ac:dyDescent="0.3">
      <c r="A39">
        <v>4</v>
      </c>
      <c r="B39" t="s">
        <v>82</v>
      </c>
      <c r="C39" t="s">
        <v>17</v>
      </c>
      <c r="D39" t="s">
        <v>230</v>
      </c>
      <c r="E39" t="s">
        <v>83</v>
      </c>
      <c r="F39">
        <v>5</v>
      </c>
      <c r="G39">
        <v>28</v>
      </c>
      <c r="H39">
        <v>8</v>
      </c>
      <c r="I39">
        <v>8</v>
      </c>
      <c r="J39">
        <v>10986</v>
      </c>
      <c r="K39">
        <v>585</v>
      </c>
      <c r="L39">
        <v>3742</v>
      </c>
      <c r="M39" t="s">
        <v>21</v>
      </c>
    </row>
    <row r="40" spans="1:13" x14ac:dyDescent="0.3">
      <c r="A40">
        <v>4</v>
      </c>
      <c r="B40" t="s">
        <v>84</v>
      </c>
      <c r="C40" t="s">
        <v>17</v>
      </c>
      <c r="D40" t="s">
        <v>230</v>
      </c>
      <c r="E40" t="s">
        <v>85</v>
      </c>
      <c r="F40">
        <v>4</v>
      </c>
      <c r="G40">
        <v>23</v>
      </c>
      <c r="H40">
        <v>0</v>
      </c>
      <c r="I40">
        <v>4</v>
      </c>
      <c r="J40">
        <v>9287</v>
      </c>
      <c r="K40">
        <v>0</v>
      </c>
      <c r="L40">
        <v>0</v>
      </c>
      <c r="M40" t="s">
        <v>21</v>
      </c>
    </row>
    <row r="41" spans="1:13" x14ac:dyDescent="0.3">
      <c r="A41">
        <v>5</v>
      </c>
      <c r="B41" t="s">
        <v>12</v>
      </c>
      <c r="C41" t="s">
        <v>17</v>
      </c>
      <c r="D41" t="s">
        <v>227</v>
      </c>
      <c r="E41" t="s">
        <v>86</v>
      </c>
      <c r="F41">
        <v>1</v>
      </c>
      <c r="G41">
        <v>2</v>
      </c>
      <c r="H41">
        <v>2</v>
      </c>
      <c r="I41">
        <v>5</v>
      </c>
      <c r="J41">
        <v>1870</v>
      </c>
      <c r="K41">
        <v>2951</v>
      </c>
      <c r="L41">
        <v>0</v>
      </c>
      <c r="M41" t="s">
        <v>15</v>
      </c>
    </row>
    <row r="42" spans="1:13" x14ac:dyDescent="0.3">
      <c r="A42">
        <v>5</v>
      </c>
      <c r="B42" t="s">
        <v>87</v>
      </c>
      <c r="C42" t="s">
        <v>17</v>
      </c>
      <c r="D42" t="s">
        <v>227</v>
      </c>
      <c r="E42" t="s">
        <v>54</v>
      </c>
      <c r="F42">
        <v>1</v>
      </c>
      <c r="G42">
        <v>0</v>
      </c>
      <c r="H42">
        <v>3</v>
      </c>
      <c r="I42">
        <v>3</v>
      </c>
      <c r="J42">
        <v>923</v>
      </c>
      <c r="K42">
        <v>5542</v>
      </c>
      <c r="L42">
        <v>155</v>
      </c>
      <c r="M42" t="s">
        <v>15</v>
      </c>
    </row>
    <row r="43" spans="1:13" x14ac:dyDescent="0.3">
      <c r="A43">
        <v>5</v>
      </c>
      <c r="B43" t="s">
        <v>88</v>
      </c>
      <c r="C43" t="s">
        <v>17</v>
      </c>
      <c r="D43" t="s">
        <v>227</v>
      </c>
      <c r="E43" t="s">
        <v>89</v>
      </c>
      <c r="F43">
        <v>3</v>
      </c>
      <c r="G43">
        <v>16</v>
      </c>
      <c r="H43">
        <v>1</v>
      </c>
      <c r="I43">
        <v>5</v>
      </c>
      <c r="J43">
        <v>7173</v>
      </c>
      <c r="K43">
        <v>5319</v>
      </c>
      <c r="L43">
        <v>0</v>
      </c>
      <c r="M43" t="s">
        <v>21</v>
      </c>
    </row>
    <row r="44" spans="1:13" x14ac:dyDescent="0.3">
      <c r="A44">
        <v>5</v>
      </c>
      <c r="B44" t="s">
        <v>90</v>
      </c>
      <c r="C44" t="s">
        <v>17</v>
      </c>
      <c r="D44" t="s">
        <v>227</v>
      </c>
      <c r="E44" t="s">
        <v>89</v>
      </c>
      <c r="F44">
        <v>1</v>
      </c>
      <c r="G44">
        <v>11</v>
      </c>
      <c r="H44">
        <v>4</v>
      </c>
      <c r="I44">
        <v>0</v>
      </c>
      <c r="J44">
        <v>2712</v>
      </c>
      <c r="K44">
        <v>5733</v>
      </c>
      <c r="L44">
        <v>0</v>
      </c>
      <c r="M44" t="s">
        <v>21</v>
      </c>
    </row>
    <row r="45" spans="1:13" x14ac:dyDescent="0.3">
      <c r="A45">
        <v>5</v>
      </c>
      <c r="B45" t="s">
        <v>91</v>
      </c>
      <c r="C45" t="s">
        <v>17</v>
      </c>
      <c r="D45" t="s">
        <v>227</v>
      </c>
      <c r="E45" t="s">
        <v>92</v>
      </c>
      <c r="F45">
        <v>1</v>
      </c>
      <c r="G45">
        <v>7</v>
      </c>
      <c r="H45">
        <v>9</v>
      </c>
      <c r="I45">
        <v>0</v>
      </c>
      <c r="J45">
        <v>1250</v>
      </c>
      <c r="K45">
        <v>4022</v>
      </c>
      <c r="L45">
        <v>697</v>
      </c>
      <c r="M45" t="s">
        <v>21</v>
      </c>
    </row>
    <row r="46" spans="1:13" x14ac:dyDescent="0.3">
      <c r="A46">
        <v>5</v>
      </c>
      <c r="B46" t="s">
        <v>93</v>
      </c>
      <c r="C46" t="s">
        <v>17</v>
      </c>
      <c r="D46" t="s">
        <v>229</v>
      </c>
      <c r="E46" t="s">
        <v>94</v>
      </c>
      <c r="F46">
        <v>1</v>
      </c>
      <c r="G46">
        <v>2</v>
      </c>
      <c r="H46">
        <v>0</v>
      </c>
      <c r="I46">
        <v>5</v>
      </c>
      <c r="J46">
        <v>3253</v>
      </c>
      <c r="K46">
        <v>662</v>
      </c>
      <c r="L46">
        <v>3366</v>
      </c>
      <c r="M46" t="s">
        <v>15</v>
      </c>
    </row>
    <row r="47" spans="1:13" x14ac:dyDescent="0.3">
      <c r="A47">
        <v>5</v>
      </c>
      <c r="B47" t="s">
        <v>95</v>
      </c>
      <c r="C47" t="s">
        <v>17</v>
      </c>
      <c r="D47" t="s">
        <v>229</v>
      </c>
      <c r="E47" t="s">
        <v>96</v>
      </c>
      <c r="F47">
        <v>0</v>
      </c>
      <c r="G47">
        <v>14</v>
      </c>
      <c r="H47">
        <v>0</v>
      </c>
      <c r="I47">
        <v>2</v>
      </c>
      <c r="J47">
        <v>5144</v>
      </c>
      <c r="K47">
        <v>0</v>
      </c>
      <c r="L47">
        <v>7169</v>
      </c>
      <c r="M47" t="s">
        <v>21</v>
      </c>
    </row>
    <row r="48" spans="1:13" x14ac:dyDescent="0.3">
      <c r="A48">
        <v>5</v>
      </c>
      <c r="B48" t="s">
        <v>97</v>
      </c>
      <c r="C48" t="s">
        <v>17</v>
      </c>
      <c r="D48" t="s">
        <v>230</v>
      </c>
      <c r="E48" t="s">
        <v>98</v>
      </c>
      <c r="F48">
        <v>2</v>
      </c>
      <c r="G48">
        <v>4</v>
      </c>
      <c r="H48">
        <v>0</v>
      </c>
      <c r="I48">
        <v>6</v>
      </c>
      <c r="J48">
        <v>4464</v>
      </c>
      <c r="K48">
        <v>0</v>
      </c>
      <c r="L48">
        <v>0</v>
      </c>
      <c r="M48" t="s">
        <v>15</v>
      </c>
    </row>
    <row r="49" spans="1:13" x14ac:dyDescent="0.3">
      <c r="A49">
        <v>5</v>
      </c>
      <c r="B49" t="s">
        <v>99</v>
      </c>
      <c r="C49" t="s">
        <v>13</v>
      </c>
      <c r="D49" t="s">
        <v>230</v>
      </c>
      <c r="E49" t="s">
        <v>100</v>
      </c>
      <c r="F49">
        <v>0</v>
      </c>
      <c r="G49">
        <v>1</v>
      </c>
      <c r="H49">
        <v>0</v>
      </c>
      <c r="I49">
        <v>1</v>
      </c>
      <c r="J49">
        <v>963</v>
      </c>
      <c r="K49">
        <v>27</v>
      </c>
      <c r="L49">
        <v>100</v>
      </c>
      <c r="M49" t="s">
        <v>15</v>
      </c>
    </row>
    <row r="50" spans="1:13" x14ac:dyDescent="0.3">
      <c r="A50">
        <v>5</v>
      </c>
      <c r="B50" t="s">
        <v>101</v>
      </c>
      <c r="C50" t="s">
        <v>17</v>
      </c>
      <c r="D50" t="s">
        <v>230</v>
      </c>
      <c r="E50" t="s">
        <v>68</v>
      </c>
      <c r="F50">
        <v>1</v>
      </c>
      <c r="G50">
        <v>8</v>
      </c>
      <c r="H50">
        <v>0</v>
      </c>
      <c r="I50">
        <v>1</v>
      </c>
      <c r="J50">
        <v>3438</v>
      </c>
      <c r="K50">
        <v>0</v>
      </c>
      <c r="L50">
        <v>613</v>
      </c>
      <c r="M50" t="s">
        <v>21</v>
      </c>
    </row>
    <row r="51" spans="1:13" x14ac:dyDescent="0.3">
      <c r="A51">
        <v>5</v>
      </c>
      <c r="B51" t="s">
        <v>102</v>
      </c>
      <c r="C51" t="s">
        <v>17</v>
      </c>
      <c r="D51" t="s">
        <v>230</v>
      </c>
      <c r="E51" t="s">
        <v>103</v>
      </c>
      <c r="F51">
        <v>2</v>
      </c>
      <c r="G51">
        <v>14</v>
      </c>
      <c r="H51">
        <v>0</v>
      </c>
      <c r="I51">
        <v>1</v>
      </c>
      <c r="J51">
        <v>4705</v>
      </c>
      <c r="K51">
        <v>0</v>
      </c>
      <c r="L51">
        <v>67</v>
      </c>
      <c r="M51" t="s">
        <v>21</v>
      </c>
    </row>
    <row r="52" spans="1:13" x14ac:dyDescent="0.3">
      <c r="A52">
        <v>6</v>
      </c>
      <c r="B52" t="s">
        <v>12</v>
      </c>
      <c r="C52" t="s">
        <v>17</v>
      </c>
      <c r="D52" t="s">
        <v>227</v>
      </c>
      <c r="E52" t="s">
        <v>89</v>
      </c>
      <c r="F52">
        <v>1</v>
      </c>
      <c r="G52">
        <v>6</v>
      </c>
      <c r="H52">
        <v>4</v>
      </c>
      <c r="I52">
        <v>0</v>
      </c>
      <c r="J52">
        <v>2204</v>
      </c>
      <c r="K52">
        <v>5073</v>
      </c>
      <c r="L52">
        <v>0</v>
      </c>
      <c r="M52" t="s">
        <v>15</v>
      </c>
    </row>
    <row r="53" spans="1:13" x14ac:dyDescent="0.3">
      <c r="A53">
        <v>6</v>
      </c>
      <c r="B53" t="s">
        <v>104</v>
      </c>
      <c r="C53" t="s">
        <v>17</v>
      </c>
      <c r="D53" t="s">
        <v>227</v>
      </c>
      <c r="E53" t="s">
        <v>20</v>
      </c>
      <c r="F53">
        <v>0</v>
      </c>
      <c r="G53">
        <v>4</v>
      </c>
      <c r="H53">
        <v>6</v>
      </c>
      <c r="I53">
        <v>0</v>
      </c>
      <c r="J53">
        <v>2434</v>
      </c>
      <c r="K53">
        <v>4799</v>
      </c>
      <c r="L53">
        <v>0</v>
      </c>
      <c r="M53" t="s">
        <v>15</v>
      </c>
    </row>
    <row r="54" spans="1:13" x14ac:dyDescent="0.3">
      <c r="A54">
        <v>6</v>
      </c>
      <c r="B54" t="s">
        <v>105</v>
      </c>
      <c r="C54" t="s">
        <v>17</v>
      </c>
      <c r="D54" t="s">
        <v>227</v>
      </c>
      <c r="E54" t="s">
        <v>89</v>
      </c>
      <c r="F54">
        <v>2</v>
      </c>
      <c r="G54">
        <v>3</v>
      </c>
      <c r="H54">
        <v>1</v>
      </c>
      <c r="I54">
        <v>4</v>
      </c>
      <c r="J54">
        <v>2842</v>
      </c>
      <c r="K54">
        <v>4655</v>
      </c>
      <c r="L54">
        <v>0</v>
      </c>
      <c r="M54" t="s">
        <v>21</v>
      </c>
    </row>
    <row r="55" spans="1:13" x14ac:dyDescent="0.3">
      <c r="A55">
        <v>6</v>
      </c>
      <c r="B55" t="s">
        <v>106</v>
      </c>
      <c r="C55" t="s">
        <v>17</v>
      </c>
      <c r="D55" t="s">
        <v>227</v>
      </c>
      <c r="E55" t="s">
        <v>107</v>
      </c>
      <c r="F55">
        <v>2</v>
      </c>
      <c r="G55">
        <v>1</v>
      </c>
      <c r="H55">
        <v>3</v>
      </c>
      <c r="I55">
        <v>2</v>
      </c>
      <c r="J55">
        <v>1906</v>
      </c>
      <c r="K55">
        <v>5526</v>
      </c>
      <c r="L55">
        <v>415</v>
      </c>
      <c r="M55" t="s">
        <v>21</v>
      </c>
    </row>
    <row r="56" spans="1:13" x14ac:dyDescent="0.3">
      <c r="A56">
        <v>6</v>
      </c>
      <c r="B56" t="s">
        <v>108</v>
      </c>
      <c r="C56" t="s">
        <v>13</v>
      </c>
      <c r="D56" t="s">
        <v>229</v>
      </c>
      <c r="E56" t="s">
        <v>27</v>
      </c>
      <c r="F56">
        <v>1</v>
      </c>
      <c r="G56">
        <v>0</v>
      </c>
      <c r="H56">
        <v>1</v>
      </c>
      <c r="I56">
        <v>1</v>
      </c>
      <c r="J56">
        <v>2831</v>
      </c>
      <c r="K56">
        <v>0</v>
      </c>
      <c r="L56">
        <v>836</v>
      </c>
      <c r="M56" t="s">
        <v>15</v>
      </c>
    </row>
    <row r="57" spans="1:13" x14ac:dyDescent="0.3">
      <c r="A57">
        <v>6</v>
      </c>
      <c r="B57" t="s">
        <v>109</v>
      </c>
      <c r="C57" t="s">
        <v>17</v>
      </c>
      <c r="D57" t="s">
        <v>229</v>
      </c>
      <c r="E57" t="s">
        <v>44</v>
      </c>
      <c r="F57">
        <v>3</v>
      </c>
      <c r="G57">
        <v>3</v>
      </c>
      <c r="H57">
        <v>2</v>
      </c>
      <c r="I57">
        <v>2</v>
      </c>
      <c r="J57">
        <v>4828</v>
      </c>
      <c r="K57">
        <v>5047</v>
      </c>
      <c r="L57">
        <v>970</v>
      </c>
      <c r="M57" t="s">
        <v>21</v>
      </c>
    </row>
    <row r="58" spans="1:13" x14ac:dyDescent="0.3">
      <c r="A58">
        <v>6</v>
      </c>
      <c r="B58" t="s">
        <v>110</v>
      </c>
      <c r="C58" t="s">
        <v>17</v>
      </c>
      <c r="D58" t="s">
        <v>230</v>
      </c>
      <c r="E58" t="s">
        <v>68</v>
      </c>
      <c r="F58">
        <v>1</v>
      </c>
      <c r="G58">
        <v>15</v>
      </c>
      <c r="H58">
        <v>1</v>
      </c>
      <c r="I58">
        <v>0</v>
      </c>
      <c r="J58">
        <v>4750</v>
      </c>
      <c r="K58">
        <v>0</v>
      </c>
      <c r="L58">
        <v>0</v>
      </c>
      <c r="M58" t="s">
        <v>15</v>
      </c>
    </row>
    <row r="59" spans="1:13" x14ac:dyDescent="0.3">
      <c r="A59">
        <v>6</v>
      </c>
      <c r="B59" t="s">
        <v>111</v>
      </c>
      <c r="C59" t="s">
        <v>17</v>
      </c>
      <c r="D59" t="s">
        <v>230</v>
      </c>
      <c r="E59" t="s">
        <v>112</v>
      </c>
      <c r="F59">
        <v>2</v>
      </c>
      <c r="G59">
        <v>9</v>
      </c>
      <c r="H59">
        <v>1</v>
      </c>
      <c r="I59">
        <v>1</v>
      </c>
      <c r="J59">
        <v>2204</v>
      </c>
      <c r="K59">
        <v>187</v>
      </c>
      <c r="L59">
        <v>0</v>
      </c>
      <c r="M59" t="s">
        <v>15</v>
      </c>
    </row>
    <row r="60" spans="1:13" x14ac:dyDescent="0.3">
      <c r="A60">
        <v>6</v>
      </c>
      <c r="B60" t="s">
        <v>113</v>
      </c>
      <c r="C60" t="s">
        <v>17</v>
      </c>
      <c r="D60" t="s">
        <v>230</v>
      </c>
      <c r="E60" t="s">
        <v>114</v>
      </c>
      <c r="F60">
        <v>0</v>
      </c>
      <c r="G60">
        <v>3</v>
      </c>
      <c r="H60">
        <v>0</v>
      </c>
      <c r="I60">
        <v>5</v>
      </c>
      <c r="J60">
        <v>2733</v>
      </c>
      <c r="K60">
        <v>0</v>
      </c>
      <c r="L60">
        <v>400</v>
      </c>
      <c r="M60" t="s">
        <v>21</v>
      </c>
    </row>
    <row r="61" spans="1:13" x14ac:dyDescent="0.3">
      <c r="A61">
        <v>6</v>
      </c>
      <c r="B61" t="s">
        <v>115</v>
      </c>
      <c r="C61" t="s">
        <v>17</v>
      </c>
      <c r="D61" t="s">
        <v>230</v>
      </c>
      <c r="E61" t="s">
        <v>116</v>
      </c>
      <c r="F61">
        <v>0</v>
      </c>
      <c r="G61">
        <v>0</v>
      </c>
      <c r="H61">
        <v>0</v>
      </c>
      <c r="I61">
        <v>8</v>
      </c>
      <c r="J61">
        <v>1667</v>
      </c>
      <c r="K61">
        <v>131</v>
      </c>
      <c r="L61">
        <v>408</v>
      </c>
      <c r="M61" t="s">
        <v>21</v>
      </c>
    </row>
    <row r="62" spans="1:13" x14ac:dyDescent="0.3">
      <c r="A62">
        <v>7</v>
      </c>
      <c r="B62" t="s">
        <v>12</v>
      </c>
      <c r="C62" t="s">
        <v>17</v>
      </c>
      <c r="D62" t="s">
        <v>227</v>
      </c>
      <c r="E62" t="s">
        <v>107</v>
      </c>
      <c r="F62">
        <v>1</v>
      </c>
      <c r="G62">
        <v>4</v>
      </c>
      <c r="H62">
        <v>7</v>
      </c>
      <c r="I62">
        <v>3</v>
      </c>
      <c r="J62">
        <v>1983</v>
      </c>
      <c r="K62">
        <v>5162</v>
      </c>
      <c r="L62">
        <v>29</v>
      </c>
      <c r="M62" t="s">
        <v>15</v>
      </c>
    </row>
    <row r="63" spans="1:13" x14ac:dyDescent="0.3">
      <c r="A63">
        <v>7</v>
      </c>
      <c r="B63" t="s">
        <v>117</v>
      </c>
      <c r="C63" t="s">
        <v>17</v>
      </c>
      <c r="D63" t="s">
        <v>227</v>
      </c>
      <c r="E63" t="s">
        <v>118</v>
      </c>
      <c r="F63">
        <v>3</v>
      </c>
      <c r="G63">
        <v>2</v>
      </c>
      <c r="H63">
        <v>6</v>
      </c>
      <c r="I63">
        <v>4</v>
      </c>
      <c r="J63">
        <v>1856</v>
      </c>
      <c r="K63">
        <v>5518</v>
      </c>
      <c r="L63">
        <v>386</v>
      </c>
      <c r="M63" t="s">
        <v>15</v>
      </c>
    </row>
    <row r="64" spans="1:13" x14ac:dyDescent="0.3">
      <c r="A64">
        <v>7</v>
      </c>
      <c r="B64" t="s">
        <v>119</v>
      </c>
      <c r="C64" t="s">
        <v>17</v>
      </c>
      <c r="D64" t="s">
        <v>227</v>
      </c>
      <c r="E64" t="s">
        <v>120</v>
      </c>
      <c r="F64">
        <v>1</v>
      </c>
      <c r="G64">
        <v>0</v>
      </c>
      <c r="H64">
        <v>15</v>
      </c>
      <c r="I64">
        <v>4</v>
      </c>
      <c r="J64">
        <v>60</v>
      </c>
      <c r="K64">
        <v>5319</v>
      </c>
      <c r="L64">
        <v>0</v>
      </c>
      <c r="M64" t="s">
        <v>21</v>
      </c>
    </row>
    <row r="65" spans="1:13" x14ac:dyDescent="0.3">
      <c r="A65">
        <v>7</v>
      </c>
      <c r="B65" t="s">
        <v>121</v>
      </c>
      <c r="C65" t="s">
        <v>17</v>
      </c>
      <c r="D65" t="s">
        <v>227</v>
      </c>
      <c r="E65" t="s">
        <v>37</v>
      </c>
      <c r="F65">
        <v>2</v>
      </c>
      <c r="G65">
        <v>15</v>
      </c>
      <c r="H65">
        <v>4</v>
      </c>
      <c r="I65">
        <v>4</v>
      </c>
      <c r="J65">
        <v>5318</v>
      </c>
      <c r="K65">
        <v>4727</v>
      </c>
      <c r="L65">
        <v>0</v>
      </c>
      <c r="M65" t="s">
        <v>21</v>
      </c>
    </row>
    <row r="66" spans="1:13" x14ac:dyDescent="0.3">
      <c r="A66">
        <v>7</v>
      </c>
      <c r="B66" t="s">
        <v>122</v>
      </c>
      <c r="C66" t="s">
        <v>17</v>
      </c>
      <c r="D66" t="s">
        <v>229</v>
      </c>
      <c r="E66" t="s">
        <v>94</v>
      </c>
      <c r="F66">
        <v>1</v>
      </c>
      <c r="G66">
        <v>9</v>
      </c>
      <c r="H66">
        <v>2</v>
      </c>
      <c r="I66">
        <v>4</v>
      </c>
      <c r="J66">
        <v>5797</v>
      </c>
      <c r="K66">
        <v>0</v>
      </c>
      <c r="L66">
        <v>3175</v>
      </c>
      <c r="M66" t="s">
        <v>15</v>
      </c>
    </row>
    <row r="67" spans="1:13" x14ac:dyDescent="0.3">
      <c r="A67">
        <v>7</v>
      </c>
      <c r="B67" t="s">
        <v>123</v>
      </c>
      <c r="C67" t="s">
        <v>17</v>
      </c>
      <c r="D67" t="s">
        <v>229</v>
      </c>
      <c r="E67" t="s">
        <v>27</v>
      </c>
      <c r="F67">
        <v>3</v>
      </c>
      <c r="G67">
        <v>11</v>
      </c>
      <c r="H67">
        <v>3</v>
      </c>
      <c r="I67">
        <v>2</v>
      </c>
      <c r="J67">
        <v>4337</v>
      </c>
      <c r="K67">
        <v>0</v>
      </c>
      <c r="L67">
        <v>2833</v>
      </c>
      <c r="M67" t="s">
        <v>21</v>
      </c>
    </row>
    <row r="68" spans="1:13" x14ac:dyDescent="0.3">
      <c r="A68">
        <v>7</v>
      </c>
      <c r="B68" t="s">
        <v>124</v>
      </c>
      <c r="C68" t="s">
        <v>17</v>
      </c>
      <c r="D68" t="s">
        <v>230</v>
      </c>
      <c r="E68" t="s">
        <v>125</v>
      </c>
      <c r="F68">
        <v>1</v>
      </c>
      <c r="G68">
        <v>9</v>
      </c>
      <c r="H68">
        <v>1</v>
      </c>
      <c r="I68">
        <v>6</v>
      </c>
      <c r="J68">
        <v>3580</v>
      </c>
      <c r="K68">
        <v>0</v>
      </c>
      <c r="L68">
        <v>0</v>
      </c>
      <c r="M68" t="s">
        <v>15</v>
      </c>
    </row>
    <row r="69" spans="1:13" x14ac:dyDescent="0.3">
      <c r="A69">
        <v>7</v>
      </c>
      <c r="B69" t="s">
        <v>126</v>
      </c>
      <c r="C69" t="s">
        <v>17</v>
      </c>
      <c r="D69" t="s">
        <v>230</v>
      </c>
      <c r="E69" t="s">
        <v>85</v>
      </c>
      <c r="F69">
        <v>1</v>
      </c>
      <c r="G69">
        <v>11</v>
      </c>
      <c r="H69">
        <v>0</v>
      </c>
      <c r="I69">
        <v>5</v>
      </c>
      <c r="J69">
        <v>5870</v>
      </c>
      <c r="K69">
        <v>0</v>
      </c>
      <c r="L69">
        <v>0</v>
      </c>
      <c r="M69" t="s">
        <v>15</v>
      </c>
    </row>
    <row r="70" spans="1:13" x14ac:dyDescent="0.3">
      <c r="A70">
        <v>7</v>
      </c>
      <c r="B70" t="s">
        <v>127</v>
      </c>
      <c r="C70" t="s">
        <v>17</v>
      </c>
      <c r="D70" t="s">
        <v>230</v>
      </c>
      <c r="E70" t="s">
        <v>128</v>
      </c>
      <c r="F70">
        <v>1</v>
      </c>
      <c r="G70">
        <v>12</v>
      </c>
      <c r="H70">
        <v>0</v>
      </c>
      <c r="I70">
        <v>4</v>
      </c>
      <c r="J70">
        <v>4905</v>
      </c>
      <c r="K70">
        <v>82</v>
      </c>
      <c r="L70">
        <v>1911</v>
      </c>
      <c r="M70" t="s">
        <v>21</v>
      </c>
    </row>
    <row r="71" spans="1:13" x14ac:dyDescent="0.3">
      <c r="A71">
        <v>7</v>
      </c>
      <c r="B71" t="s">
        <v>129</v>
      </c>
      <c r="C71" t="s">
        <v>17</v>
      </c>
      <c r="D71" t="s">
        <v>230</v>
      </c>
      <c r="E71" t="s">
        <v>130</v>
      </c>
      <c r="F71">
        <v>2</v>
      </c>
      <c r="G71">
        <v>9</v>
      </c>
      <c r="H71">
        <v>5</v>
      </c>
      <c r="I71">
        <v>5</v>
      </c>
      <c r="J71">
        <v>3090</v>
      </c>
      <c r="K71">
        <v>1429</v>
      </c>
      <c r="L71">
        <v>469</v>
      </c>
      <c r="M71" t="s">
        <v>21</v>
      </c>
    </row>
    <row r="72" spans="1:13" x14ac:dyDescent="0.3">
      <c r="A72">
        <v>8</v>
      </c>
      <c r="B72" t="s">
        <v>12</v>
      </c>
      <c r="C72" t="s">
        <v>17</v>
      </c>
      <c r="D72" t="s">
        <v>227</v>
      </c>
      <c r="E72" t="s">
        <v>57</v>
      </c>
      <c r="F72">
        <v>1</v>
      </c>
      <c r="G72">
        <v>12</v>
      </c>
      <c r="H72">
        <v>13</v>
      </c>
      <c r="I72">
        <v>9</v>
      </c>
      <c r="J72">
        <v>3505</v>
      </c>
      <c r="K72">
        <v>3248</v>
      </c>
      <c r="L72">
        <v>318</v>
      </c>
      <c r="M72" t="s">
        <v>15</v>
      </c>
    </row>
    <row r="73" spans="1:13" x14ac:dyDescent="0.3">
      <c r="A73">
        <v>8</v>
      </c>
      <c r="B73" t="s">
        <v>131</v>
      </c>
      <c r="C73" t="s">
        <v>17</v>
      </c>
      <c r="D73" t="s">
        <v>227</v>
      </c>
      <c r="E73" t="s">
        <v>23</v>
      </c>
      <c r="F73">
        <v>3</v>
      </c>
      <c r="G73">
        <v>11</v>
      </c>
      <c r="H73">
        <v>9</v>
      </c>
      <c r="I73">
        <v>8</v>
      </c>
      <c r="J73">
        <v>2351</v>
      </c>
      <c r="K73">
        <v>6564</v>
      </c>
      <c r="L73">
        <v>1809</v>
      </c>
      <c r="M73" t="s">
        <v>15</v>
      </c>
    </row>
    <row r="74" spans="1:13" x14ac:dyDescent="0.3">
      <c r="A74">
        <v>8</v>
      </c>
      <c r="B74" t="s">
        <v>121</v>
      </c>
      <c r="C74" t="s">
        <v>17</v>
      </c>
      <c r="D74" t="s">
        <v>227</v>
      </c>
      <c r="E74" t="s">
        <v>37</v>
      </c>
      <c r="F74">
        <v>4</v>
      </c>
      <c r="G74">
        <v>26</v>
      </c>
      <c r="H74">
        <v>5</v>
      </c>
      <c r="I74">
        <v>2</v>
      </c>
      <c r="J74">
        <v>7045</v>
      </c>
      <c r="K74">
        <v>5046</v>
      </c>
      <c r="L74">
        <v>0</v>
      </c>
      <c r="M74" t="s">
        <v>21</v>
      </c>
    </row>
    <row r="75" spans="1:13" x14ac:dyDescent="0.3">
      <c r="A75">
        <v>8</v>
      </c>
      <c r="B75" t="s">
        <v>132</v>
      </c>
      <c r="C75" t="s">
        <v>17</v>
      </c>
      <c r="D75" t="s">
        <v>227</v>
      </c>
      <c r="E75" t="s">
        <v>92</v>
      </c>
      <c r="F75">
        <v>2</v>
      </c>
      <c r="G75">
        <v>14</v>
      </c>
      <c r="H75">
        <v>21</v>
      </c>
      <c r="I75">
        <v>6</v>
      </c>
      <c r="J75">
        <v>2622</v>
      </c>
      <c r="K75">
        <v>6926</v>
      </c>
      <c r="L75">
        <v>1062</v>
      </c>
      <c r="M75" t="s">
        <v>21</v>
      </c>
    </row>
    <row r="76" spans="1:13" x14ac:dyDescent="0.3">
      <c r="A76">
        <v>8</v>
      </c>
      <c r="B76" t="s">
        <v>133</v>
      </c>
      <c r="C76" t="s">
        <v>17</v>
      </c>
      <c r="D76" t="s">
        <v>229</v>
      </c>
      <c r="E76" t="s">
        <v>27</v>
      </c>
      <c r="F76">
        <v>3</v>
      </c>
      <c r="G76">
        <v>8</v>
      </c>
      <c r="H76">
        <v>1</v>
      </c>
      <c r="I76">
        <v>7</v>
      </c>
      <c r="J76">
        <v>5061</v>
      </c>
      <c r="K76">
        <v>0</v>
      </c>
      <c r="L76">
        <v>2276</v>
      </c>
      <c r="M76" t="s">
        <v>15</v>
      </c>
    </row>
    <row r="77" spans="1:13" x14ac:dyDescent="0.3">
      <c r="A77">
        <v>8</v>
      </c>
      <c r="B77" t="s">
        <v>134</v>
      </c>
      <c r="C77" t="s">
        <v>17</v>
      </c>
      <c r="D77" t="s">
        <v>229</v>
      </c>
      <c r="E77" t="s">
        <v>27</v>
      </c>
      <c r="F77">
        <v>5</v>
      </c>
      <c r="G77">
        <v>22</v>
      </c>
      <c r="H77">
        <v>5</v>
      </c>
      <c r="I77">
        <v>7</v>
      </c>
      <c r="J77">
        <v>5526</v>
      </c>
      <c r="K77">
        <v>0</v>
      </c>
      <c r="L77">
        <v>3732</v>
      </c>
      <c r="M77" t="s">
        <v>21</v>
      </c>
    </row>
    <row r="78" spans="1:13" x14ac:dyDescent="0.3">
      <c r="A78">
        <v>8</v>
      </c>
      <c r="B78" t="s">
        <v>135</v>
      </c>
      <c r="C78" t="s">
        <v>17</v>
      </c>
      <c r="D78" t="s">
        <v>230</v>
      </c>
      <c r="E78" t="s">
        <v>136</v>
      </c>
      <c r="F78">
        <v>1</v>
      </c>
      <c r="G78">
        <v>19</v>
      </c>
      <c r="H78">
        <v>0</v>
      </c>
      <c r="I78">
        <v>8</v>
      </c>
      <c r="J78">
        <v>5513</v>
      </c>
      <c r="K78">
        <v>0</v>
      </c>
      <c r="L78">
        <v>0</v>
      </c>
      <c r="M78" t="s">
        <v>15</v>
      </c>
    </row>
    <row r="79" spans="1:13" x14ac:dyDescent="0.3">
      <c r="A79">
        <v>8</v>
      </c>
      <c r="B79" t="s">
        <v>137</v>
      </c>
      <c r="C79" t="s">
        <v>17</v>
      </c>
      <c r="D79" t="s">
        <v>230</v>
      </c>
      <c r="E79" t="s">
        <v>138</v>
      </c>
      <c r="F79">
        <v>3</v>
      </c>
      <c r="G79">
        <v>20</v>
      </c>
      <c r="H79">
        <v>6</v>
      </c>
      <c r="I79">
        <v>9</v>
      </c>
      <c r="J79">
        <v>6827</v>
      </c>
      <c r="K79">
        <v>58</v>
      </c>
      <c r="L79">
        <v>2170</v>
      </c>
      <c r="M79" t="s">
        <v>15</v>
      </c>
    </row>
    <row r="80" spans="1:13" x14ac:dyDescent="0.3">
      <c r="A80">
        <v>8</v>
      </c>
      <c r="B80" t="s">
        <v>139</v>
      </c>
      <c r="C80" t="s">
        <v>17</v>
      </c>
      <c r="D80" t="s">
        <v>230</v>
      </c>
      <c r="E80" t="s">
        <v>140</v>
      </c>
      <c r="F80">
        <v>3</v>
      </c>
      <c r="G80">
        <v>12</v>
      </c>
      <c r="H80">
        <v>0</v>
      </c>
      <c r="I80">
        <v>8</v>
      </c>
      <c r="J80">
        <v>4663</v>
      </c>
      <c r="K80">
        <v>0</v>
      </c>
      <c r="L80">
        <v>427</v>
      </c>
      <c r="M80" t="s">
        <v>21</v>
      </c>
    </row>
    <row r="81" spans="1:13" x14ac:dyDescent="0.3">
      <c r="A81">
        <v>8</v>
      </c>
      <c r="B81" t="s">
        <v>141</v>
      </c>
      <c r="C81" t="s">
        <v>17</v>
      </c>
      <c r="D81" t="s">
        <v>230</v>
      </c>
      <c r="E81" t="s">
        <v>142</v>
      </c>
      <c r="F81">
        <v>2</v>
      </c>
      <c r="G81">
        <v>19</v>
      </c>
      <c r="H81">
        <v>6</v>
      </c>
      <c r="I81">
        <v>6</v>
      </c>
      <c r="J81">
        <v>5812</v>
      </c>
      <c r="K81">
        <v>0</v>
      </c>
      <c r="L81">
        <v>0</v>
      </c>
      <c r="M81" t="s">
        <v>21</v>
      </c>
    </row>
    <row r="82" spans="1:13" x14ac:dyDescent="0.3">
      <c r="A82">
        <v>9</v>
      </c>
      <c r="B82" t="s">
        <v>12</v>
      </c>
      <c r="C82" t="s">
        <v>17</v>
      </c>
      <c r="D82" t="s">
        <v>227</v>
      </c>
      <c r="E82" t="s">
        <v>143</v>
      </c>
      <c r="F82">
        <v>3</v>
      </c>
      <c r="G82">
        <v>2</v>
      </c>
      <c r="H82">
        <v>2</v>
      </c>
      <c r="I82">
        <v>6</v>
      </c>
      <c r="J82">
        <v>2059</v>
      </c>
      <c r="K82">
        <v>7085</v>
      </c>
      <c r="L82">
        <v>1557</v>
      </c>
      <c r="M82" t="s">
        <v>15</v>
      </c>
    </row>
    <row r="83" spans="1:13" x14ac:dyDescent="0.3">
      <c r="A83">
        <v>9</v>
      </c>
      <c r="B83" t="s">
        <v>144</v>
      </c>
      <c r="C83" t="s">
        <v>17</v>
      </c>
      <c r="D83" t="s">
        <v>227</v>
      </c>
      <c r="E83" t="s">
        <v>54</v>
      </c>
      <c r="F83">
        <v>3</v>
      </c>
      <c r="G83">
        <v>1</v>
      </c>
      <c r="H83">
        <v>6</v>
      </c>
      <c r="I83">
        <v>5</v>
      </c>
      <c r="J83">
        <v>1219</v>
      </c>
      <c r="K83">
        <v>9062</v>
      </c>
      <c r="L83">
        <v>800</v>
      </c>
      <c r="M83" t="s">
        <v>15</v>
      </c>
    </row>
    <row r="84" spans="1:13" x14ac:dyDescent="0.3">
      <c r="A84">
        <v>9</v>
      </c>
      <c r="B84" t="s">
        <v>145</v>
      </c>
      <c r="C84" t="s">
        <v>17</v>
      </c>
      <c r="D84" t="s">
        <v>227</v>
      </c>
      <c r="E84" t="s">
        <v>54</v>
      </c>
      <c r="F84">
        <v>4</v>
      </c>
      <c r="G84">
        <v>9</v>
      </c>
      <c r="H84">
        <v>17</v>
      </c>
      <c r="I84">
        <v>2</v>
      </c>
      <c r="J84">
        <v>904</v>
      </c>
      <c r="K84">
        <v>9102</v>
      </c>
      <c r="L84">
        <v>136</v>
      </c>
      <c r="M84" t="s">
        <v>21</v>
      </c>
    </row>
    <row r="85" spans="1:13" x14ac:dyDescent="0.3">
      <c r="A85">
        <v>9</v>
      </c>
      <c r="B85" t="s">
        <v>146</v>
      </c>
      <c r="C85" t="s">
        <v>17</v>
      </c>
      <c r="D85" t="s">
        <v>227</v>
      </c>
      <c r="E85" t="s">
        <v>89</v>
      </c>
      <c r="F85">
        <v>3</v>
      </c>
      <c r="G85">
        <v>14</v>
      </c>
      <c r="H85">
        <v>5</v>
      </c>
      <c r="I85">
        <v>3</v>
      </c>
      <c r="J85">
        <v>5078</v>
      </c>
      <c r="K85">
        <v>7655</v>
      </c>
      <c r="L85">
        <v>0</v>
      </c>
      <c r="M85" t="s">
        <v>21</v>
      </c>
    </row>
    <row r="86" spans="1:13" x14ac:dyDescent="0.3">
      <c r="A86">
        <v>9</v>
      </c>
      <c r="B86" t="s">
        <v>147</v>
      </c>
      <c r="C86" t="s">
        <v>17</v>
      </c>
      <c r="D86" t="s">
        <v>229</v>
      </c>
      <c r="E86" t="s">
        <v>148</v>
      </c>
      <c r="F86">
        <v>2</v>
      </c>
      <c r="G86">
        <v>8</v>
      </c>
      <c r="H86">
        <v>0</v>
      </c>
      <c r="I86">
        <v>6</v>
      </c>
      <c r="J86">
        <v>7985</v>
      </c>
      <c r="K86">
        <v>1631</v>
      </c>
      <c r="L86">
        <v>1470</v>
      </c>
      <c r="M86" t="s">
        <v>15</v>
      </c>
    </row>
    <row r="87" spans="1:13" x14ac:dyDescent="0.3">
      <c r="A87">
        <v>9</v>
      </c>
      <c r="B87" t="s">
        <v>149</v>
      </c>
      <c r="C87" t="s">
        <v>13</v>
      </c>
      <c r="D87" t="s">
        <v>229</v>
      </c>
      <c r="E87" t="s">
        <v>150</v>
      </c>
      <c r="F87">
        <v>3</v>
      </c>
      <c r="G87">
        <v>21</v>
      </c>
      <c r="H87">
        <v>6</v>
      </c>
      <c r="I87">
        <v>1</v>
      </c>
      <c r="J87">
        <v>9331</v>
      </c>
      <c r="K87">
        <v>0</v>
      </c>
      <c r="L87">
        <v>0</v>
      </c>
      <c r="M87" t="s">
        <v>21</v>
      </c>
    </row>
    <row r="88" spans="1:13" x14ac:dyDescent="0.3">
      <c r="A88">
        <v>9</v>
      </c>
      <c r="B88" t="s">
        <v>151</v>
      </c>
      <c r="C88" t="s">
        <v>17</v>
      </c>
      <c r="D88" t="s">
        <v>230</v>
      </c>
      <c r="E88" t="s">
        <v>33</v>
      </c>
      <c r="F88">
        <v>1</v>
      </c>
      <c r="G88">
        <v>7</v>
      </c>
      <c r="H88">
        <v>0</v>
      </c>
      <c r="I88">
        <v>9</v>
      </c>
      <c r="J88">
        <v>5649</v>
      </c>
      <c r="K88">
        <v>601</v>
      </c>
      <c r="L88">
        <v>308</v>
      </c>
      <c r="M88" t="s">
        <v>15</v>
      </c>
    </row>
    <row r="89" spans="1:13" x14ac:dyDescent="0.3">
      <c r="A89">
        <v>9</v>
      </c>
      <c r="B89" t="s">
        <v>152</v>
      </c>
      <c r="C89" t="s">
        <v>17</v>
      </c>
      <c r="D89" t="s">
        <v>230</v>
      </c>
      <c r="E89" t="s">
        <v>153</v>
      </c>
      <c r="F89">
        <v>3</v>
      </c>
      <c r="G89">
        <v>6</v>
      </c>
      <c r="H89">
        <v>0</v>
      </c>
      <c r="I89">
        <v>7</v>
      </c>
      <c r="J89">
        <v>7528</v>
      </c>
      <c r="K89">
        <v>0</v>
      </c>
      <c r="L89">
        <v>498</v>
      </c>
      <c r="M89" t="s">
        <v>15</v>
      </c>
    </row>
    <row r="90" spans="1:13" x14ac:dyDescent="0.3">
      <c r="A90">
        <v>9</v>
      </c>
      <c r="B90" t="s">
        <v>154</v>
      </c>
      <c r="C90" t="s">
        <v>17</v>
      </c>
      <c r="D90" t="s">
        <v>230</v>
      </c>
      <c r="E90" t="s">
        <v>155</v>
      </c>
      <c r="F90">
        <v>4</v>
      </c>
      <c r="G90">
        <v>19</v>
      </c>
      <c r="H90">
        <v>7</v>
      </c>
      <c r="I90">
        <v>5</v>
      </c>
      <c r="J90">
        <v>8085</v>
      </c>
      <c r="K90">
        <v>0</v>
      </c>
      <c r="L90">
        <v>4693</v>
      </c>
      <c r="M90" t="s">
        <v>21</v>
      </c>
    </row>
    <row r="91" spans="1:13" x14ac:dyDescent="0.3">
      <c r="A91">
        <v>9</v>
      </c>
      <c r="B91" t="s">
        <v>156</v>
      </c>
      <c r="C91" t="s">
        <v>17</v>
      </c>
      <c r="D91" t="s">
        <v>230</v>
      </c>
      <c r="E91" t="s">
        <v>33</v>
      </c>
      <c r="F91">
        <v>4</v>
      </c>
      <c r="G91">
        <v>25</v>
      </c>
      <c r="H91">
        <v>4</v>
      </c>
      <c r="I91">
        <v>2</v>
      </c>
      <c r="J91">
        <v>8446</v>
      </c>
      <c r="K91">
        <v>765</v>
      </c>
      <c r="L91">
        <v>0</v>
      </c>
      <c r="M91" t="s">
        <v>21</v>
      </c>
    </row>
    <row r="92" spans="1:13" x14ac:dyDescent="0.3">
      <c r="A92">
        <v>10</v>
      </c>
      <c r="B92" t="s">
        <v>12</v>
      </c>
      <c r="C92" t="s">
        <v>17</v>
      </c>
      <c r="D92" t="s">
        <v>227</v>
      </c>
      <c r="E92" t="s">
        <v>157</v>
      </c>
      <c r="F92">
        <v>4</v>
      </c>
      <c r="G92">
        <v>4</v>
      </c>
      <c r="H92">
        <v>12</v>
      </c>
      <c r="I92">
        <v>7</v>
      </c>
      <c r="J92">
        <v>1495</v>
      </c>
      <c r="K92">
        <v>8145</v>
      </c>
      <c r="L92">
        <v>438</v>
      </c>
      <c r="M92" t="s">
        <v>15</v>
      </c>
    </row>
    <row r="93" spans="1:13" x14ac:dyDescent="0.3">
      <c r="A93">
        <v>10</v>
      </c>
      <c r="B93" t="s">
        <v>158</v>
      </c>
      <c r="C93" t="s">
        <v>17</v>
      </c>
      <c r="D93" t="s">
        <v>227</v>
      </c>
      <c r="E93" t="s">
        <v>89</v>
      </c>
      <c r="F93">
        <v>4</v>
      </c>
      <c r="G93">
        <v>6</v>
      </c>
      <c r="H93">
        <v>3</v>
      </c>
      <c r="I93">
        <v>4</v>
      </c>
      <c r="J93">
        <v>4034</v>
      </c>
      <c r="K93">
        <v>8170</v>
      </c>
      <c r="L93">
        <v>0</v>
      </c>
      <c r="M93" t="s">
        <v>15</v>
      </c>
    </row>
    <row r="94" spans="1:13" x14ac:dyDescent="0.3">
      <c r="A94">
        <v>10</v>
      </c>
      <c r="B94" t="s">
        <v>159</v>
      </c>
      <c r="C94" t="s">
        <v>13</v>
      </c>
      <c r="D94" t="s">
        <v>227</v>
      </c>
      <c r="E94" t="s">
        <v>160</v>
      </c>
      <c r="F94">
        <v>2</v>
      </c>
      <c r="G94">
        <v>3</v>
      </c>
      <c r="H94">
        <v>5</v>
      </c>
      <c r="I94">
        <v>3</v>
      </c>
      <c r="J94">
        <v>2559</v>
      </c>
      <c r="K94">
        <v>3716</v>
      </c>
      <c r="L94">
        <v>384</v>
      </c>
      <c r="M94" t="s">
        <v>21</v>
      </c>
    </row>
    <row r="95" spans="1:13" x14ac:dyDescent="0.3">
      <c r="A95">
        <v>10</v>
      </c>
      <c r="B95" t="s">
        <v>87</v>
      </c>
      <c r="C95" t="s">
        <v>17</v>
      </c>
      <c r="D95" t="s">
        <v>227</v>
      </c>
      <c r="E95" t="s">
        <v>54</v>
      </c>
      <c r="F95">
        <v>3</v>
      </c>
      <c r="G95">
        <v>3</v>
      </c>
      <c r="H95">
        <v>14</v>
      </c>
      <c r="I95">
        <v>2</v>
      </c>
      <c r="J95">
        <v>1246</v>
      </c>
      <c r="K95">
        <v>12737</v>
      </c>
      <c r="L95">
        <v>983</v>
      </c>
      <c r="M95" t="s">
        <v>21</v>
      </c>
    </row>
    <row r="96" spans="1:13" x14ac:dyDescent="0.3">
      <c r="A96">
        <v>10</v>
      </c>
      <c r="B96" t="s">
        <v>161</v>
      </c>
      <c r="C96" t="s">
        <v>17</v>
      </c>
      <c r="D96" t="s">
        <v>229</v>
      </c>
      <c r="E96" t="s">
        <v>162</v>
      </c>
      <c r="F96">
        <v>5</v>
      </c>
      <c r="G96">
        <v>9</v>
      </c>
      <c r="H96">
        <v>2</v>
      </c>
      <c r="I96">
        <v>2</v>
      </c>
      <c r="J96">
        <v>8802</v>
      </c>
      <c r="K96">
        <v>0</v>
      </c>
      <c r="L96">
        <v>3879</v>
      </c>
      <c r="M96" t="s">
        <v>15</v>
      </c>
    </row>
    <row r="97" spans="1:13" x14ac:dyDescent="0.3">
      <c r="A97">
        <v>10</v>
      </c>
      <c r="B97" t="s">
        <v>163</v>
      </c>
      <c r="C97" t="s">
        <v>17</v>
      </c>
      <c r="D97" t="s">
        <v>229</v>
      </c>
      <c r="E97" t="s">
        <v>164</v>
      </c>
      <c r="F97">
        <v>3</v>
      </c>
      <c r="G97">
        <v>14</v>
      </c>
      <c r="H97">
        <v>2</v>
      </c>
      <c r="I97">
        <v>6</v>
      </c>
      <c r="J97">
        <v>9244</v>
      </c>
      <c r="K97">
        <v>100</v>
      </c>
      <c r="L97">
        <v>10767</v>
      </c>
      <c r="M97" t="s">
        <v>21</v>
      </c>
    </row>
    <row r="98" spans="1:13" x14ac:dyDescent="0.3">
      <c r="A98">
        <v>10</v>
      </c>
      <c r="B98" t="s">
        <v>165</v>
      </c>
      <c r="C98" t="s">
        <v>17</v>
      </c>
      <c r="D98" t="s">
        <v>230</v>
      </c>
      <c r="E98" t="s">
        <v>166</v>
      </c>
      <c r="F98">
        <v>3</v>
      </c>
      <c r="G98">
        <v>11</v>
      </c>
      <c r="H98">
        <v>0</v>
      </c>
      <c r="I98">
        <v>8</v>
      </c>
      <c r="J98">
        <v>7891</v>
      </c>
      <c r="K98">
        <v>600</v>
      </c>
      <c r="L98">
        <v>0</v>
      </c>
      <c r="M98" t="s">
        <v>15</v>
      </c>
    </row>
    <row r="99" spans="1:13" x14ac:dyDescent="0.3">
      <c r="A99">
        <v>10</v>
      </c>
      <c r="B99" t="s">
        <v>167</v>
      </c>
      <c r="C99" t="s">
        <v>17</v>
      </c>
      <c r="D99" t="s">
        <v>230</v>
      </c>
      <c r="E99" t="s">
        <v>46</v>
      </c>
      <c r="F99">
        <v>4</v>
      </c>
      <c r="G99">
        <v>13</v>
      </c>
      <c r="H99">
        <v>3</v>
      </c>
      <c r="I99">
        <v>7</v>
      </c>
      <c r="J99">
        <v>7408</v>
      </c>
      <c r="K99">
        <v>0</v>
      </c>
      <c r="L99">
        <v>0</v>
      </c>
      <c r="M99" t="s">
        <v>15</v>
      </c>
    </row>
    <row r="100" spans="1:13" x14ac:dyDescent="0.3">
      <c r="A100">
        <v>10</v>
      </c>
      <c r="B100" t="s">
        <v>168</v>
      </c>
      <c r="C100" t="s">
        <v>17</v>
      </c>
      <c r="D100" t="s">
        <v>230</v>
      </c>
      <c r="E100" t="s">
        <v>169</v>
      </c>
      <c r="F100">
        <v>3</v>
      </c>
      <c r="G100">
        <v>15</v>
      </c>
      <c r="H100">
        <v>1</v>
      </c>
      <c r="I100">
        <v>4</v>
      </c>
      <c r="J100">
        <v>8066</v>
      </c>
      <c r="K100">
        <v>0</v>
      </c>
      <c r="L100">
        <v>51</v>
      </c>
      <c r="M100" t="s">
        <v>21</v>
      </c>
    </row>
    <row r="101" spans="1:13" x14ac:dyDescent="0.3">
      <c r="A101">
        <v>10</v>
      </c>
      <c r="B101" t="s">
        <v>170</v>
      </c>
      <c r="C101" t="s">
        <v>17</v>
      </c>
      <c r="D101" t="s">
        <v>230</v>
      </c>
      <c r="E101" t="s">
        <v>171</v>
      </c>
      <c r="F101">
        <v>3</v>
      </c>
      <c r="G101">
        <v>14</v>
      </c>
      <c r="H101">
        <v>1</v>
      </c>
      <c r="I101">
        <v>6</v>
      </c>
      <c r="J101">
        <v>9208</v>
      </c>
      <c r="K101">
        <v>520</v>
      </c>
      <c r="L101">
        <v>0</v>
      </c>
      <c r="M101" t="s">
        <v>21</v>
      </c>
    </row>
    <row r="102" spans="1:13" x14ac:dyDescent="0.3">
      <c r="A102">
        <v>11</v>
      </c>
      <c r="B102" t="s">
        <v>172</v>
      </c>
      <c r="C102" t="s">
        <v>17</v>
      </c>
      <c r="D102" t="s">
        <v>227</v>
      </c>
      <c r="E102" t="s">
        <v>107</v>
      </c>
      <c r="F102">
        <v>3</v>
      </c>
      <c r="G102">
        <v>12</v>
      </c>
      <c r="H102">
        <v>20</v>
      </c>
      <c r="I102">
        <v>5</v>
      </c>
      <c r="J102">
        <v>3744</v>
      </c>
      <c r="K102">
        <v>8848</v>
      </c>
      <c r="L102">
        <v>557</v>
      </c>
      <c r="M102" t="s">
        <v>15</v>
      </c>
    </row>
    <row r="103" spans="1:13" x14ac:dyDescent="0.3">
      <c r="A103">
        <v>11</v>
      </c>
      <c r="B103" t="s">
        <v>12</v>
      </c>
      <c r="C103" t="s">
        <v>17</v>
      </c>
      <c r="D103" t="s">
        <v>227</v>
      </c>
      <c r="E103" t="s">
        <v>89</v>
      </c>
      <c r="F103">
        <v>5</v>
      </c>
      <c r="G103">
        <v>14</v>
      </c>
      <c r="H103">
        <v>6</v>
      </c>
      <c r="I103">
        <v>5</v>
      </c>
      <c r="J103">
        <v>4330</v>
      </c>
      <c r="K103">
        <v>12845</v>
      </c>
      <c r="L103">
        <v>0</v>
      </c>
      <c r="M103" t="s">
        <v>15</v>
      </c>
    </row>
    <row r="104" spans="1:13" x14ac:dyDescent="0.3">
      <c r="A104">
        <v>11</v>
      </c>
      <c r="B104" t="s">
        <v>158</v>
      </c>
      <c r="C104" t="s">
        <v>17</v>
      </c>
      <c r="D104" t="s">
        <v>227</v>
      </c>
      <c r="E104" t="s">
        <v>89</v>
      </c>
      <c r="F104">
        <v>5</v>
      </c>
      <c r="G104">
        <v>13</v>
      </c>
      <c r="H104">
        <v>8</v>
      </c>
      <c r="I104">
        <v>6</v>
      </c>
      <c r="J104">
        <v>4526</v>
      </c>
      <c r="K104">
        <v>10387</v>
      </c>
      <c r="L104">
        <v>0</v>
      </c>
      <c r="M104" t="s">
        <v>21</v>
      </c>
    </row>
    <row r="105" spans="1:13" x14ac:dyDescent="0.3">
      <c r="A105">
        <v>11</v>
      </c>
      <c r="B105" t="s">
        <v>173</v>
      </c>
      <c r="C105" t="s">
        <v>17</v>
      </c>
      <c r="D105" t="s">
        <v>227</v>
      </c>
      <c r="E105" t="s">
        <v>120</v>
      </c>
      <c r="F105">
        <v>3</v>
      </c>
      <c r="G105">
        <v>4</v>
      </c>
      <c r="H105">
        <v>13</v>
      </c>
      <c r="I105">
        <v>5</v>
      </c>
      <c r="J105">
        <v>888</v>
      </c>
      <c r="K105">
        <v>9953</v>
      </c>
      <c r="L105">
        <v>0</v>
      </c>
      <c r="M105" t="s">
        <v>21</v>
      </c>
    </row>
    <row r="106" spans="1:13" x14ac:dyDescent="0.3">
      <c r="A106">
        <v>11</v>
      </c>
      <c r="B106" t="s">
        <v>174</v>
      </c>
      <c r="C106" t="s">
        <v>17</v>
      </c>
      <c r="D106" t="s">
        <v>229</v>
      </c>
      <c r="E106" t="s">
        <v>96</v>
      </c>
      <c r="F106">
        <v>3</v>
      </c>
      <c r="G106">
        <v>19</v>
      </c>
      <c r="H106">
        <v>3</v>
      </c>
      <c r="I106">
        <v>6</v>
      </c>
      <c r="J106">
        <v>10070</v>
      </c>
      <c r="K106">
        <v>0</v>
      </c>
      <c r="L106">
        <v>19421</v>
      </c>
      <c r="M106" t="s">
        <v>15</v>
      </c>
    </row>
    <row r="107" spans="1:13" x14ac:dyDescent="0.3">
      <c r="A107">
        <v>11</v>
      </c>
      <c r="B107" t="s">
        <v>175</v>
      </c>
      <c r="C107" t="s">
        <v>17</v>
      </c>
      <c r="D107" t="s">
        <v>229</v>
      </c>
      <c r="E107" t="s">
        <v>164</v>
      </c>
      <c r="F107">
        <v>3</v>
      </c>
      <c r="G107">
        <v>12</v>
      </c>
      <c r="H107">
        <v>2</v>
      </c>
      <c r="I107">
        <v>11</v>
      </c>
      <c r="J107">
        <v>10016</v>
      </c>
      <c r="K107">
        <v>0</v>
      </c>
      <c r="L107">
        <v>5845</v>
      </c>
      <c r="M107" t="s">
        <v>21</v>
      </c>
    </row>
    <row r="108" spans="1:13" x14ac:dyDescent="0.3">
      <c r="A108">
        <v>11</v>
      </c>
      <c r="B108" t="s">
        <v>176</v>
      </c>
      <c r="C108" t="s">
        <v>17</v>
      </c>
      <c r="D108" t="s">
        <v>230</v>
      </c>
      <c r="E108" t="s">
        <v>177</v>
      </c>
      <c r="F108">
        <v>3</v>
      </c>
      <c r="G108">
        <v>15</v>
      </c>
      <c r="H108">
        <v>1</v>
      </c>
      <c r="I108">
        <v>8</v>
      </c>
      <c r="J108">
        <v>8357</v>
      </c>
      <c r="K108">
        <v>1477</v>
      </c>
      <c r="L108">
        <v>0</v>
      </c>
      <c r="M108" t="s">
        <v>15</v>
      </c>
    </row>
    <row r="109" spans="1:13" x14ac:dyDescent="0.3">
      <c r="A109">
        <v>11</v>
      </c>
      <c r="B109" t="s">
        <v>178</v>
      </c>
      <c r="C109" t="s">
        <v>17</v>
      </c>
      <c r="D109" t="s">
        <v>230</v>
      </c>
      <c r="E109" t="s">
        <v>85</v>
      </c>
      <c r="F109">
        <v>4</v>
      </c>
      <c r="G109">
        <v>20</v>
      </c>
      <c r="H109">
        <v>2</v>
      </c>
      <c r="I109">
        <v>8</v>
      </c>
      <c r="J109">
        <v>10687</v>
      </c>
      <c r="K109">
        <v>0</v>
      </c>
      <c r="L109">
        <v>0</v>
      </c>
      <c r="M109" t="s">
        <v>15</v>
      </c>
    </row>
    <row r="110" spans="1:13" x14ac:dyDescent="0.3">
      <c r="A110">
        <v>11</v>
      </c>
      <c r="B110" t="s">
        <v>179</v>
      </c>
      <c r="C110" t="s">
        <v>17</v>
      </c>
      <c r="D110" t="s">
        <v>230</v>
      </c>
      <c r="E110" t="s">
        <v>85</v>
      </c>
      <c r="F110">
        <v>4</v>
      </c>
      <c r="G110">
        <v>18</v>
      </c>
      <c r="H110">
        <v>2</v>
      </c>
      <c r="I110">
        <v>8</v>
      </c>
      <c r="J110">
        <v>9696</v>
      </c>
      <c r="K110">
        <v>0</v>
      </c>
      <c r="L110">
        <v>0</v>
      </c>
      <c r="M110" t="s">
        <v>21</v>
      </c>
    </row>
    <row r="111" spans="1:13" x14ac:dyDescent="0.3">
      <c r="A111">
        <v>11</v>
      </c>
      <c r="B111" t="s">
        <v>180</v>
      </c>
      <c r="C111" t="s">
        <v>17</v>
      </c>
      <c r="D111" t="s">
        <v>230</v>
      </c>
      <c r="E111" t="s">
        <v>68</v>
      </c>
      <c r="F111">
        <v>3</v>
      </c>
      <c r="G111">
        <v>13</v>
      </c>
      <c r="H111">
        <v>1</v>
      </c>
      <c r="I111">
        <v>8</v>
      </c>
      <c r="J111">
        <v>7839</v>
      </c>
      <c r="K111">
        <v>0</v>
      </c>
      <c r="L111">
        <v>1147</v>
      </c>
      <c r="M111" t="s">
        <v>21</v>
      </c>
    </row>
    <row r="112" spans="1:13" x14ac:dyDescent="0.3">
      <c r="A112">
        <v>12</v>
      </c>
      <c r="B112" t="s">
        <v>181</v>
      </c>
      <c r="C112" t="s">
        <v>13</v>
      </c>
      <c r="D112" t="s">
        <v>227</v>
      </c>
      <c r="E112" t="s">
        <v>37</v>
      </c>
      <c r="F112">
        <v>1</v>
      </c>
      <c r="G112">
        <v>7</v>
      </c>
      <c r="H112">
        <v>5</v>
      </c>
      <c r="I112">
        <v>11</v>
      </c>
      <c r="J112">
        <v>1885</v>
      </c>
      <c r="K112">
        <v>1731</v>
      </c>
      <c r="L112">
        <v>0</v>
      </c>
      <c r="M112" t="s">
        <v>15</v>
      </c>
    </row>
    <row r="113" spans="1:13" x14ac:dyDescent="0.3">
      <c r="A113">
        <v>12</v>
      </c>
      <c r="B113" t="s">
        <v>12</v>
      </c>
      <c r="C113" t="s">
        <v>17</v>
      </c>
      <c r="D113" t="s">
        <v>227</v>
      </c>
      <c r="E113" t="s">
        <v>182</v>
      </c>
      <c r="F113">
        <v>3</v>
      </c>
      <c r="G113">
        <v>18</v>
      </c>
      <c r="H113">
        <v>16</v>
      </c>
      <c r="I113">
        <v>10</v>
      </c>
      <c r="J113">
        <v>5365</v>
      </c>
      <c r="K113">
        <v>9427</v>
      </c>
      <c r="L113">
        <v>219</v>
      </c>
      <c r="M113" t="s">
        <v>15</v>
      </c>
    </row>
    <row r="114" spans="1:13" x14ac:dyDescent="0.3">
      <c r="A114">
        <v>12</v>
      </c>
      <c r="B114" t="s">
        <v>183</v>
      </c>
      <c r="C114" t="s">
        <v>17</v>
      </c>
      <c r="D114" t="s">
        <v>227</v>
      </c>
      <c r="E114" t="s">
        <v>37</v>
      </c>
      <c r="F114">
        <v>3</v>
      </c>
      <c r="G114">
        <v>34</v>
      </c>
      <c r="H114">
        <v>33</v>
      </c>
      <c r="I114">
        <v>4</v>
      </c>
      <c r="J114">
        <v>5175</v>
      </c>
      <c r="K114">
        <v>8695</v>
      </c>
      <c r="L114">
        <v>0</v>
      </c>
      <c r="M114" t="s">
        <v>21</v>
      </c>
    </row>
    <row r="115" spans="1:13" x14ac:dyDescent="0.3">
      <c r="A115">
        <v>12</v>
      </c>
      <c r="B115" t="s">
        <v>184</v>
      </c>
      <c r="C115" t="s">
        <v>17</v>
      </c>
      <c r="D115" t="s">
        <v>227</v>
      </c>
      <c r="E115" t="s">
        <v>185</v>
      </c>
      <c r="F115">
        <v>3</v>
      </c>
      <c r="G115">
        <v>12</v>
      </c>
      <c r="H115">
        <v>32</v>
      </c>
      <c r="I115">
        <v>3</v>
      </c>
      <c r="J115">
        <v>1995</v>
      </c>
      <c r="K115">
        <v>8050</v>
      </c>
      <c r="L115">
        <v>0</v>
      </c>
      <c r="M115" t="s">
        <v>21</v>
      </c>
    </row>
    <row r="116" spans="1:13" x14ac:dyDescent="0.3">
      <c r="A116">
        <v>12</v>
      </c>
      <c r="B116" t="s">
        <v>186</v>
      </c>
      <c r="C116" t="s">
        <v>17</v>
      </c>
      <c r="D116" t="s">
        <v>229</v>
      </c>
      <c r="E116" t="s">
        <v>187</v>
      </c>
      <c r="F116">
        <v>2</v>
      </c>
      <c r="G116">
        <v>12</v>
      </c>
      <c r="H116">
        <v>0</v>
      </c>
      <c r="I116">
        <v>9</v>
      </c>
      <c r="J116">
        <v>7256</v>
      </c>
      <c r="K116">
        <v>0</v>
      </c>
      <c r="L116">
        <v>8844</v>
      </c>
      <c r="M116" t="s">
        <v>15</v>
      </c>
    </row>
    <row r="117" spans="1:13" x14ac:dyDescent="0.3">
      <c r="A117">
        <v>12</v>
      </c>
      <c r="B117" t="s">
        <v>188</v>
      </c>
      <c r="C117" t="s">
        <v>13</v>
      </c>
      <c r="D117" t="s">
        <v>229</v>
      </c>
      <c r="E117" t="s">
        <v>27</v>
      </c>
      <c r="F117">
        <v>3</v>
      </c>
      <c r="G117">
        <v>30</v>
      </c>
      <c r="H117">
        <v>5</v>
      </c>
      <c r="I117">
        <v>9</v>
      </c>
      <c r="J117">
        <v>8493</v>
      </c>
      <c r="K117">
        <v>0</v>
      </c>
      <c r="L117">
        <v>5158</v>
      </c>
      <c r="M117" t="s">
        <v>21</v>
      </c>
    </row>
    <row r="118" spans="1:13" x14ac:dyDescent="0.3">
      <c r="A118">
        <v>12</v>
      </c>
      <c r="B118" t="s">
        <v>189</v>
      </c>
      <c r="C118" t="s">
        <v>17</v>
      </c>
      <c r="D118" t="s">
        <v>230</v>
      </c>
      <c r="E118" t="s">
        <v>190</v>
      </c>
      <c r="F118">
        <v>1</v>
      </c>
      <c r="G118">
        <v>13</v>
      </c>
      <c r="H118">
        <v>2</v>
      </c>
      <c r="I118">
        <v>16</v>
      </c>
      <c r="J118">
        <v>4629</v>
      </c>
      <c r="K118">
        <v>264</v>
      </c>
      <c r="L118">
        <v>0</v>
      </c>
      <c r="M118" t="s">
        <v>15</v>
      </c>
    </row>
    <row r="119" spans="1:13" x14ac:dyDescent="0.3">
      <c r="A119">
        <v>12</v>
      </c>
      <c r="B119" t="s">
        <v>191</v>
      </c>
      <c r="C119" t="s">
        <v>17</v>
      </c>
      <c r="D119" t="s">
        <v>230</v>
      </c>
      <c r="E119" t="s">
        <v>192</v>
      </c>
      <c r="F119">
        <v>4</v>
      </c>
      <c r="G119">
        <v>17</v>
      </c>
      <c r="H119">
        <v>0</v>
      </c>
      <c r="I119">
        <v>11</v>
      </c>
      <c r="J119">
        <v>8673</v>
      </c>
      <c r="K119">
        <v>558</v>
      </c>
      <c r="L119">
        <v>4</v>
      </c>
      <c r="M119" t="s">
        <v>15</v>
      </c>
    </row>
    <row r="120" spans="1:13" x14ac:dyDescent="0.3">
      <c r="A120">
        <v>12</v>
      </c>
      <c r="B120" t="s">
        <v>193</v>
      </c>
      <c r="C120" t="s">
        <v>17</v>
      </c>
      <c r="D120" t="s">
        <v>230</v>
      </c>
      <c r="E120" t="s">
        <v>194</v>
      </c>
      <c r="F120">
        <v>4</v>
      </c>
      <c r="G120">
        <v>35</v>
      </c>
      <c r="H120">
        <v>1</v>
      </c>
      <c r="I120">
        <v>6</v>
      </c>
      <c r="J120">
        <v>9802</v>
      </c>
      <c r="K120">
        <v>177</v>
      </c>
      <c r="L120">
        <v>371</v>
      </c>
      <c r="M120" t="s">
        <v>21</v>
      </c>
    </row>
    <row r="121" spans="1:13" x14ac:dyDescent="0.3">
      <c r="A121">
        <v>12</v>
      </c>
      <c r="B121" t="s">
        <v>195</v>
      </c>
      <c r="C121" t="s">
        <v>17</v>
      </c>
      <c r="D121" t="s">
        <v>230</v>
      </c>
      <c r="E121" t="s">
        <v>196</v>
      </c>
      <c r="F121">
        <v>4</v>
      </c>
      <c r="G121">
        <v>30</v>
      </c>
      <c r="H121">
        <v>0</v>
      </c>
      <c r="I121">
        <v>9</v>
      </c>
      <c r="J121">
        <v>8809</v>
      </c>
      <c r="K121">
        <v>0</v>
      </c>
      <c r="L121">
        <v>1921</v>
      </c>
      <c r="M121" t="s">
        <v>21</v>
      </c>
    </row>
    <row r="122" spans="1:13" x14ac:dyDescent="0.3">
      <c r="A122">
        <v>13</v>
      </c>
      <c r="B122" t="s">
        <v>197</v>
      </c>
      <c r="C122" t="s">
        <v>17</v>
      </c>
      <c r="D122" t="s">
        <v>227</v>
      </c>
      <c r="E122" t="s">
        <v>198</v>
      </c>
      <c r="F122">
        <v>2</v>
      </c>
      <c r="G122">
        <v>18</v>
      </c>
      <c r="H122">
        <v>9</v>
      </c>
      <c r="I122">
        <v>6</v>
      </c>
      <c r="J122">
        <v>4880</v>
      </c>
      <c r="K122">
        <v>3649</v>
      </c>
      <c r="L122">
        <v>205</v>
      </c>
      <c r="M122" t="s">
        <v>15</v>
      </c>
    </row>
    <row r="123" spans="1:13" x14ac:dyDescent="0.3">
      <c r="A123">
        <v>13</v>
      </c>
      <c r="B123" t="s">
        <v>199</v>
      </c>
      <c r="C123" t="s">
        <v>17</v>
      </c>
      <c r="D123" t="s">
        <v>227</v>
      </c>
      <c r="E123" t="s">
        <v>120</v>
      </c>
      <c r="F123">
        <v>4</v>
      </c>
      <c r="G123">
        <v>6</v>
      </c>
      <c r="H123">
        <v>16</v>
      </c>
      <c r="I123">
        <v>1</v>
      </c>
      <c r="J123">
        <v>910</v>
      </c>
      <c r="K123">
        <v>10673</v>
      </c>
      <c r="L123">
        <v>0</v>
      </c>
      <c r="M123" t="s">
        <v>15</v>
      </c>
    </row>
    <row r="124" spans="1:13" x14ac:dyDescent="0.3">
      <c r="A124">
        <v>13</v>
      </c>
      <c r="B124" t="s">
        <v>200</v>
      </c>
      <c r="C124" t="s">
        <v>17</v>
      </c>
      <c r="D124" t="s">
        <v>227</v>
      </c>
      <c r="E124" t="s">
        <v>107</v>
      </c>
      <c r="F124">
        <v>3</v>
      </c>
      <c r="G124">
        <v>5</v>
      </c>
      <c r="H124">
        <v>9</v>
      </c>
      <c r="I124">
        <v>5</v>
      </c>
      <c r="J124">
        <v>1520</v>
      </c>
      <c r="K124">
        <v>7631</v>
      </c>
      <c r="L124">
        <v>588</v>
      </c>
      <c r="M124" t="s">
        <v>21</v>
      </c>
    </row>
    <row r="125" spans="1:13" x14ac:dyDescent="0.3">
      <c r="A125">
        <v>13</v>
      </c>
      <c r="B125" t="s">
        <v>201</v>
      </c>
      <c r="C125" t="s">
        <v>17</v>
      </c>
      <c r="D125" t="s">
        <v>227</v>
      </c>
      <c r="E125" t="s">
        <v>202</v>
      </c>
      <c r="F125">
        <v>2</v>
      </c>
      <c r="G125">
        <v>3</v>
      </c>
      <c r="H125">
        <v>8</v>
      </c>
      <c r="I125">
        <v>3</v>
      </c>
      <c r="J125">
        <v>1234</v>
      </c>
      <c r="K125">
        <v>6969</v>
      </c>
      <c r="L125">
        <v>2284</v>
      </c>
      <c r="M125" t="s">
        <v>21</v>
      </c>
    </row>
    <row r="126" spans="1:13" x14ac:dyDescent="0.3">
      <c r="A126">
        <v>13</v>
      </c>
      <c r="B126" t="s">
        <v>203</v>
      </c>
      <c r="C126" t="s">
        <v>17</v>
      </c>
      <c r="D126" t="s">
        <v>229</v>
      </c>
      <c r="E126" t="s">
        <v>204</v>
      </c>
      <c r="F126">
        <v>3</v>
      </c>
      <c r="G126">
        <v>15</v>
      </c>
      <c r="H126">
        <v>5</v>
      </c>
      <c r="I126">
        <v>1</v>
      </c>
      <c r="J126">
        <v>6841</v>
      </c>
      <c r="K126">
        <v>0</v>
      </c>
      <c r="L126">
        <v>21744</v>
      </c>
      <c r="M126" t="s">
        <v>15</v>
      </c>
    </row>
    <row r="127" spans="1:13" x14ac:dyDescent="0.3">
      <c r="A127">
        <v>13</v>
      </c>
      <c r="B127" t="s">
        <v>205</v>
      </c>
      <c r="C127" t="s">
        <v>17</v>
      </c>
      <c r="D127" t="s">
        <v>229</v>
      </c>
      <c r="E127" t="s">
        <v>206</v>
      </c>
      <c r="F127">
        <v>2</v>
      </c>
      <c r="G127">
        <v>4</v>
      </c>
      <c r="H127">
        <v>1</v>
      </c>
      <c r="I127">
        <v>9</v>
      </c>
      <c r="J127">
        <v>6218</v>
      </c>
      <c r="K127">
        <v>0</v>
      </c>
      <c r="L127">
        <v>10614</v>
      </c>
      <c r="M127" t="s">
        <v>21</v>
      </c>
    </row>
    <row r="128" spans="1:13" x14ac:dyDescent="0.3">
      <c r="A128">
        <v>13</v>
      </c>
      <c r="B128" t="s">
        <v>207</v>
      </c>
      <c r="C128" t="s">
        <v>17</v>
      </c>
      <c r="D128" t="s">
        <v>230</v>
      </c>
      <c r="E128" t="s">
        <v>208</v>
      </c>
      <c r="F128">
        <v>3</v>
      </c>
      <c r="G128">
        <v>17</v>
      </c>
      <c r="H128">
        <v>3</v>
      </c>
      <c r="I128">
        <v>7</v>
      </c>
      <c r="J128">
        <v>7317</v>
      </c>
      <c r="K128">
        <v>0</v>
      </c>
      <c r="L128">
        <v>0</v>
      </c>
      <c r="M128" t="s">
        <v>15</v>
      </c>
    </row>
    <row r="129" spans="1:13" x14ac:dyDescent="0.3">
      <c r="A129">
        <v>13</v>
      </c>
      <c r="B129" t="s">
        <v>12</v>
      </c>
      <c r="C129" t="s">
        <v>17</v>
      </c>
      <c r="D129" t="s">
        <v>230</v>
      </c>
      <c r="E129" t="s">
        <v>209</v>
      </c>
      <c r="F129">
        <v>3</v>
      </c>
      <c r="G129">
        <v>17</v>
      </c>
      <c r="H129">
        <v>0</v>
      </c>
      <c r="I129">
        <v>5</v>
      </c>
      <c r="J129">
        <v>6212</v>
      </c>
      <c r="K129">
        <v>69</v>
      </c>
      <c r="L129">
        <v>561</v>
      </c>
      <c r="M129" t="s">
        <v>15</v>
      </c>
    </row>
    <row r="130" spans="1:13" x14ac:dyDescent="0.3">
      <c r="A130">
        <v>13</v>
      </c>
      <c r="B130" t="s">
        <v>210</v>
      </c>
      <c r="C130" t="s">
        <v>17</v>
      </c>
      <c r="D130" t="s">
        <v>230</v>
      </c>
      <c r="E130" t="s">
        <v>98</v>
      </c>
      <c r="F130">
        <v>2</v>
      </c>
      <c r="G130">
        <v>10</v>
      </c>
      <c r="H130">
        <v>2</v>
      </c>
      <c r="I130">
        <v>5</v>
      </c>
      <c r="J130">
        <v>5148</v>
      </c>
      <c r="K130">
        <v>0</v>
      </c>
      <c r="L130">
        <v>0</v>
      </c>
      <c r="M130" t="s">
        <v>21</v>
      </c>
    </row>
    <row r="131" spans="1:13" x14ac:dyDescent="0.3">
      <c r="A131">
        <v>13</v>
      </c>
      <c r="B131" t="s">
        <v>211</v>
      </c>
      <c r="C131" t="s">
        <v>17</v>
      </c>
      <c r="D131" t="s">
        <v>230</v>
      </c>
      <c r="E131" t="s">
        <v>212</v>
      </c>
      <c r="F131">
        <v>3</v>
      </c>
      <c r="G131">
        <v>11</v>
      </c>
      <c r="H131">
        <v>0</v>
      </c>
      <c r="I131">
        <v>6</v>
      </c>
      <c r="J131">
        <v>10322</v>
      </c>
      <c r="K131">
        <v>549</v>
      </c>
      <c r="L131">
        <v>1441</v>
      </c>
      <c r="M131" t="s">
        <v>21</v>
      </c>
    </row>
    <row r="132" spans="1:13" x14ac:dyDescent="0.3">
      <c r="A132">
        <v>14</v>
      </c>
      <c r="B132" t="s">
        <v>213</v>
      </c>
      <c r="C132" t="s">
        <v>17</v>
      </c>
      <c r="D132" t="s">
        <v>227</v>
      </c>
      <c r="E132" t="s">
        <v>107</v>
      </c>
      <c r="F132">
        <v>5</v>
      </c>
      <c r="G132">
        <v>10</v>
      </c>
      <c r="H132">
        <v>12</v>
      </c>
      <c r="I132">
        <v>7</v>
      </c>
      <c r="J132">
        <v>5121</v>
      </c>
      <c r="K132">
        <v>8529</v>
      </c>
      <c r="L132">
        <v>1410</v>
      </c>
      <c r="M132" t="s">
        <v>15</v>
      </c>
    </row>
    <row r="133" spans="1:13" x14ac:dyDescent="0.3">
      <c r="A133">
        <v>14</v>
      </c>
      <c r="B133" t="s">
        <v>12</v>
      </c>
      <c r="C133" t="s">
        <v>17</v>
      </c>
      <c r="D133" t="s">
        <v>227</v>
      </c>
      <c r="E133" t="s">
        <v>214</v>
      </c>
      <c r="F133">
        <v>4</v>
      </c>
      <c r="G133">
        <v>14</v>
      </c>
      <c r="H133">
        <v>15</v>
      </c>
      <c r="I133">
        <v>9</v>
      </c>
      <c r="J133">
        <v>5585</v>
      </c>
      <c r="K133">
        <v>8522</v>
      </c>
      <c r="L133">
        <v>0</v>
      </c>
      <c r="M133" t="s">
        <v>15</v>
      </c>
    </row>
    <row r="134" spans="1:13" x14ac:dyDescent="0.3">
      <c r="A134">
        <v>14</v>
      </c>
      <c r="B134" t="s">
        <v>215</v>
      </c>
      <c r="C134" t="s">
        <v>17</v>
      </c>
      <c r="D134" t="s">
        <v>227</v>
      </c>
      <c r="E134" t="s">
        <v>54</v>
      </c>
      <c r="F134">
        <v>4</v>
      </c>
      <c r="G134">
        <v>21</v>
      </c>
      <c r="H134">
        <v>26</v>
      </c>
      <c r="I134">
        <v>2</v>
      </c>
      <c r="J134">
        <v>2239</v>
      </c>
      <c r="K134">
        <v>12811</v>
      </c>
      <c r="L134">
        <v>662</v>
      </c>
      <c r="M134" t="s">
        <v>21</v>
      </c>
    </row>
    <row r="135" spans="1:13" x14ac:dyDescent="0.3">
      <c r="A135">
        <v>14</v>
      </c>
      <c r="B135" t="s">
        <v>216</v>
      </c>
      <c r="C135" t="s">
        <v>17</v>
      </c>
      <c r="D135" t="s">
        <v>227</v>
      </c>
      <c r="E135" t="s">
        <v>217</v>
      </c>
      <c r="F135">
        <v>4</v>
      </c>
      <c r="G135">
        <v>22</v>
      </c>
      <c r="H135">
        <v>30</v>
      </c>
      <c r="I135">
        <v>5</v>
      </c>
      <c r="J135">
        <v>3450</v>
      </c>
      <c r="K135">
        <v>10923</v>
      </c>
      <c r="L135">
        <v>4911</v>
      </c>
      <c r="M135" t="s">
        <v>21</v>
      </c>
    </row>
    <row r="136" spans="1:13" x14ac:dyDescent="0.3">
      <c r="A136">
        <v>14</v>
      </c>
      <c r="B136" t="s">
        <v>218</v>
      </c>
      <c r="C136" t="s">
        <v>17</v>
      </c>
      <c r="D136" t="s">
        <v>229</v>
      </c>
      <c r="E136" t="s">
        <v>219</v>
      </c>
      <c r="F136">
        <v>2</v>
      </c>
      <c r="G136">
        <v>11</v>
      </c>
      <c r="H136">
        <v>5</v>
      </c>
      <c r="I136">
        <v>10</v>
      </c>
      <c r="J136">
        <v>7492</v>
      </c>
      <c r="K136">
        <v>0</v>
      </c>
      <c r="L136">
        <v>7327</v>
      </c>
      <c r="M136" t="s">
        <v>15</v>
      </c>
    </row>
    <row r="137" spans="1:13" x14ac:dyDescent="0.3">
      <c r="A137">
        <v>14</v>
      </c>
      <c r="B137" t="s">
        <v>220</v>
      </c>
      <c r="C137" t="s">
        <v>17</v>
      </c>
      <c r="D137" t="s">
        <v>229</v>
      </c>
      <c r="E137" t="s">
        <v>162</v>
      </c>
      <c r="F137">
        <v>2</v>
      </c>
      <c r="G137">
        <v>24</v>
      </c>
      <c r="H137">
        <v>0</v>
      </c>
      <c r="I137">
        <v>6</v>
      </c>
      <c r="J137">
        <v>5960</v>
      </c>
      <c r="K137">
        <v>0</v>
      </c>
      <c r="L137">
        <v>2092</v>
      </c>
      <c r="M137" t="s">
        <v>21</v>
      </c>
    </row>
    <row r="138" spans="1:13" x14ac:dyDescent="0.3">
      <c r="A138">
        <v>14</v>
      </c>
      <c r="B138" t="s">
        <v>221</v>
      </c>
      <c r="C138" t="s">
        <v>17</v>
      </c>
      <c r="D138" t="s">
        <v>230</v>
      </c>
      <c r="E138" t="s">
        <v>209</v>
      </c>
      <c r="F138">
        <v>3</v>
      </c>
      <c r="G138">
        <v>15</v>
      </c>
      <c r="H138">
        <v>0</v>
      </c>
      <c r="I138">
        <v>10</v>
      </c>
      <c r="J138">
        <v>10829</v>
      </c>
      <c r="K138">
        <v>117</v>
      </c>
      <c r="L138">
        <v>1106</v>
      </c>
      <c r="M138" t="s">
        <v>15</v>
      </c>
    </row>
    <row r="139" spans="1:13" x14ac:dyDescent="0.3">
      <c r="A139">
        <v>14</v>
      </c>
      <c r="B139" t="s">
        <v>222</v>
      </c>
      <c r="C139" t="s">
        <v>17</v>
      </c>
      <c r="D139" t="s">
        <v>230</v>
      </c>
      <c r="E139" t="s">
        <v>190</v>
      </c>
      <c r="F139">
        <v>4</v>
      </c>
      <c r="G139">
        <v>21</v>
      </c>
      <c r="H139">
        <v>0</v>
      </c>
      <c r="I139">
        <v>9</v>
      </c>
      <c r="J139">
        <v>13445</v>
      </c>
      <c r="K139">
        <v>850</v>
      </c>
      <c r="L139">
        <v>0</v>
      </c>
      <c r="M139" t="s">
        <v>15</v>
      </c>
    </row>
    <row r="140" spans="1:13" x14ac:dyDescent="0.3">
      <c r="A140">
        <v>14</v>
      </c>
      <c r="B140" t="s">
        <v>223</v>
      </c>
      <c r="C140" t="s">
        <v>17</v>
      </c>
      <c r="D140" t="s">
        <v>230</v>
      </c>
      <c r="E140" t="s">
        <v>224</v>
      </c>
      <c r="F140">
        <v>3</v>
      </c>
      <c r="G140">
        <v>26</v>
      </c>
      <c r="H140">
        <v>6</v>
      </c>
      <c r="I140">
        <v>9</v>
      </c>
      <c r="J140">
        <v>8794</v>
      </c>
      <c r="K140">
        <v>848</v>
      </c>
      <c r="L140">
        <v>2033</v>
      </c>
      <c r="M140" t="s">
        <v>21</v>
      </c>
    </row>
    <row r="141" spans="1:13" x14ac:dyDescent="0.3">
      <c r="A141">
        <v>14</v>
      </c>
      <c r="B141" t="s">
        <v>225</v>
      </c>
      <c r="C141" t="s">
        <v>17</v>
      </c>
      <c r="D141" t="s">
        <v>230</v>
      </c>
      <c r="E141" t="s">
        <v>212</v>
      </c>
      <c r="F141">
        <v>4</v>
      </c>
      <c r="G141">
        <v>33</v>
      </c>
      <c r="H141">
        <v>6</v>
      </c>
      <c r="I141">
        <v>5</v>
      </c>
      <c r="J141">
        <v>11972</v>
      </c>
      <c r="K141">
        <v>285</v>
      </c>
      <c r="L141">
        <v>1332</v>
      </c>
      <c r="M141" t="s">
        <v>21</v>
      </c>
    </row>
    <row r="142" spans="1:13" x14ac:dyDescent="0.3">
      <c r="A142">
        <v>15</v>
      </c>
      <c r="B142" t="s">
        <v>12</v>
      </c>
      <c r="C142" t="s">
        <v>17</v>
      </c>
      <c r="D142" t="s">
        <v>229</v>
      </c>
      <c r="E142" t="s">
        <v>42</v>
      </c>
      <c r="F142">
        <v>2</v>
      </c>
      <c r="G142">
        <v>14</v>
      </c>
      <c r="H142">
        <v>5</v>
      </c>
      <c r="I142">
        <v>4</v>
      </c>
      <c r="J142">
        <v>6693</v>
      </c>
      <c r="K142">
        <v>0</v>
      </c>
      <c r="L142">
        <v>4751</v>
      </c>
      <c r="M142" t="s">
        <v>15</v>
      </c>
    </row>
    <row r="143" spans="1:13" x14ac:dyDescent="0.3">
      <c r="A143">
        <v>15</v>
      </c>
      <c r="B143" t="s">
        <v>320</v>
      </c>
      <c r="C143" t="s">
        <v>17</v>
      </c>
      <c r="D143" t="s">
        <v>230</v>
      </c>
      <c r="E143" t="s">
        <v>319</v>
      </c>
      <c r="F143">
        <v>2</v>
      </c>
      <c r="G143">
        <v>19</v>
      </c>
      <c r="H143">
        <v>0</v>
      </c>
      <c r="I143">
        <v>3</v>
      </c>
      <c r="J143">
        <v>5960</v>
      </c>
      <c r="K143">
        <v>0</v>
      </c>
      <c r="L143">
        <v>103</v>
      </c>
      <c r="M143" t="s">
        <v>15</v>
      </c>
    </row>
    <row r="144" spans="1:13" x14ac:dyDescent="0.3">
      <c r="A144">
        <v>15</v>
      </c>
      <c r="B144" t="s">
        <v>321</v>
      </c>
      <c r="C144" t="s">
        <v>17</v>
      </c>
      <c r="D144" t="s">
        <v>230</v>
      </c>
      <c r="E144" t="s">
        <v>85</v>
      </c>
      <c r="F144">
        <v>2</v>
      </c>
      <c r="G144">
        <v>11</v>
      </c>
      <c r="H144">
        <v>0</v>
      </c>
      <c r="I144">
        <v>1</v>
      </c>
      <c r="J144">
        <v>4780</v>
      </c>
      <c r="K144">
        <v>0</v>
      </c>
      <c r="L144">
        <v>0</v>
      </c>
      <c r="M144" t="s">
        <v>15</v>
      </c>
    </row>
    <row r="145" spans="1:13" x14ac:dyDescent="0.3">
      <c r="A145">
        <v>15</v>
      </c>
      <c r="B145" t="s">
        <v>322</v>
      </c>
      <c r="C145" t="s">
        <v>17</v>
      </c>
      <c r="D145" t="s">
        <v>227</v>
      </c>
      <c r="E145" t="s">
        <v>389</v>
      </c>
      <c r="F145">
        <v>2</v>
      </c>
      <c r="G145">
        <v>11</v>
      </c>
      <c r="H145">
        <v>11</v>
      </c>
      <c r="I145">
        <v>3</v>
      </c>
      <c r="J145">
        <v>3087</v>
      </c>
      <c r="K145">
        <v>4465</v>
      </c>
      <c r="L145">
        <v>210</v>
      </c>
      <c r="M145" t="s">
        <v>15</v>
      </c>
    </row>
    <row r="146" spans="1:13" x14ac:dyDescent="0.3">
      <c r="A146">
        <v>15</v>
      </c>
      <c r="B146" t="s">
        <v>323</v>
      </c>
      <c r="C146" t="s">
        <v>17</v>
      </c>
      <c r="D146" t="s">
        <v>227</v>
      </c>
      <c r="E146" t="s">
        <v>390</v>
      </c>
      <c r="F146">
        <v>2</v>
      </c>
      <c r="G146">
        <v>11</v>
      </c>
      <c r="H146">
        <v>11</v>
      </c>
      <c r="I146">
        <v>1</v>
      </c>
      <c r="J146">
        <v>2556</v>
      </c>
      <c r="K146">
        <v>5688</v>
      </c>
      <c r="L146">
        <v>496</v>
      </c>
      <c r="M146" t="s">
        <v>15</v>
      </c>
    </row>
    <row r="147" spans="1:13" x14ac:dyDescent="0.3">
      <c r="A147">
        <v>15</v>
      </c>
      <c r="B147" t="s">
        <v>324</v>
      </c>
      <c r="C147" t="s">
        <v>17</v>
      </c>
      <c r="D147" t="s">
        <v>229</v>
      </c>
      <c r="E147" t="s">
        <v>393</v>
      </c>
      <c r="F147">
        <v>2</v>
      </c>
      <c r="G147">
        <v>6</v>
      </c>
      <c r="H147">
        <v>2</v>
      </c>
      <c r="I147">
        <v>10</v>
      </c>
      <c r="J147">
        <v>3844</v>
      </c>
      <c r="K147">
        <v>0</v>
      </c>
      <c r="L147">
        <v>10360</v>
      </c>
      <c r="M147" t="s">
        <v>21</v>
      </c>
    </row>
    <row r="148" spans="1:13" x14ac:dyDescent="0.3">
      <c r="A148">
        <v>15</v>
      </c>
      <c r="B148" t="s">
        <v>325</v>
      </c>
      <c r="C148" t="s">
        <v>17</v>
      </c>
      <c r="D148" t="s">
        <v>230</v>
      </c>
      <c r="E148" t="s">
        <v>391</v>
      </c>
      <c r="F148">
        <v>1</v>
      </c>
      <c r="G148">
        <v>4</v>
      </c>
      <c r="H148">
        <v>0</v>
      </c>
      <c r="I148">
        <v>4</v>
      </c>
      <c r="J148">
        <v>3120</v>
      </c>
      <c r="K148">
        <v>141</v>
      </c>
      <c r="L148">
        <v>0</v>
      </c>
      <c r="M148" t="s">
        <v>21</v>
      </c>
    </row>
    <row r="149" spans="1:13" x14ac:dyDescent="0.3">
      <c r="A149">
        <v>15</v>
      </c>
      <c r="B149" t="s">
        <v>326</v>
      </c>
      <c r="C149" t="s">
        <v>13</v>
      </c>
      <c r="D149" t="s">
        <v>230</v>
      </c>
      <c r="E149" t="s">
        <v>392</v>
      </c>
      <c r="F149">
        <v>1</v>
      </c>
      <c r="G149">
        <v>3</v>
      </c>
      <c r="H149">
        <v>0</v>
      </c>
      <c r="I149">
        <v>2</v>
      </c>
      <c r="J149">
        <v>2498</v>
      </c>
      <c r="K149">
        <v>0</v>
      </c>
      <c r="L149">
        <v>187</v>
      </c>
      <c r="M149" t="s">
        <v>21</v>
      </c>
    </row>
    <row r="150" spans="1:13" x14ac:dyDescent="0.3">
      <c r="A150">
        <v>15</v>
      </c>
      <c r="B150" t="s">
        <v>327</v>
      </c>
      <c r="C150" t="s">
        <v>17</v>
      </c>
      <c r="D150" t="s">
        <v>227</v>
      </c>
      <c r="E150" t="s">
        <v>40</v>
      </c>
      <c r="F150">
        <v>2</v>
      </c>
      <c r="G150">
        <v>1</v>
      </c>
      <c r="H150">
        <v>4</v>
      </c>
      <c r="I150">
        <v>3</v>
      </c>
      <c r="J150">
        <v>1390</v>
      </c>
      <c r="K150">
        <v>6010</v>
      </c>
      <c r="L150">
        <v>0</v>
      </c>
      <c r="M150" t="s">
        <v>21</v>
      </c>
    </row>
    <row r="151" spans="1:13" x14ac:dyDescent="0.3">
      <c r="A151">
        <v>15</v>
      </c>
      <c r="B151" t="s">
        <v>328</v>
      </c>
      <c r="C151" t="s">
        <v>17</v>
      </c>
      <c r="D151" t="s">
        <v>227</v>
      </c>
      <c r="E151" t="s">
        <v>107</v>
      </c>
      <c r="F151">
        <v>2</v>
      </c>
      <c r="G151">
        <v>6</v>
      </c>
      <c r="H151">
        <v>6</v>
      </c>
      <c r="I151">
        <v>3</v>
      </c>
      <c r="J151">
        <v>1802</v>
      </c>
      <c r="K151">
        <v>6801</v>
      </c>
      <c r="L151">
        <v>1314</v>
      </c>
      <c r="M151" t="s">
        <v>21</v>
      </c>
    </row>
    <row r="152" spans="1:13" x14ac:dyDescent="0.3">
      <c r="A152">
        <v>16</v>
      </c>
      <c r="B152" t="s">
        <v>329</v>
      </c>
      <c r="C152" t="s">
        <v>17</v>
      </c>
      <c r="D152" t="s">
        <v>229</v>
      </c>
      <c r="E152" t="s">
        <v>397</v>
      </c>
      <c r="F152">
        <v>1</v>
      </c>
      <c r="G152">
        <v>2</v>
      </c>
      <c r="H152">
        <v>0</v>
      </c>
      <c r="I152">
        <v>6</v>
      </c>
      <c r="J152">
        <v>2383</v>
      </c>
      <c r="K152">
        <v>0</v>
      </c>
      <c r="L152">
        <v>4131</v>
      </c>
      <c r="M152" t="s">
        <v>15</v>
      </c>
    </row>
    <row r="153" spans="1:13" x14ac:dyDescent="0.3">
      <c r="A153">
        <v>16</v>
      </c>
      <c r="B153" t="s">
        <v>12</v>
      </c>
      <c r="C153" t="s">
        <v>17</v>
      </c>
      <c r="D153" t="s">
        <v>230</v>
      </c>
      <c r="E153" t="s">
        <v>398</v>
      </c>
      <c r="F153">
        <v>1</v>
      </c>
      <c r="G153">
        <v>1</v>
      </c>
      <c r="H153">
        <v>0</v>
      </c>
      <c r="I153">
        <v>7</v>
      </c>
      <c r="J153">
        <v>2323</v>
      </c>
      <c r="K153">
        <v>637</v>
      </c>
      <c r="L153">
        <v>1297</v>
      </c>
      <c r="M153" t="s">
        <v>15</v>
      </c>
    </row>
    <row r="154" spans="1:13" x14ac:dyDescent="0.3">
      <c r="A154">
        <v>16</v>
      </c>
      <c r="B154" t="s">
        <v>330</v>
      </c>
      <c r="C154" t="s">
        <v>17</v>
      </c>
      <c r="D154" t="s">
        <v>230</v>
      </c>
      <c r="E154" t="s">
        <v>395</v>
      </c>
      <c r="F154">
        <v>1</v>
      </c>
      <c r="G154">
        <v>4</v>
      </c>
      <c r="H154">
        <v>0</v>
      </c>
      <c r="I154">
        <v>7</v>
      </c>
      <c r="J154">
        <v>1987</v>
      </c>
      <c r="K154">
        <v>204</v>
      </c>
      <c r="L154">
        <v>0</v>
      </c>
      <c r="M154" t="s">
        <v>15</v>
      </c>
    </row>
    <row r="155" spans="1:13" x14ac:dyDescent="0.3">
      <c r="A155">
        <v>16</v>
      </c>
      <c r="B155" t="s">
        <v>331</v>
      </c>
      <c r="C155" t="s">
        <v>17</v>
      </c>
      <c r="D155" t="s">
        <v>227</v>
      </c>
      <c r="E155" t="s">
        <v>396</v>
      </c>
      <c r="F155">
        <v>1</v>
      </c>
      <c r="G155">
        <v>1</v>
      </c>
      <c r="H155">
        <v>1</v>
      </c>
      <c r="I155">
        <v>7</v>
      </c>
      <c r="J155">
        <v>775</v>
      </c>
      <c r="K155">
        <v>2758</v>
      </c>
      <c r="L155">
        <v>0</v>
      </c>
      <c r="M155" t="s">
        <v>15</v>
      </c>
    </row>
    <row r="156" spans="1:13" x14ac:dyDescent="0.3">
      <c r="A156">
        <v>16</v>
      </c>
      <c r="B156" t="s">
        <v>332</v>
      </c>
      <c r="C156" t="s">
        <v>17</v>
      </c>
      <c r="D156" t="s">
        <v>227</v>
      </c>
      <c r="E156" t="s">
        <v>394</v>
      </c>
      <c r="F156">
        <v>1</v>
      </c>
      <c r="G156">
        <v>5</v>
      </c>
      <c r="H156">
        <v>1</v>
      </c>
      <c r="I156">
        <v>7</v>
      </c>
      <c r="J156">
        <v>2996</v>
      </c>
      <c r="K156">
        <v>2292</v>
      </c>
      <c r="L156">
        <v>0</v>
      </c>
      <c r="M156" t="s">
        <v>15</v>
      </c>
    </row>
    <row r="157" spans="1:13" x14ac:dyDescent="0.3">
      <c r="A157">
        <v>16</v>
      </c>
      <c r="B157" t="s">
        <v>333</v>
      </c>
      <c r="C157" t="s">
        <v>17</v>
      </c>
      <c r="D157" t="s">
        <v>230</v>
      </c>
      <c r="E157" t="s">
        <v>338</v>
      </c>
      <c r="F157">
        <v>1</v>
      </c>
      <c r="G157">
        <v>23</v>
      </c>
      <c r="H157">
        <v>4</v>
      </c>
      <c r="I157">
        <v>2</v>
      </c>
      <c r="J157">
        <v>5107</v>
      </c>
      <c r="K157">
        <v>0</v>
      </c>
      <c r="L157">
        <v>0</v>
      </c>
      <c r="M157" t="s">
        <v>21</v>
      </c>
    </row>
    <row r="158" spans="1:13" x14ac:dyDescent="0.3">
      <c r="A158">
        <v>16</v>
      </c>
      <c r="B158" t="s">
        <v>334</v>
      </c>
      <c r="C158" t="s">
        <v>17</v>
      </c>
      <c r="D158" t="s">
        <v>229</v>
      </c>
      <c r="E158" t="s">
        <v>27</v>
      </c>
      <c r="F158">
        <v>3</v>
      </c>
      <c r="G158">
        <v>27</v>
      </c>
      <c r="H158">
        <v>7</v>
      </c>
      <c r="I158">
        <v>1</v>
      </c>
      <c r="J158">
        <v>5591</v>
      </c>
      <c r="K158">
        <v>0</v>
      </c>
      <c r="L158">
        <v>3266</v>
      </c>
      <c r="M158" t="s">
        <v>21</v>
      </c>
    </row>
    <row r="159" spans="1:13" x14ac:dyDescent="0.3">
      <c r="A159">
        <v>16</v>
      </c>
      <c r="B159" t="s">
        <v>335</v>
      </c>
      <c r="C159" t="s">
        <v>17</v>
      </c>
      <c r="D159" t="s">
        <v>227</v>
      </c>
      <c r="E159" t="s">
        <v>107</v>
      </c>
      <c r="F159">
        <v>2</v>
      </c>
      <c r="G159">
        <v>11</v>
      </c>
      <c r="H159">
        <v>16</v>
      </c>
      <c r="I159">
        <v>1</v>
      </c>
      <c r="J159">
        <v>1075</v>
      </c>
      <c r="K159">
        <v>4077</v>
      </c>
      <c r="L159">
        <v>140</v>
      </c>
      <c r="M159" t="s">
        <v>21</v>
      </c>
    </row>
    <row r="160" spans="1:13" x14ac:dyDescent="0.3">
      <c r="A160">
        <v>16</v>
      </c>
      <c r="B160" t="s">
        <v>336</v>
      </c>
      <c r="C160" t="s">
        <v>17</v>
      </c>
      <c r="D160" t="s">
        <v>230</v>
      </c>
      <c r="E160" t="s">
        <v>48</v>
      </c>
      <c r="F160">
        <v>1</v>
      </c>
      <c r="G160">
        <v>10</v>
      </c>
      <c r="H160">
        <v>0</v>
      </c>
      <c r="I160">
        <v>2</v>
      </c>
      <c r="J160">
        <v>2215</v>
      </c>
      <c r="K160">
        <v>0</v>
      </c>
      <c r="L160">
        <v>0</v>
      </c>
      <c r="M160" t="s">
        <v>21</v>
      </c>
    </row>
    <row r="161" spans="1:13" x14ac:dyDescent="0.3">
      <c r="A161">
        <v>16</v>
      </c>
      <c r="B161" t="s">
        <v>337</v>
      </c>
      <c r="C161" t="s">
        <v>17</v>
      </c>
      <c r="D161" t="s">
        <v>227</v>
      </c>
      <c r="E161" t="s">
        <v>14</v>
      </c>
      <c r="F161">
        <v>1</v>
      </c>
      <c r="G161">
        <v>10</v>
      </c>
      <c r="H161">
        <v>25</v>
      </c>
      <c r="I161">
        <v>1</v>
      </c>
      <c r="J161">
        <v>1770</v>
      </c>
      <c r="K161">
        <v>2439</v>
      </c>
      <c r="L161">
        <v>0</v>
      </c>
      <c r="M161" t="s">
        <v>21</v>
      </c>
    </row>
    <row r="162" spans="1:13" x14ac:dyDescent="0.3">
      <c r="A162">
        <v>17</v>
      </c>
      <c r="B162" t="s">
        <v>12</v>
      </c>
      <c r="C162" t="s">
        <v>17</v>
      </c>
      <c r="D162" t="s">
        <v>229</v>
      </c>
      <c r="E162" t="s">
        <v>397</v>
      </c>
      <c r="F162">
        <v>3</v>
      </c>
      <c r="G162">
        <v>32</v>
      </c>
      <c r="H162">
        <v>4</v>
      </c>
      <c r="I162">
        <v>5</v>
      </c>
      <c r="J162">
        <v>8230</v>
      </c>
      <c r="K162">
        <v>0</v>
      </c>
      <c r="L162">
        <v>18414</v>
      </c>
      <c r="M162" t="s">
        <v>15</v>
      </c>
    </row>
    <row r="163" spans="1:13" x14ac:dyDescent="0.3">
      <c r="A163">
        <v>17</v>
      </c>
      <c r="B163" t="s">
        <v>339</v>
      </c>
      <c r="C163" t="s">
        <v>17</v>
      </c>
      <c r="D163" t="s">
        <v>230</v>
      </c>
      <c r="E163" t="s">
        <v>399</v>
      </c>
      <c r="F163">
        <v>5</v>
      </c>
      <c r="G163">
        <v>33</v>
      </c>
      <c r="H163">
        <v>11</v>
      </c>
      <c r="I163">
        <v>8</v>
      </c>
      <c r="J163">
        <v>14029</v>
      </c>
      <c r="K163">
        <v>0</v>
      </c>
      <c r="L163">
        <v>0</v>
      </c>
      <c r="M163" t="s">
        <v>15</v>
      </c>
    </row>
    <row r="164" spans="1:13" x14ac:dyDescent="0.3">
      <c r="A164">
        <v>17</v>
      </c>
      <c r="B164" t="s">
        <v>340</v>
      </c>
      <c r="C164" t="s">
        <v>17</v>
      </c>
      <c r="D164" t="s">
        <v>230</v>
      </c>
      <c r="E164" t="s">
        <v>404</v>
      </c>
      <c r="F164">
        <v>3</v>
      </c>
      <c r="G164">
        <v>32</v>
      </c>
      <c r="H164">
        <v>8</v>
      </c>
      <c r="I164">
        <v>10</v>
      </c>
      <c r="J164">
        <v>11219</v>
      </c>
      <c r="K164">
        <v>1044</v>
      </c>
      <c r="L164">
        <v>1830</v>
      </c>
      <c r="M164" t="s">
        <v>15</v>
      </c>
    </row>
    <row r="165" spans="1:13" x14ac:dyDescent="0.3">
      <c r="A165">
        <v>17</v>
      </c>
      <c r="B165" t="s">
        <v>341</v>
      </c>
      <c r="C165" t="s">
        <v>17</v>
      </c>
      <c r="D165" t="s">
        <v>227</v>
      </c>
      <c r="E165" t="s">
        <v>400</v>
      </c>
      <c r="F165">
        <v>3</v>
      </c>
      <c r="G165">
        <v>16</v>
      </c>
      <c r="H165">
        <v>23</v>
      </c>
      <c r="I165">
        <v>4</v>
      </c>
      <c r="J165">
        <v>5351</v>
      </c>
      <c r="K165">
        <v>9477</v>
      </c>
      <c r="L165">
        <v>2159</v>
      </c>
      <c r="M165" t="s">
        <v>15</v>
      </c>
    </row>
    <row r="166" spans="1:13" x14ac:dyDescent="0.3">
      <c r="A166">
        <v>17</v>
      </c>
      <c r="B166" t="s">
        <v>342</v>
      </c>
      <c r="C166" t="s">
        <v>17</v>
      </c>
      <c r="D166" t="s">
        <v>227</v>
      </c>
      <c r="E166" t="s">
        <v>401</v>
      </c>
      <c r="F166">
        <v>5</v>
      </c>
      <c r="G166">
        <v>17</v>
      </c>
      <c r="H166">
        <v>19</v>
      </c>
      <c r="I166">
        <v>7</v>
      </c>
      <c r="J166">
        <v>4624</v>
      </c>
      <c r="K166">
        <v>13002</v>
      </c>
      <c r="L166">
        <v>732</v>
      </c>
      <c r="M166" t="s">
        <v>15</v>
      </c>
    </row>
    <row r="167" spans="1:13" x14ac:dyDescent="0.3">
      <c r="A167">
        <v>17</v>
      </c>
      <c r="B167" t="s">
        <v>343</v>
      </c>
      <c r="C167" t="s">
        <v>17</v>
      </c>
      <c r="D167" t="s">
        <v>230</v>
      </c>
      <c r="E167" t="s">
        <v>402</v>
      </c>
      <c r="F167">
        <v>3</v>
      </c>
      <c r="G167">
        <v>16</v>
      </c>
      <c r="H167">
        <v>0</v>
      </c>
      <c r="I167">
        <v>13</v>
      </c>
      <c r="J167">
        <v>2832</v>
      </c>
      <c r="K167">
        <v>136</v>
      </c>
      <c r="L167">
        <v>5011</v>
      </c>
      <c r="M167" t="s">
        <v>21</v>
      </c>
    </row>
    <row r="168" spans="1:13" x14ac:dyDescent="0.3">
      <c r="A168">
        <v>17</v>
      </c>
      <c r="B168" t="s">
        <v>344</v>
      </c>
      <c r="C168" t="s">
        <v>17</v>
      </c>
      <c r="D168" t="s">
        <v>227</v>
      </c>
      <c r="E168" t="s">
        <v>403</v>
      </c>
      <c r="F168">
        <v>2</v>
      </c>
      <c r="G168">
        <v>10</v>
      </c>
      <c r="H168">
        <v>13</v>
      </c>
      <c r="I168">
        <v>16</v>
      </c>
      <c r="J168">
        <v>2907</v>
      </c>
      <c r="K168">
        <v>7649</v>
      </c>
      <c r="L168">
        <v>413</v>
      </c>
      <c r="M168" t="s">
        <v>21</v>
      </c>
    </row>
    <row r="169" spans="1:13" x14ac:dyDescent="0.3">
      <c r="A169">
        <v>17</v>
      </c>
      <c r="B169" t="s">
        <v>345</v>
      </c>
      <c r="C169" t="s">
        <v>17</v>
      </c>
      <c r="D169" t="s">
        <v>230</v>
      </c>
      <c r="E169" t="s">
        <v>406</v>
      </c>
      <c r="F169">
        <v>3</v>
      </c>
      <c r="G169">
        <v>17</v>
      </c>
      <c r="H169">
        <v>2</v>
      </c>
      <c r="I169">
        <v>9</v>
      </c>
      <c r="J169">
        <v>9903</v>
      </c>
      <c r="K169">
        <v>443</v>
      </c>
      <c r="L169">
        <v>727</v>
      </c>
      <c r="M169" t="s">
        <v>21</v>
      </c>
    </row>
    <row r="170" spans="1:13" x14ac:dyDescent="0.3">
      <c r="A170">
        <v>17</v>
      </c>
      <c r="B170" t="s">
        <v>346</v>
      </c>
      <c r="C170" t="s">
        <v>17</v>
      </c>
      <c r="D170" t="s">
        <v>229</v>
      </c>
      <c r="E170" t="s">
        <v>405</v>
      </c>
      <c r="F170">
        <v>4</v>
      </c>
      <c r="G170">
        <v>23</v>
      </c>
      <c r="H170">
        <v>5</v>
      </c>
      <c r="I170">
        <v>8</v>
      </c>
      <c r="J170">
        <v>10627</v>
      </c>
      <c r="K170">
        <v>732</v>
      </c>
      <c r="L170">
        <v>6860</v>
      </c>
      <c r="M170" t="s">
        <v>21</v>
      </c>
    </row>
    <row r="171" spans="1:13" x14ac:dyDescent="0.3">
      <c r="A171">
        <v>17</v>
      </c>
      <c r="B171" t="s">
        <v>347</v>
      </c>
      <c r="C171" t="s">
        <v>17</v>
      </c>
      <c r="D171" t="s">
        <v>227</v>
      </c>
      <c r="E171" t="s">
        <v>20</v>
      </c>
      <c r="F171">
        <v>4</v>
      </c>
      <c r="G171">
        <v>7</v>
      </c>
      <c r="H171">
        <v>19</v>
      </c>
      <c r="I171">
        <v>9</v>
      </c>
      <c r="J171">
        <v>2688</v>
      </c>
      <c r="K171">
        <v>13704</v>
      </c>
      <c r="L171">
        <v>0</v>
      </c>
      <c r="M171" t="s">
        <v>21</v>
      </c>
    </row>
    <row r="172" spans="1:13" x14ac:dyDescent="0.3">
      <c r="A172">
        <v>18</v>
      </c>
      <c r="B172" t="s">
        <v>12</v>
      </c>
      <c r="C172" t="s">
        <v>17</v>
      </c>
      <c r="D172" t="s">
        <v>229</v>
      </c>
      <c r="E172" t="s">
        <v>411</v>
      </c>
      <c r="F172">
        <v>3</v>
      </c>
      <c r="G172">
        <v>12</v>
      </c>
      <c r="H172">
        <v>3</v>
      </c>
      <c r="I172">
        <v>6</v>
      </c>
      <c r="J172">
        <v>6941</v>
      </c>
      <c r="K172">
        <v>15</v>
      </c>
      <c r="L172">
        <v>6884</v>
      </c>
      <c r="M172" t="s">
        <v>15</v>
      </c>
    </row>
    <row r="173" spans="1:13" x14ac:dyDescent="0.3">
      <c r="A173">
        <v>18</v>
      </c>
      <c r="B173" t="s">
        <v>349</v>
      </c>
      <c r="C173" t="s">
        <v>17</v>
      </c>
      <c r="D173" t="s">
        <v>230</v>
      </c>
      <c r="E173" t="s">
        <v>407</v>
      </c>
      <c r="F173">
        <v>2</v>
      </c>
      <c r="G173">
        <v>8</v>
      </c>
      <c r="H173">
        <v>5</v>
      </c>
      <c r="I173">
        <v>12</v>
      </c>
      <c r="J173">
        <v>6786</v>
      </c>
      <c r="K173">
        <v>6</v>
      </c>
      <c r="L173">
        <v>135</v>
      </c>
      <c r="M173" t="s">
        <v>15</v>
      </c>
    </row>
    <row r="174" spans="1:13" x14ac:dyDescent="0.3">
      <c r="A174">
        <v>18</v>
      </c>
      <c r="B174" t="s">
        <v>350</v>
      </c>
      <c r="C174" t="s">
        <v>17</v>
      </c>
      <c r="D174" t="s">
        <v>230</v>
      </c>
      <c r="E174" t="s">
        <v>410</v>
      </c>
      <c r="F174">
        <v>2</v>
      </c>
      <c r="G174">
        <v>9</v>
      </c>
      <c r="H174">
        <v>0</v>
      </c>
      <c r="I174">
        <v>10</v>
      </c>
      <c r="J174">
        <v>9372</v>
      </c>
      <c r="K174">
        <v>123</v>
      </c>
      <c r="L174">
        <v>0</v>
      </c>
      <c r="M174" t="s">
        <v>15</v>
      </c>
    </row>
    <row r="175" spans="1:13" x14ac:dyDescent="0.3">
      <c r="A175">
        <v>18</v>
      </c>
      <c r="B175" t="s">
        <v>351</v>
      </c>
      <c r="C175" t="s">
        <v>17</v>
      </c>
      <c r="D175" t="s">
        <v>227</v>
      </c>
      <c r="E175" t="s">
        <v>412</v>
      </c>
      <c r="F175">
        <v>2</v>
      </c>
      <c r="G175">
        <v>7</v>
      </c>
      <c r="H175">
        <v>5</v>
      </c>
      <c r="I175">
        <v>10</v>
      </c>
      <c r="J175">
        <v>3473</v>
      </c>
      <c r="K175">
        <v>5447</v>
      </c>
      <c r="L175">
        <v>1594</v>
      </c>
      <c r="M175" t="s">
        <v>15</v>
      </c>
    </row>
    <row r="176" spans="1:13" x14ac:dyDescent="0.3">
      <c r="A176">
        <v>18</v>
      </c>
      <c r="B176" t="s">
        <v>352</v>
      </c>
      <c r="C176" t="s">
        <v>13</v>
      </c>
      <c r="D176" t="s">
        <v>227</v>
      </c>
      <c r="E176" t="s">
        <v>89</v>
      </c>
      <c r="F176">
        <v>2</v>
      </c>
      <c r="G176">
        <v>3</v>
      </c>
      <c r="H176">
        <v>3</v>
      </c>
      <c r="I176">
        <v>2</v>
      </c>
      <c r="J176">
        <v>1222</v>
      </c>
      <c r="K176">
        <v>1382</v>
      </c>
      <c r="L176">
        <v>0</v>
      </c>
      <c r="M176" t="s">
        <v>15</v>
      </c>
    </row>
    <row r="177" spans="1:13" x14ac:dyDescent="0.3">
      <c r="A177">
        <v>18</v>
      </c>
      <c r="B177" t="s">
        <v>353</v>
      </c>
      <c r="C177" t="s">
        <v>17</v>
      </c>
      <c r="D177" t="s">
        <v>229</v>
      </c>
      <c r="E177" t="s">
        <v>27</v>
      </c>
      <c r="F177">
        <v>3</v>
      </c>
      <c r="G177">
        <v>27</v>
      </c>
      <c r="H177">
        <v>9</v>
      </c>
      <c r="I177">
        <v>3</v>
      </c>
      <c r="J177">
        <v>8785</v>
      </c>
      <c r="K177">
        <v>0</v>
      </c>
      <c r="L177">
        <v>4674</v>
      </c>
      <c r="M177" t="s">
        <v>21</v>
      </c>
    </row>
    <row r="178" spans="1:13" x14ac:dyDescent="0.3">
      <c r="A178">
        <v>18</v>
      </c>
      <c r="B178" t="s">
        <v>354</v>
      </c>
      <c r="C178" t="s">
        <v>17</v>
      </c>
      <c r="D178" t="s">
        <v>230</v>
      </c>
      <c r="E178" t="s">
        <v>408</v>
      </c>
      <c r="F178">
        <v>4</v>
      </c>
      <c r="G178">
        <v>22</v>
      </c>
      <c r="H178">
        <v>5</v>
      </c>
      <c r="I178">
        <v>3</v>
      </c>
      <c r="J178">
        <v>7140</v>
      </c>
      <c r="K178">
        <v>1186</v>
      </c>
      <c r="L178">
        <v>0</v>
      </c>
      <c r="M178" t="s">
        <v>21</v>
      </c>
    </row>
    <row r="179" spans="1:13" x14ac:dyDescent="0.3">
      <c r="A179">
        <v>18</v>
      </c>
      <c r="B179" t="s">
        <v>355</v>
      </c>
      <c r="C179" t="s">
        <v>17</v>
      </c>
      <c r="D179" t="s">
        <v>230</v>
      </c>
      <c r="E179" t="s">
        <v>409</v>
      </c>
      <c r="F179">
        <v>3</v>
      </c>
      <c r="G179">
        <v>29</v>
      </c>
      <c r="H179">
        <v>1</v>
      </c>
      <c r="I179">
        <v>8</v>
      </c>
      <c r="J179">
        <v>9864</v>
      </c>
      <c r="K179">
        <v>82</v>
      </c>
      <c r="L179">
        <v>142</v>
      </c>
      <c r="M179" t="s">
        <v>21</v>
      </c>
    </row>
    <row r="180" spans="1:13" x14ac:dyDescent="0.3">
      <c r="A180">
        <v>18</v>
      </c>
      <c r="B180" t="s">
        <v>356</v>
      </c>
      <c r="C180" t="s">
        <v>17</v>
      </c>
      <c r="D180" t="s">
        <v>227</v>
      </c>
      <c r="E180" t="s">
        <v>120</v>
      </c>
      <c r="F180">
        <v>4</v>
      </c>
      <c r="G180">
        <v>1</v>
      </c>
      <c r="H180">
        <v>24</v>
      </c>
      <c r="I180">
        <v>4</v>
      </c>
      <c r="J180">
        <v>557</v>
      </c>
      <c r="K180">
        <v>7783</v>
      </c>
      <c r="L180">
        <v>0</v>
      </c>
      <c r="M180" t="s">
        <v>21</v>
      </c>
    </row>
    <row r="181" spans="1:13" x14ac:dyDescent="0.3">
      <c r="A181">
        <v>18</v>
      </c>
      <c r="B181" t="s">
        <v>357</v>
      </c>
      <c r="C181" t="s">
        <v>17</v>
      </c>
      <c r="D181" t="s">
        <v>227</v>
      </c>
      <c r="E181" t="s">
        <v>54</v>
      </c>
      <c r="F181">
        <v>2</v>
      </c>
      <c r="G181">
        <v>6</v>
      </c>
      <c r="H181">
        <v>19</v>
      </c>
      <c r="I181">
        <v>1</v>
      </c>
      <c r="J181">
        <v>1278</v>
      </c>
      <c r="K181">
        <v>8965</v>
      </c>
      <c r="L181">
        <v>368</v>
      </c>
      <c r="M181" t="s">
        <v>21</v>
      </c>
    </row>
    <row r="182" spans="1:13" x14ac:dyDescent="0.3">
      <c r="A182">
        <v>19</v>
      </c>
      <c r="B182" t="s">
        <v>12</v>
      </c>
      <c r="C182" t="s">
        <v>17</v>
      </c>
      <c r="D182" t="s">
        <v>229</v>
      </c>
      <c r="E182" t="s">
        <v>413</v>
      </c>
      <c r="F182">
        <v>3</v>
      </c>
      <c r="G182">
        <v>16</v>
      </c>
      <c r="H182">
        <v>6</v>
      </c>
      <c r="I182">
        <v>5</v>
      </c>
      <c r="J182">
        <v>6655</v>
      </c>
      <c r="K182">
        <v>756</v>
      </c>
      <c r="L182">
        <v>10361</v>
      </c>
      <c r="M182" t="s">
        <v>15</v>
      </c>
    </row>
    <row r="183" spans="1:13" x14ac:dyDescent="0.3">
      <c r="A183">
        <v>19</v>
      </c>
      <c r="B183" t="s">
        <v>360</v>
      </c>
      <c r="C183" t="s">
        <v>17</v>
      </c>
      <c r="D183" t="s">
        <v>230</v>
      </c>
      <c r="E183" t="s">
        <v>46</v>
      </c>
      <c r="F183">
        <v>3</v>
      </c>
      <c r="G183">
        <v>11</v>
      </c>
      <c r="H183">
        <v>1</v>
      </c>
      <c r="I183">
        <v>7</v>
      </c>
      <c r="J183">
        <v>8597</v>
      </c>
      <c r="K183">
        <v>0</v>
      </c>
      <c r="L183">
        <v>0</v>
      </c>
      <c r="M183" t="s">
        <v>15</v>
      </c>
    </row>
    <row r="184" spans="1:13" x14ac:dyDescent="0.3">
      <c r="A184">
        <v>19</v>
      </c>
      <c r="B184" t="s">
        <v>361</v>
      </c>
      <c r="C184" t="s">
        <v>17</v>
      </c>
      <c r="D184" t="s">
        <v>230</v>
      </c>
      <c r="E184" t="s">
        <v>48</v>
      </c>
      <c r="F184">
        <v>1</v>
      </c>
      <c r="G184">
        <v>14</v>
      </c>
      <c r="H184">
        <v>2</v>
      </c>
      <c r="I184">
        <v>6</v>
      </c>
      <c r="J184">
        <v>5105</v>
      </c>
      <c r="K184">
        <v>0</v>
      </c>
      <c r="L184">
        <v>0</v>
      </c>
      <c r="M184" t="s">
        <v>15</v>
      </c>
    </row>
    <row r="185" spans="1:13" x14ac:dyDescent="0.3">
      <c r="A185">
        <v>19</v>
      </c>
      <c r="B185" t="s">
        <v>362</v>
      </c>
      <c r="C185" t="s">
        <v>17</v>
      </c>
      <c r="D185" t="s">
        <v>227</v>
      </c>
      <c r="E185" t="s">
        <v>120</v>
      </c>
      <c r="F185">
        <v>4</v>
      </c>
      <c r="G185">
        <v>0</v>
      </c>
      <c r="H185">
        <v>14</v>
      </c>
      <c r="I185">
        <v>4</v>
      </c>
      <c r="J185">
        <v>80</v>
      </c>
      <c r="K185">
        <v>8713</v>
      </c>
      <c r="L185">
        <v>0</v>
      </c>
      <c r="M185" t="s">
        <v>15</v>
      </c>
    </row>
    <row r="186" spans="1:13" x14ac:dyDescent="0.3">
      <c r="A186">
        <v>19</v>
      </c>
      <c r="B186" t="s">
        <v>363</v>
      </c>
      <c r="C186" t="s">
        <v>17</v>
      </c>
      <c r="D186" t="s">
        <v>227</v>
      </c>
      <c r="E186" t="s">
        <v>107</v>
      </c>
      <c r="F186">
        <v>3</v>
      </c>
      <c r="G186">
        <v>6</v>
      </c>
      <c r="H186">
        <v>11</v>
      </c>
      <c r="I186">
        <v>4</v>
      </c>
      <c r="J186">
        <v>1774</v>
      </c>
      <c r="K186">
        <v>6710</v>
      </c>
      <c r="L186">
        <v>530</v>
      </c>
      <c r="M186" t="s">
        <v>15</v>
      </c>
    </row>
    <row r="187" spans="1:13" x14ac:dyDescent="0.3">
      <c r="A187">
        <v>19</v>
      </c>
      <c r="B187" t="s">
        <v>364</v>
      </c>
      <c r="C187" t="s">
        <v>17</v>
      </c>
      <c r="D187" t="s">
        <v>230</v>
      </c>
      <c r="E187" t="s">
        <v>414</v>
      </c>
      <c r="F187">
        <v>2</v>
      </c>
      <c r="G187">
        <v>10</v>
      </c>
      <c r="H187">
        <v>0</v>
      </c>
      <c r="I187">
        <v>9</v>
      </c>
      <c r="J187">
        <v>4555</v>
      </c>
      <c r="K187">
        <v>0</v>
      </c>
      <c r="L187">
        <v>2493</v>
      </c>
      <c r="M187" t="s">
        <v>21</v>
      </c>
    </row>
    <row r="188" spans="1:13" x14ac:dyDescent="0.3">
      <c r="A188">
        <v>19</v>
      </c>
      <c r="B188" t="s">
        <v>307</v>
      </c>
      <c r="C188" t="s">
        <v>17</v>
      </c>
      <c r="D188" t="s">
        <v>230</v>
      </c>
      <c r="E188" t="s">
        <v>33</v>
      </c>
      <c r="F188">
        <v>3</v>
      </c>
      <c r="G188">
        <v>19</v>
      </c>
      <c r="H188">
        <v>1</v>
      </c>
      <c r="I188">
        <v>2</v>
      </c>
      <c r="J188">
        <v>9067</v>
      </c>
      <c r="K188">
        <v>1477</v>
      </c>
      <c r="L188">
        <v>0</v>
      </c>
      <c r="M188" t="s">
        <v>21</v>
      </c>
    </row>
    <row r="189" spans="1:13" x14ac:dyDescent="0.3">
      <c r="A189">
        <v>19</v>
      </c>
      <c r="B189" t="s">
        <v>365</v>
      </c>
      <c r="C189" t="s">
        <v>17</v>
      </c>
      <c r="D189" t="s">
        <v>227</v>
      </c>
      <c r="E189" t="s">
        <v>14</v>
      </c>
      <c r="F189">
        <v>2</v>
      </c>
      <c r="G189">
        <v>7</v>
      </c>
      <c r="H189">
        <v>16</v>
      </c>
      <c r="I189">
        <v>4</v>
      </c>
      <c r="J189">
        <v>4322</v>
      </c>
      <c r="K189">
        <v>5215</v>
      </c>
      <c r="L189">
        <v>0</v>
      </c>
      <c r="M189" t="s">
        <v>21</v>
      </c>
    </row>
    <row r="190" spans="1:13" x14ac:dyDescent="0.3">
      <c r="A190">
        <v>19</v>
      </c>
      <c r="B190" t="s">
        <v>366</v>
      </c>
      <c r="C190" t="s">
        <v>17</v>
      </c>
      <c r="D190" t="s">
        <v>227</v>
      </c>
      <c r="E190" t="s">
        <v>107</v>
      </c>
      <c r="F190">
        <v>2</v>
      </c>
      <c r="G190">
        <v>10</v>
      </c>
      <c r="H190">
        <v>10</v>
      </c>
      <c r="I190">
        <v>7</v>
      </c>
      <c r="J190">
        <v>2431</v>
      </c>
      <c r="K190">
        <v>4880</v>
      </c>
      <c r="L190">
        <v>232</v>
      </c>
      <c r="M190" t="s">
        <v>21</v>
      </c>
    </row>
    <row r="191" spans="1:13" x14ac:dyDescent="0.3">
      <c r="A191">
        <v>19</v>
      </c>
      <c r="B191" t="s">
        <v>367</v>
      </c>
      <c r="C191" t="s">
        <v>17</v>
      </c>
      <c r="D191" t="s">
        <v>229</v>
      </c>
      <c r="E191" t="s">
        <v>27</v>
      </c>
      <c r="F191">
        <v>3</v>
      </c>
      <c r="G191">
        <v>9</v>
      </c>
      <c r="H191">
        <v>3</v>
      </c>
      <c r="I191">
        <v>4</v>
      </c>
      <c r="J191">
        <v>4457</v>
      </c>
      <c r="K191">
        <v>0</v>
      </c>
      <c r="L191">
        <v>4602</v>
      </c>
      <c r="M191" t="s">
        <v>21</v>
      </c>
    </row>
    <row r="192" spans="1:13" x14ac:dyDescent="0.3">
      <c r="A192">
        <v>20</v>
      </c>
      <c r="B192" t="s">
        <v>415</v>
      </c>
      <c r="C192" t="s">
        <v>17</v>
      </c>
      <c r="D192" t="s">
        <v>229</v>
      </c>
      <c r="E192" t="s">
        <v>418</v>
      </c>
      <c r="F192">
        <v>2</v>
      </c>
      <c r="G192">
        <v>2</v>
      </c>
      <c r="H192">
        <v>0</v>
      </c>
      <c r="I192">
        <v>5</v>
      </c>
      <c r="J192">
        <v>3292</v>
      </c>
      <c r="K192">
        <v>108</v>
      </c>
      <c r="L192">
        <v>1784</v>
      </c>
      <c r="M192" t="s">
        <v>15</v>
      </c>
    </row>
    <row r="193" spans="1:13" x14ac:dyDescent="0.3">
      <c r="A193">
        <v>20</v>
      </c>
      <c r="B193" t="s">
        <v>368</v>
      </c>
      <c r="C193" t="s">
        <v>17</v>
      </c>
      <c r="D193" t="s">
        <v>230</v>
      </c>
      <c r="E193" t="s">
        <v>46</v>
      </c>
      <c r="F193">
        <v>1</v>
      </c>
      <c r="G193">
        <v>5</v>
      </c>
      <c r="H193">
        <v>0</v>
      </c>
      <c r="I193">
        <v>7</v>
      </c>
      <c r="J193">
        <v>3848</v>
      </c>
      <c r="K193">
        <v>0</v>
      </c>
      <c r="L193">
        <v>0</v>
      </c>
      <c r="M193" t="s">
        <v>15</v>
      </c>
    </row>
    <row r="194" spans="1:13" x14ac:dyDescent="0.3">
      <c r="A194">
        <v>20</v>
      </c>
      <c r="B194" t="s">
        <v>369</v>
      </c>
      <c r="C194" t="s">
        <v>17</v>
      </c>
      <c r="D194" t="s">
        <v>230</v>
      </c>
      <c r="E194" t="s">
        <v>420</v>
      </c>
      <c r="F194">
        <v>1</v>
      </c>
      <c r="G194">
        <v>8</v>
      </c>
      <c r="H194">
        <v>0</v>
      </c>
      <c r="I194">
        <v>5</v>
      </c>
      <c r="J194">
        <v>2964</v>
      </c>
      <c r="K194">
        <v>847</v>
      </c>
      <c r="L194">
        <v>814</v>
      </c>
      <c r="M194" t="s">
        <v>15</v>
      </c>
    </row>
    <row r="195" spans="1:13" x14ac:dyDescent="0.3">
      <c r="A195">
        <v>20</v>
      </c>
      <c r="B195" t="s">
        <v>416</v>
      </c>
      <c r="C195" t="s">
        <v>17</v>
      </c>
      <c r="D195" t="s">
        <v>227</v>
      </c>
      <c r="E195" t="s">
        <v>419</v>
      </c>
      <c r="F195">
        <v>0</v>
      </c>
      <c r="G195">
        <v>2</v>
      </c>
      <c r="H195">
        <v>1</v>
      </c>
      <c r="I195">
        <v>7</v>
      </c>
      <c r="J195">
        <v>679</v>
      </c>
      <c r="K195">
        <v>1406</v>
      </c>
      <c r="L195">
        <v>0</v>
      </c>
      <c r="M195" t="s">
        <v>15</v>
      </c>
    </row>
    <row r="196" spans="1:13" x14ac:dyDescent="0.3">
      <c r="A196">
        <v>20</v>
      </c>
      <c r="B196" t="s">
        <v>12</v>
      </c>
      <c r="C196" t="s">
        <v>13</v>
      </c>
      <c r="D196" t="s">
        <v>227</v>
      </c>
      <c r="E196" t="s">
        <v>92</v>
      </c>
      <c r="F196">
        <v>0</v>
      </c>
      <c r="G196">
        <v>2</v>
      </c>
      <c r="H196">
        <v>0</v>
      </c>
      <c r="I196">
        <v>2</v>
      </c>
      <c r="J196">
        <v>783</v>
      </c>
      <c r="K196">
        <v>1642</v>
      </c>
      <c r="L196">
        <v>380</v>
      </c>
      <c r="M196" t="s">
        <v>15</v>
      </c>
    </row>
    <row r="197" spans="1:13" x14ac:dyDescent="0.3">
      <c r="A197">
        <v>20</v>
      </c>
      <c r="B197" t="s">
        <v>370</v>
      </c>
      <c r="C197" t="s">
        <v>17</v>
      </c>
      <c r="D197" t="s">
        <v>227</v>
      </c>
      <c r="E197" t="s">
        <v>37</v>
      </c>
      <c r="F197">
        <v>1</v>
      </c>
      <c r="G197">
        <v>12</v>
      </c>
      <c r="H197">
        <v>8</v>
      </c>
      <c r="I197">
        <v>2</v>
      </c>
      <c r="J197">
        <v>1734</v>
      </c>
      <c r="K197">
        <v>2821</v>
      </c>
      <c r="L197">
        <v>0</v>
      </c>
      <c r="M197" t="s">
        <v>21</v>
      </c>
    </row>
    <row r="198" spans="1:13" x14ac:dyDescent="0.3">
      <c r="A198">
        <v>20</v>
      </c>
      <c r="B198" t="s">
        <v>417</v>
      </c>
      <c r="C198" t="s">
        <v>17</v>
      </c>
      <c r="D198" t="s">
        <v>227</v>
      </c>
      <c r="E198" t="s">
        <v>107</v>
      </c>
      <c r="F198">
        <v>2</v>
      </c>
      <c r="G198">
        <v>13</v>
      </c>
      <c r="H198">
        <v>13</v>
      </c>
      <c r="I198">
        <v>0</v>
      </c>
      <c r="J198">
        <v>2390</v>
      </c>
      <c r="K198">
        <v>5109</v>
      </c>
      <c r="L198">
        <v>526</v>
      </c>
      <c r="M198" t="s">
        <v>21</v>
      </c>
    </row>
    <row r="199" spans="1:13" x14ac:dyDescent="0.3">
      <c r="A199">
        <v>20</v>
      </c>
      <c r="B199" t="s">
        <v>371</v>
      </c>
      <c r="C199" t="s">
        <v>17</v>
      </c>
      <c r="D199" t="s">
        <v>229</v>
      </c>
      <c r="E199" t="s">
        <v>348</v>
      </c>
      <c r="F199">
        <v>2</v>
      </c>
      <c r="G199">
        <v>14</v>
      </c>
      <c r="H199">
        <v>2</v>
      </c>
      <c r="I199">
        <v>1</v>
      </c>
      <c r="J199">
        <v>5130</v>
      </c>
      <c r="K199">
        <v>0</v>
      </c>
      <c r="L199">
        <v>3103</v>
      </c>
      <c r="M199" t="s">
        <v>21</v>
      </c>
    </row>
    <row r="200" spans="1:13" x14ac:dyDescent="0.3">
      <c r="A200">
        <v>20</v>
      </c>
      <c r="B200" t="s">
        <v>372</v>
      </c>
      <c r="C200" t="s">
        <v>17</v>
      </c>
      <c r="D200" t="s">
        <v>230</v>
      </c>
      <c r="E200" t="s">
        <v>196</v>
      </c>
      <c r="F200">
        <v>1</v>
      </c>
      <c r="G200">
        <v>9</v>
      </c>
      <c r="H200">
        <v>0</v>
      </c>
      <c r="I200">
        <v>4</v>
      </c>
      <c r="J200">
        <v>3422</v>
      </c>
      <c r="K200">
        <v>0</v>
      </c>
      <c r="L200">
        <v>0</v>
      </c>
      <c r="M200" t="s">
        <v>21</v>
      </c>
    </row>
    <row r="201" spans="1:13" x14ac:dyDescent="0.3">
      <c r="A201">
        <v>20</v>
      </c>
      <c r="B201" t="s">
        <v>373</v>
      </c>
      <c r="C201" t="s">
        <v>17</v>
      </c>
      <c r="D201" t="s">
        <v>230</v>
      </c>
      <c r="E201" t="s">
        <v>48</v>
      </c>
      <c r="F201">
        <v>2</v>
      </c>
      <c r="G201">
        <v>8</v>
      </c>
      <c r="H201">
        <v>2</v>
      </c>
      <c r="I201">
        <v>6</v>
      </c>
      <c r="J201">
        <v>3377</v>
      </c>
      <c r="K201">
        <v>0</v>
      </c>
      <c r="L201">
        <v>0</v>
      </c>
      <c r="M201" t="s">
        <v>21</v>
      </c>
    </row>
    <row r="202" spans="1:13" x14ac:dyDescent="0.3">
      <c r="A202">
        <v>21</v>
      </c>
      <c r="B202" t="s">
        <v>12</v>
      </c>
      <c r="C202" t="s">
        <v>17</v>
      </c>
      <c r="D202" t="s">
        <v>229</v>
      </c>
      <c r="E202" t="s">
        <v>425</v>
      </c>
      <c r="F202">
        <v>4</v>
      </c>
      <c r="G202">
        <v>19</v>
      </c>
      <c r="H202">
        <v>8</v>
      </c>
      <c r="I202">
        <v>9</v>
      </c>
      <c r="J202">
        <v>10481</v>
      </c>
      <c r="K202">
        <v>593</v>
      </c>
      <c r="L202">
        <v>7779</v>
      </c>
      <c r="M202" t="s">
        <v>15</v>
      </c>
    </row>
    <row r="203" spans="1:13" x14ac:dyDescent="0.3">
      <c r="A203">
        <v>21</v>
      </c>
      <c r="B203" t="s">
        <v>374</v>
      </c>
      <c r="C203" t="s">
        <v>17</v>
      </c>
      <c r="D203" t="s">
        <v>230</v>
      </c>
      <c r="E203" t="s">
        <v>423</v>
      </c>
      <c r="F203">
        <v>4</v>
      </c>
      <c r="G203">
        <v>28</v>
      </c>
      <c r="H203">
        <v>5</v>
      </c>
      <c r="I203">
        <v>12</v>
      </c>
      <c r="J203">
        <v>9606</v>
      </c>
      <c r="K203">
        <v>98</v>
      </c>
      <c r="L203">
        <v>1872</v>
      </c>
      <c r="M203" t="s">
        <v>15</v>
      </c>
    </row>
    <row r="204" spans="1:13" x14ac:dyDescent="0.3">
      <c r="A204">
        <v>21</v>
      </c>
      <c r="B204" t="s">
        <v>375</v>
      </c>
      <c r="C204" t="s">
        <v>17</v>
      </c>
      <c r="D204" t="s">
        <v>230</v>
      </c>
      <c r="E204" t="s">
        <v>422</v>
      </c>
      <c r="F204">
        <v>3</v>
      </c>
      <c r="G204">
        <v>29</v>
      </c>
      <c r="H204">
        <v>2</v>
      </c>
      <c r="I204">
        <v>5</v>
      </c>
      <c r="J204">
        <v>10255</v>
      </c>
      <c r="K204">
        <v>1712</v>
      </c>
      <c r="L204">
        <v>1457</v>
      </c>
      <c r="M204" t="s">
        <v>15</v>
      </c>
    </row>
    <row r="205" spans="1:13" x14ac:dyDescent="0.3">
      <c r="A205">
        <v>21</v>
      </c>
      <c r="B205" t="s">
        <v>308</v>
      </c>
      <c r="C205" t="s">
        <v>17</v>
      </c>
      <c r="D205" t="s">
        <v>227</v>
      </c>
      <c r="E205" t="s">
        <v>421</v>
      </c>
      <c r="F205">
        <v>4</v>
      </c>
      <c r="G205">
        <v>23</v>
      </c>
      <c r="H205">
        <v>18</v>
      </c>
      <c r="I205">
        <v>7</v>
      </c>
      <c r="J205">
        <v>6269</v>
      </c>
      <c r="K205">
        <v>8734</v>
      </c>
      <c r="L205">
        <v>568</v>
      </c>
      <c r="M205" t="s">
        <v>15</v>
      </c>
    </row>
    <row r="206" spans="1:13" x14ac:dyDescent="0.3">
      <c r="A206">
        <v>21</v>
      </c>
      <c r="B206" t="s">
        <v>376</v>
      </c>
      <c r="C206" t="s">
        <v>17</v>
      </c>
      <c r="D206" t="s">
        <v>227</v>
      </c>
      <c r="E206" t="s">
        <v>20</v>
      </c>
      <c r="F206">
        <v>3</v>
      </c>
      <c r="G206">
        <v>11</v>
      </c>
      <c r="H206">
        <v>31</v>
      </c>
      <c r="I206">
        <v>6</v>
      </c>
      <c r="J206">
        <v>1962</v>
      </c>
      <c r="K206">
        <v>14835</v>
      </c>
      <c r="L206">
        <v>0</v>
      </c>
      <c r="M206" t="s">
        <v>15</v>
      </c>
    </row>
    <row r="207" spans="1:13" x14ac:dyDescent="0.3">
      <c r="A207">
        <v>21</v>
      </c>
      <c r="B207" t="s">
        <v>377</v>
      </c>
      <c r="C207" t="s">
        <v>13</v>
      </c>
      <c r="D207" t="s">
        <v>230</v>
      </c>
      <c r="E207" t="s">
        <v>424</v>
      </c>
      <c r="F207">
        <v>2</v>
      </c>
      <c r="G207">
        <v>10</v>
      </c>
      <c r="H207">
        <v>1</v>
      </c>
      <c r="I207">
        <v>5</v>
      </c>
      <c r="J207">
        <v>4394</v>
      </c>
      <c r="K207">
        <v>524</v>
      </c>
      <c r="L207">
        <v>0</v>
      </c>
      <c r="M207" t="s">
        <v>21</v>
      </c>
    </row>
    <row r="208" spans="1:13" x14ac:dyDescent="0.3">
      <c r="A208">
        <v>21</v>
      </c>
      <c r="B208" t="s">
        <v>378</v>
      </c>
      <c r="C208" t="s">
        <v>17</v>
      </c>
      <c r="D208" t="s">
        <v>229</v>
      </c>
      <c r="E208" t="s">
        <v>96</v>
      </c>
      <c r="F208">
        <v>4</v>
      </c>
      <c r="G208">
        <v>22</v>
      </c>
      <c r="H208">
        <v>2</v>
      </c>
      <c r="I208">
        <v>9</v>
      </c>
      <c r="J208">
        <v>9107</v>
      </c>
      <c r="K208">
        <v>0</v>
      </c>
      <c r="L208">
        <v>33234</v>
      </c>
      <c r="M208" t="s">
        <v>21</v>
      </c>
    </row>
    <row r="209" spans="1:13" x14ac:dyDescent="0.3">
      <c r="A209">
        <v>21</v>
      </c>
      <c r="B209" t="s">
        <v>379</v>
      </c>
      <c r="C209" t="s">
        <v>17</v>
      </c>
      <c r="D209" t="s">
        <v>230</v>
      </c>
      <c r="E209" t="s">
        <v>196</v>
      </c>
      <c r="F209">
        <v>3</v>
      </c>
      <c r="G209">
        <v>18</v>
      </c>
      <c r="H209">
        <v>0</v>
      </c>
      <c r="I209">
        <v>11</v>
      </c>
      <c r="J209">
        <v>6597</v>
      </c>
      <c r="K209">
        <v>0</v>
      </c>
      <c r="L209">
        <v>1250</v>
      </c>
      <c r="M209" t="s">
        <v>21</v>
      </c>
    </row>
    <row r="210" spans="1:13" x14ac:dyDescent="0.3">
      <c r="A210">
        <v>21</v>
      </c>
      <c r="B210" t="s">
        <v>380</v>
      </c>
      <c r="C210" t="s">
        <v>17</v>
      </c>
      <c r="D210" t="s">
        <v>227</v>
      </c>
      <c r="E210" t="s">
        <v>20</v>
      </c>
      <c r="F210">
        <v>4</v>
      </c>
      <c r="G210">
        <v>16</v>
      </c>
      <c r="H210">
        <v>19</v>
      </c>
      <c r="I210">
        <v>9</v>
      </c>
      <c r="J210">
        <v>4627</v>
      </c>
      <c r="K210">
        <v>11780</v>
      </c>
      <c r="L210">
        <v>0</v>
      </c>
      <c r="M210" t="s">
        <v>21</v>
      </c>
    </row>
    <row r="211" spans="1:13" x14ac:dyDescent="0.3">
      <c r="A211">
        <v>21</v>
      </c>
      <c r="B211" t="s">
        <v>381</v>
      </c>
      <c r="C211" t="s">
        <v>17</v>
      </c>
      <c r="D211" t="s">
        <v>227</v>
      </c>
      <c r="E211" t="s">
        <v>382</v>
      </c>
      <c r="F211">
        <v>5</v>
      </c>
      <c r="G211">
        <v>16</v>
      </c>
      <c r="H211">
        <v>15</v>
      </c>
      <c r="I211">
        <v>6</v>
      </c>
      <c r="J211">
        <v>8976</v>
      </c>
      <c r="K211">
        <v>12287</v>
      </c>
      <c r="L211">
        <v>1767</v>
      </c>
      <c r="M211" t="s">
        <v>21</v>
      </c>
    </row>
    <row r="212" spans="1:13" x14ac:dyDescent="0.3">
      <c r="A212">
        <v>22</v>
      </c>
      <c r="B212" t="s">
        <v>12</v>
      </c>
      <c r="C212" t="s">
        <v>17</v>
      </c>
      <c r="D212" t="s">
        <v>229</v>
      </c>
      <c r="E212" t="s">
        <v>428</v>
      </c>
      <c r="F212">
        <v>2</v>
      </c>
      <c r="G212">
        <v>12</v>
      </c>
      <c r="H212">
        <v>1</v>
      </c>
      <c r="I212">
        <v>4</v>
      </c>
      <c r="J212">
        <v>4831</v>
      </c>
      <c r="K212">
        <v>212</v>
      </c>
      <c r="L212">
        <v>9167</v>
      </c>
      <c r="M212" t="s">
        <v>15</v>
      </c>
    </row>
    <row r="213" spans="1:13" x14ac:dyDescent="0.3">
      <c r="A213">
        <v>22</v>
      </c>
      <c r="B213" t="s">
        <v>383</v>
      </c>
      <c r="C213" t="s">
        <v>17</v>
      </c>
      <c r="D213" t="s">
        <v>230</v>
      </c>
      <c r="E213" t="s">
        <v>427</v>
      </c>
      <c r="F213">
        <v>1</v>
      </c>
      <c r="G213">
        <v>11</v>
      </c>
      <c r="H213">
        <v>1</v>
      </c>
      <c r="I213">
        <v>5</v>
      </c>
      <c r="J213">
        <v>3982</v>
      </c>
      <c r="K213">
        <v>0</v>
      </c>
      <c r="L213">
        <v>96</v>
      </c>
      <c r="M213" t="s">
        <v>15</v>
      </c>
    </row>
    <row r="214" spans="1:13" x14ac:dyDescent="0.3">
      <c r="A214">
        <v>22</v>
      </c>
      <c r="B214" t="s">
        <v>384</v>
      </c>
      <c r="C214" t="s">
        <v>17</v>
      </c>
      <c r="D214" t="s">
        <v>230</v>
      </c>
      <c r="E214" t="s">
        <v>426</v>
      </c>
      <c r="F214">
        <v>3</v>
      </c>
      <c r="G214">
        <v>18</v>
      </c>
      <c r="H214">
        <v>3</v>
      </c>
      <c r="I214">
        <v>7</v>
      </c>
      <c r="J214">
        <v>6910</v>
      </c>
      <c r="K214">
        <v>569</v>
      </c>
      <c r="L214">
        <v>0</v>
      </c>
      <c r="M214" t="s">
        <v>15</v>
      </c>
    </row>
    <row r="215" spans="1:13" x14ac:dyDescent="0.3">
      <c r="A215">
        <v>22</v>
      </c>
      <c r="B215" t="s">
        <v>309</v>
      </c>
      <c r="C215" t="s">
        <v>17</v>
      </c>
      <c r="D215" t="s">
        <v>227</v>
      </c>
      <c r="E215" t="s">
        <v>89</v>
      </c>
      <c r="F215">
        <v>5</v>
      </c>
      <c r="G215">
        <v>20</v>
      </c>
      <c r="H215">
        <v>3</v>
      </c>
      <c r="I215">
        <v>4</v>
      </c>
      <c r="J215">
        <v>8110</v>
      </c>
      <c r="K215">
        <v>6772</v>
      </c>
      <c r="L215">
        <v>0</v>
      </c>
      <c r="M215" t="s">
        <v>15</v>
      </c>
    </row>
    <row r="216" spans="1:13" x14ac:dyDescent="0.3">
      <c r="A216">
        <v>22</v>
      </c>
      <c r="B216" t="s">
        <v>385</v>
      </c>
      <c r="C216" t="s">
        <v>17</v>
      </c>
      <c r="D216" t="s">
        <v>227</v>
      </c>
      <c r="E216" t="s">
        <v>120</v>
      </c>
      <c r="F216">
        <v>3</v>
      </c>
      <c r="G216">
        <v>0</v>
      </c>
      <c r="H216">
        <v>22</v>
      </c>
      <c r="I216">
        <v>5</v>
      </c>
      <c r="J216">
        <v>0</v>
      </c>
      <c r="K216">
        <v>7625</v>
      </c>
      <c r="L216">
        <v>0</v>
      </c>
      <c r="M216" t="s">
        <v>15</v>
      </c>
    </row>
    <row r="217" spans="1:13" x14ac:dyDescent="0.3">
      <c r="A217">
        <v>22</v>
      </c>
      <c r="B217" t="s">
        <v>386</v>
      </c>
      <c r="C217" t="s">
        <v>17</v>
      </c>
      <c r="D217" t="s">
        <v>229</v>
      </c>
      <c r="E217" t="s">
        <v>42</v>
      </c>
      <c r="F217">
        <v>3</v>
      </c>
      <c r="G217">
        <v>17</v>
      </c>
      <c r="H217">
        <v>3</v>
      </c>
      <c r="I217">
        <v>5</v>
      </c>
      <c r="J217">
        <v>10260</v>
      </c>
      <c r="K217">
        <v>0</v>
      </c>
      <c r="L217">
        <v>6110</v>
      </c>
      <c r="M217" t="s">
        <v>21</v>
      </c>
    </row>
    <row r="218" spans="1:13" x14ac:dyDescent="0.3">
      <c r="A218">
        <v>22</v>
      </c>
      <c r="B218" t="s">
        <v>387</v>
      </c>
      <c r="C218" t="s">
        <v>17</v>
      </c>
      <c r="D218" t="s">
        <v>230</v>
      </c>
      <c r="E218" t="s">
        <v>33</v>
      </c>
      <c r="F218">
        <v>2</v>
      </c>
      <c r="G218">
        <v>6</v>
      </c>
      <c r="H218">
        <v>0</v>
      </c>
      <c r="I218">
        <v>10</v>
      </c>
      <c r="J218">
        <v>4666</v>
      </c>
      <c r="K218">
        <v>367</v>
      </c>
      <c r="L218">
        <v>40</v>
      </c>
      <c r="M218" t="s">
        <v>21</v>
      </c>
    </row>
    <row r="219" spans="1:13" x14ac:dyDescent="0.3">
      <c r="A219">
        <v>22</v>
      </c>
      <c r="B219" t="s">
        <v>388</v>
      </c>
      <c r="C219" t="s">
        <v>17</v>
      </c>
      <c r="D219" t="s">
        <v>227</v>
      </c>
      <c r="E219" t="s">
        <v>107</v>
      </c>
      <c r="F219">
        <v>2</v>
      </c>
      <c r="G219">
        <v>8</v>
      </c>
      <c r="H219">
        <v>16</v>
      </c>
      <c r="I219">
        <v>5</v>
      </c>
      <c r="J219">
        <v>1590</v>
      </c>
      <c r="K219">
        <v>7886</v>
      </c>
      <c r="L219">
        <v>388</v>
      </c>
      <c r="M219" t="s">
        <v>21</v>
      </c>
    </row>
    <row r="220" spans="1:13" x14ac:dyDescent="0.3">
      <c r="A220">
        <v>22</v>
      </c>
      <c r="B220" t="s">
        <v>379</v>
      </c>
      <c r="C220" t="s">
        <v>17</v>
      </c>
      <c r="D220" t="s">
        <v>230</v>
      </c>
      <c r="E220" t="s">
        <v>169</v>
      </c>
      <c r="F220">
        <v>2</v>
      </c>
      <c r="G220">
        <v>13</v>
      </c>
      <c r="H220">
        <v>0</v>
      </c>
      <c r="I220">
        <v>8</v>
      </c>
      <c r="J220">
        <v>4764</v>
      </c>
      <c r="K220">
        <v>0</v>
      </c>
      <c r="L220">
        <v>0</v>
      </c>
      <c r="M220" t="s">
        <v>21</v>
      </c>
    </row>
    <row r="221" spans="1:13" x14ac:dyDescent="0.3">
      <c r="A221">
        <v>22</v>
      </c>
      <c r="B221" t="s">
        <v>380</v>
      </c>
      <c r="C221" t="s">
        <v>17</v>
      </c>
      <c r="D221" t="s">
        <v>227</v>
      </c>
      <c r="E221" t="s">
        <v>20</v>
      </c>
      <c r="F221">
        <v>3</v>
      </c>
      <c r="G221">
        <v>10</v>
      </c>
      <c r="H221">
        <v>7</v>
      </c>
      <c r="I221">
        <v>5</v>
      </c>
      <c r="J221">
        <v>2554</v>
      </c>
      <c r="K221">
        <v>5330</v>
      </c>
      <c r="L221">
        <v>0</v>
      </c>
      <c r="M221" t="s">
        <v>21</v>
      </c>
    </row>
    <row r="222" spans="1:13" x14ac:dyDescent="0.3">
      <c r="A222">
        <v>23</v>
      </c>
      <c r="B222" t="s">
        <v>443</v>
      </c>
      <c r="C222" t="s">
        <v>13</v>
      </c>
      <c r="D222" t="s">
        <v>229</v>
      </c>
      <c r="E222" t="s">
        <v>348</v>
      </c>
      <c r="F222">
        <v>0</v>
      </c>
      <c r="G222">
        <v>2</v>
      </c>
      <c r="H222">
        <v>0</v>
      </c>
      <c r="I222">
        <v>1</v>
      </c>
      <c r="J222">
        <v>816</v>
      </c>
      <c r="K222">
        <v>0</v>
      </c>
      <c r="L222">
        <v>1132</v>
      </c>
      <c r="M222" t="s">
        <v>15</v>
      </c>
    </row>
    <row r="223" spans="1:13" x14ac:dyDescent="0.3">
      <c r="A223">
        <v>23</v>
      </c>
      <c r="B223" t="s">
        <v>12</v>
      </c>
      <c r="C223" t="s">
        <v>13</v>
      </c>
      <c r="D223" t="s">
        <v>230</v>
      </c>
      <c r="E223" t="s">
        <v>209</v>
      </c>
      <c r="F223">
        <v>1</v>
      </c>
      <c r="G223">
        <v>3</v>
      </c>
      <c r="H223">
        <v>0</v>
      </c>
      <c r="I223">
        <v>3</v>
      </c>
      <c r="J223">
        <v>2808</v>
      </c>
      <c r="K223">
        <v>0</v>
      </c>
      <c r="L223">
        <v>35</v>
      </c>
      <c r="M223" t="s">
        <v>15</v>
      </c>
    </row>
    <row r="224" spans="1:13" x14ac:dyDescent="0.3">
      <c r="A224">
        <v>23</v>
      </c>
      <c r="B224" t="s">
        <v>444</v>
      </c>
      <c r="C224" t="s">
        <v>17</v>
      </c>
      <c r="D224" t="s">
        <v>230</v>
      </c>
      <c r="E224" t="s">
        <v>359</v>
      </c>
      <c r="F224">
        <v>1</v>
      </c>
      <c r="G224">
        <v>9</v>
      </c>
      <c r="H224">
        <v>1</v>
      </c>
      <c r="I224">
        <v>3</v>
      </c>
      <c r="J224">
        <v>4817</v>
      </c>
      <c r="K224">
        <v>1058</v>
      </c>
      <c r="L224">
        <v>275</v>
      </c>
      <c r="M224" t="s">
        <v>15</v>
      </c>
    </row>
    <row r="225" spans="1:13" x14ac:dyDescent="0.3">
      <c r="A225">
        <v>23</v>
      </c>
      <c r="B225" t="s">
        <v>445</v>
      </c>
      <c r="C225" t="s">
        <v>17</v>
      </c>
      <c r="D225" t="s">
        <v>227</v>
      </c>
      <c r="E225" t="s">
        <v>54</v>
      </c>
      <c r="F225">
        <v>1</v>
      </c>
      <c r="G225">
        <v>4</v>
      </c>
      <c r="H225">
        <v>4</v>
      </c>
      <c r="I225">
        <v>4</v>
      </c>
      <c r="J225">
        <v>994</v>
      </c>
      <c r="K225">
        <v>5414</v>
      </c>
      <c r="L225">
        <v>0</v>
      </c>
      <c r="M225" t="s">
        <v>15</v>
      </c>
    </row>
    <row r="226" spans="1:13" x14ac:dyDescent="0.3">
      <c r="A226">
        <v>23</v>
      </c>
      <c r="B226" t="s">
        <v>446</v>
      </c>
      <c r="C226" t="s">
        <v>13</v>
      </c>
      <c r="D226" t="s">
        <v>227</v>
      </c>
      <c r="E226" t="s">
        <v>89</v>
      </c>
      <c r="F226">
        <v>1</v>
      </c>
      <c r="G226">
        <v>2</v>
      </c>
      <c r="H226">
        <v>0</v>
      </c>
      <c r="I226">
        <v>2</v>
      </c>
      <c r="J226">
        <v>1339</v>
      </c>
      <c r="K226">
        <v>2656</v>
      </c>
      <c r="L226">
        <v>0</v>
      </c>
      <c r="M226" t="s">
        <v>15</v>
      </c>
    </row>
    <row r="227" spans="1:13" x14ac:dyDescent="0.3">
      <c r="A227">
        <v>23</v>
      </c>
      <c r="B227" t="s">
        <v>447</v>
      </c>
      <c r="C227" t="s">
        <v>17</v>
      </c>
      <c r="D227" t="s">
        <v>230</v>
      </c>
      <c r="E227" t="s">
        <v>515</v>
      </c>
      <c r="F227">
        <v>2</v>
      </c>
      <c r="G227">
        <v>13</v>
      </c>
      <c r="H227">
        <v>1</v>
      </c>
      <c r="I227">
        <v>4</v>
      </c>
      <c r="J227">
        <v>4351</v>
      </c>
      <c r="K227">
        <v>411</v>
      </c>
      <c r="L227">
        <v>161</v>
      </c>
      <c r="M227" t="s">
        <v>21</v>
      </c>
    </row>
    <row r="228" spans="1:13" x14ac:dyDescent="0.3">
      <c r="A228">
        <v>23</v>
      </c>
      <c r="B228" t="s">
        <v>429</v>
      </c>
      <c r="C228" t="s">
        <v>17</v>
      </c>
      <c r="D228" t="s">
        <v>230</v>
      </c>
      <c r="E228" t="s">
        <v>46</v>
      </c>
      <c r="F228">
        <v>1</v>
      </c>
      <c r="G228">
        <v>12</v>
      </c>
      <c r="H228">
        <v>1</v>
      </c>
      <c r="I228">
        <v>2</v>
      </c>
      <c r="J228">
        <v>5012</v>
      </c>
      <c r="K228">
        <v>0</v>
      </c>
      <c r="L228">
        <v>0</v>
      </c>
      <c r="M228" t="s">
        <v>21</v>
      </c>
    </row>
    <row r="229" spans="1:13" x14ac:dyDescent="0.3">
      <c r="A229">
        <v>23</v>
      </c>
      <c r="B229" t="s">
        <v>448</v>
      </c>
      <c r="C229" t="s">
        <v>17</v>
      </c>
      <c r="D229" t="s">
        <v>227</v>
      </c>
      <c r="E229" t="s">
        <v>14</v>
      </c>
      <c r="F229">
        <v>2</v>
      </c>
      <c r="G229">
        <v>7</v>
      </c>
      <c r="H229">
        <v>8</v>
      </c>
      <c r="I229">
        <v>5</v>
      </c>
      <c r="J229">
        <v>3391</v>
      </c>
      <c r="K229">
        <v>4668</v>
      </c>
      <c r="L229">
        <v>0</v>
      </c>
      <c r="M229" t="s">
        <v>21</v>
      </c>
    </row>
    <row r="230" spans="1:13" x14ac:dyDescent="0.3">
      <c r="A230">
        <v>23</v>
      </c>
      <c r="B230" t="s">
        <v>449</v>
      </c>
      <c r="C230" t="s">
        <v>17</v>
      </c>
      <c r="D230" t="s">
        <v>229</v>
      </c>
      <c r="E230" t="s">
        <v>514</v>
      </c>
      <c r="F230">
        <v>3</v>
      </c>
      <c r="G230">
        <v>10</v>
      </c>
      <c r="H230">
        <v>0</v>
      </c>
      <c r="I230">
        <v>1</v>
      </c>
      <c r="J230">
        <v>5725</v>
      </c>
      <c r="K230">
        <v>0</v>
      </c>
      <c r="L230">
        <v>4037</v>
      </c>
      <c r="M230" t="s">
        <v>21</v>
      </c>
    </row>
    <row r="231" spans="1:13" x14ac:dyDescent="0.3">
      <c r="A231">
        <v>23</v>
      </c>
      <c r="B231" t="s">
        <v>450</v>
      </c>
      <c r="C231" t="s">
        <v>17</v>
      </c>
      <c r="D231" t="s">
        <v>227</v>
      </c>
      <c r="E231" t="s">
        <v>37</v>
      </c>
      <c r="F231">
        <v>2</v>
      </c>
      <c r="G231">
        <v>10</v>
      </c>
      <c r="H231">
        <v>8</v>
      </c>
      <c r="I231">
        <v>2</v>
      </c>
      <c r="J231">
        <v>3077</v>
      </c>
      <c r="K231">
        <v>6677</v>
      </c>
      <c r="L231">
        <v>0</v>
      </c>
      <c r="M231" t="s">
        <v>21</v>
      </c>
    </row>
    <row r="232" spans="1:13" x14ac:dyDescent="0.3">
      <c r="A232">
        <v>24</v>
      </c>
      <c r="B232" t="s">
        <v>451</v>
      </c>
      <c r="C232" t="s">
        <v>17</v>
      </c>
      <c r="D232" t="s">
        <v>229</v>
      </c>
      <c r="E232" t="s">
        <v>518</v>
      </c>
      <c r="F232">
        <v>1</v>
      </c>
      <c r="G232">
        <v>7</v>
      </c>
      <c r="H232">
        <v>0</v>
      </c>
      <c r="I232">
        <v>8</v>
      </c>
      <c r="J232">
        <v>5337</v>
      </c>
      <c r="K232">
        <v>0</v>
      </c>
      <c r="L232">
        <v>3653</v>
      </c>
      <c r="M232" t="s">
        <v>15</v>
      </c>
    </row>
    <row r="233" spans="1:13" x14ac:dyDescent="0.3">
      <c r="A233">
        <v>24</v>
      </c>
      <c r="B233" t="s">
        <v>452</v>
      </c>
      <c r="C233" t="s">
        <v>17</v>
      </c>
      <c r="D233" t="s">
        <v>230</v>
      </c>
      <c r="E233" t="s">
        <v>517</v>
      </c>
      <c r="F233">
        <v>3</v>
      </c>
      <c r="G233">
        <v>6</v>
      </c>
      <c r="H233">
        <v>2</v>
      </c>
      <c r="I233">
        <v>7</v>
      </c>
      <c r="J233">
        <v>5599</v>
      </c>
      <c r="K233">
        <v>219</v>
      </c>
      <c r="L233">
        <v>1379</v>
      </c>
      <c r="M233" t="s">
        <v>15</v>
      </c>
    </row>
    <row r="234" spans="1:13" x14ac:dyDescent="0.3">
      <c r="A234">
        <v>24</v>
      </c>
      <c r="B234" t="s">
        <v>453</v>
      </c>
      <c r="C234" t="s">
        <v>17</v>
      </c>
      <c r="D234" t="s">
        <v>230</v>
      </c>
      <c r="E234" t="s">
        <v>516</v>
      </c>
      <c r="F234">
        <v>2</v>
      </c>
      <c r="G234">
        <v>8</v>
      </c>
      <c r="H234">
        <v>0</v>
      </c>
      <c r="I234">
        <v>6</v>
      </c>
      <c r="J234">
        <v>6523</v>
      </c>
      <c r="K234">
        <v>1203</v>
      </c>
      <c r="L234">
        <v>0</v>
      </c>
      <c r="M234" t="s">
        <v>15</v>
      </c>
    </row>
    <row r="235" spans="1:13" x14ac:dyDescent="0.3">
      <c r="A235">
        <v>24</v>
      </c>
      <c r="B235" t="s">
        <v>454</v>
      </c>
      <c r="C235" t="s">
        <v>17</v>
      </c>
      <c r="D235" t="s">
        <v>227</v>
      </c>
      <c r="E235" t="s">
        <v>89</v>
      </c>
      <c r="F235">
        <v>1</v>
      </c>
      <c r="G235">
        <v>2</v>
      </c>
      <c r="H235">
        <v>3</v>
      </c>
      <c r="I235">
        <v>6</v>
      </c>
      <c r="J235">
        <v>2249</v>
      </c>
      <c r="K235">
        <v>3776</v>
      </c>
      <c r="L235">
        <v>297</v>
      </c>
      <c r="M235" t="s">
        <v>15</v>
      </c>
    </row>
    <row r="236" spans="1:13" x14ac:dyDescent="0.3">
      <c r="A236">
        <v>24</v>
      </c>
      <c r="B236" t="s">
        <v>455</v>
      </c>
      <c r="C236" t="s">
        <v>17</v>
      </c>
      <c r="D236" t="s">
        <v>227</v>
      </c>
      <c r="E236" t="s">
        <v>20</v>
      </c>
      <c r="F236">
        <v>2</v>
      </c>
      <c r="G236">
        <v>2</v>
      </c>
      <c r="H236">
        <v>7</v>
      </c>
      <c r="I236">
        <v>9</v>
      </c>
      <c r="J236">
        <v>1951</v>
      </c>
      <c r="K236">
        <v>3257</v>
      </c>
      <c r="L236">
        <v>0</v>
      </c>
      <c r="M236" t="s">
        <v>15</v>
      </c>
    </row>
    <row r="237" spans="1:13" x14ac:dyDescent="0.3">
      <c r="A237">
        <v>24</v>
      </c>
      <c r="B237" t="s">
        <v>456</v>
      </c>
      <c r="C237" t="s">
        <v>17</v>
      </c>
      <c r="D237" t="s">
        <v>230</v>
      </c>
      <c r="E237" t="s">
        <v>169</v>
      </c>
      <c r="F237">
        <v>2</v>
      </c>
      <c r="G237">
        <v>14</v>
      </c>
      <c r="H237">
        <v>4</v>
      </c>
      <c r="I237">
        <v>4</v>
      </c>
      <c r="J237">
        <v>4816</v>
      </c>
      <c r="K237">
        <v>0</v>
      </c>
      <c r="L237">
        <v>0</v>
      </c>
      <c r="M237" t="s">
        <v>21</v>
      </c>
    </row>
    <row r="238" spans="1:13" x14ac:dyDescent="0.3">
      <c r="A238">
        <v>24</v>
      </c>
      <c r="B238" t="s">
        <v>457</v>
      </c>
      <c r="C238" t="s">
        <v>17</v>
      </c>
      <c r="D238" t="s">
        <v>227</v>
      </c>
      <c r="E238" t="s">
        <v>120</v>
      </c>
      <c r="F238">
        <v>3</v>
      </c>
      <c r="G238">
        <v>4</v>
      </c>
      <c r="H238">
        <v>24</v>
      </c>
      <c r="I238">
        <v>2</v>
      </c>
      <c r="J238">
        <v>260</v>
      </c>
      <c r="K238">
        <v>9099</v>
      </c>
      <c r="L238">
        <v>0</v>
      </c>
      <c r="M238" t="s">
        <v>21</v>
      </c>
    </row>
    <row r="239" spans="1:13" x14ac:dyDescent="0.3">
      <c r="A239">
        <v>24</v>
      </c>
      <c r="B239" t="s">
        <v>458</v>
      </c>
      <c r="C239" t="s">
        <v>17</v>
      </c>
      <c r="D239" t="s">
        <v>227</v>
      </c>
      <c r="E239" t="s">
        <v>107</v>
      </c>
      <c r="F239">
        <v>4</v>
      </c>
      <c r="G239">
        <v>18</v>
      </c>
      <c r="H239">
        <v>18</v>
      </c>
      <c r="I239">
        <v>0</v>
      </c>
      <c r="J239">
        <v>2970</v>
      </c>
      <c r="K239">
        <v>7343</v>
      </c>
      <c r="L239">
        <v>839</v>
      </c>
      <c r="M239" t="s">
        <v>21</v>
      </c>
    </row>
    <row r="240" spans="1:13" x14ac:dyDescent="0.3">
      <c r="A240">
        <v>24</v>
      </c>
      <c r="B240" t="s">
        <v>459</v>
      </c>
      <c r="C240" t="s">
        <v>17</v>
      </c>
      <c r="D240" t="s">
        <v>230</v>
      </c>
      <c r="E240" t="s">
        <v>319</v>
      </c>
      <c r="F240">
        <v>1</v>
      </c>
      <c r="G240">
        <v>17</v>
      </c>
      <c r="H240">
        <v>0</v>
      </c>
      <c r="I240">
        <v>3</v>
      </c>
      <c r="J240">
        <v>4441</v>
      </c>
      <c r="K240">
        <v>0</v>
      </c>
      <c r="L240">
        <v>280</v>
      </c>
      <c r="M240" t="s">
        <v>21</v>
      </c>
    </row>
    <row r="241" spans="1:13" x14ac:dyDescent="0.3">
      <c r="A241">
        <v>24</v>
      </c>
      <c r="B241" t="s">
        <v>460</v>
      </c>
      <c r="C241" t="s">
        <v>17</v>
      </c>
      <c r="D241" t="s">
        <v>229</v>
      </c>
      <c r="E241" t="s">
        <v>519</v>
      </c>
      <c r="F241">
        <v>2</v>
      </c>
      <c r="G241">
        <v>21</v>
      </c>
      <c r="H241">
        <v>7</v>
      </c>
      <c r="I241">
        <v>3</v>
      </c>
      <c r="J241">
        <v>6816</v>
      </c>
      <c r="K241">
        <v>0</v>
      </c>
      <c r="L241">
        <v>3399</v>
      </c>
      <c r="M241" t="s">
        <v>21</v>
      </c>
    </row>
    <row r="242" spans="1:13" x14ac:dyDescent="0.3">
      <c r="A242">
        <v>25</v>
      </c>
      <c r="B242" t="s">
        <v>461</v>
      </c>
      <c r="C242" t="s">
        <v>13</v>
      </c>
      <c r="D242" t="s">
        <v>229</v>
      </c>
      <c r="E242" t="s">
        <v>525</v>
      </c>
      <c r="F242">
        <v>2</v>
      </c>
      <c r="G242">
        <v>7</v>
      </c>
      <c r="H242">
        <v>1</v>
      </c>
      <c r="I242">
        <v>6</v>
      </c>
      <c r="J242">
        <v>5231</v>
      </c>
      <c r="K242">
        <v>0</v>
      </c>
      <c r="L242">
        <v>8162</v>
      </c>
      <c r="M242" t="s">
        <v>15</v>
      </c>
    </row>
    <row r="243" spans="1:13" x14ac:dyDescent="0.3">
      <c r="A243">
        <v>25</v>
      </c>
      <c r="B243" t="s">
        <v>12</v>
      </c>
      <c r="C243" t="s">
        <v>17</v>
      </c>
      <c r="D243" t="s">
        <v>230</v>
      </c>
      <c r="E243" t="s">
        <v>398</v>
      </c>
      <c r="F243">
        <v>2</v>
      </c>
      <c r="G243">
        <v>11</v>
      </c>
      <c r="H243">
        <v>4</v>
      </c>
      <c r="I243">
        <v>6</v>
      </c>
      <c r="J243">
        <v>4341</v>
      </c>
      <c r="K243">
        <v>415</v>
      </c>
      <c r="L243">
        <v>2597</v>
      </c>
      <c r="M243" t="s">
        <v>15</v>
      </c>
    </row>
    <row r="244" spans="1:13" x14ac:dyDescent="0.3">
      <c r="A244">
        <v>25</v>
      </c>
      <c r="B244" t="s">
        <v>459</v>
      </c>
      <c r="C244" t="s">
        <v>17</v>
      </c>
      <c r="D244" t="s">
        <v>230</v>
      </c>
      <c r="E244" t="s">
        <v>98</v>
      </c>
      <c r="F244">
        <v>3</v>
      </c>
      <c r="G244">
        <v>8</v>
      </c>
      <c r="H244">
        <v>2</v>
      </c>
      <c r="I244">
        <v>5</v>
      </c>
      <c r="J244">
        <v>4013</v>
      </c>
      <c r="K244">
        <v>0</v>
      </c>
      <c r="L244">
        <v>0</v>
      </c>
      <c r="M244" t="s">
        <v>15</v>
      </c>
    </row>
    <row r="245" spans="1:13" x14ac:dyDescent="0.3">
      <c r="A245">
        <v>25</v>
      </c>
      <c r="B245" t="s">
        <v>520</v>
      </c>
      <c r="C245" t="s">
        <v>17</v>
      </c>
      <c r="D245" t="s">
        <v>227</v>
      </c>
      <c r="E245" t="s">
        <v>524</v>
      </c>
      <c r="F245">
        <v>3</v>
      </c>
      <c r="G245">
        <v>6</v>
      </c>
      <c r="H245">
        <v>6</v>
      </c>
      <c r="I245">
        <v>6</v>
      </c>
      <c r="J245">
        <v>2507</v>
      </c>
      <c r="K245">
        <v>6520</v>
      </c>
      <c r="L245">
        <v>266</v>
      </c>
      <c r="M245" t="s">
        <v>15</v>
      </c>
    </row>
    <row r="246" spans="1:13" x14ac:dyDescent="0.3">
      <c r="A246">
        <v>25</v>
      </c>
      <c r="B246" t="s">
        <v>462</v>
      </c>
      <c r="C246" t="s">
        <v>17</v>
      </c>
      <c r="D246" t="s">
        <v>227</v>
      </c>
      <c r="E246" t="s">
        <v>522</v>
      </c>
      <c r="F246">
        <v>3</v>
      </c>
      <c r="G246">
        <v>7</v>
      </c>
      <c r="H246">
        <v>8</v>
      </c>
      <c r="I246">
        <v>5</v>
      </c>
      <c r="J246">
        <v>4359</v>
      </c>
      <c r="K246">
        <v>7921</v>
      </c>
      <c r="L246">
        <v>0</v>
      </c>
      <c r="M246" t="s">
        <v>15</v>
      </c>
    </row>
    <row r="247" spans="1:13" x14ac:dyDescent="0.3">
      <c r="A247">
        <v>25</v>
      </c>
      <c r="B247" t="s">
        <v>521</v>
      </c>
      <c r="C247" t="s">
        <v>17</v>
      </c>
      <c r="D247" t="s">
        <v>229</v>
      </c>
      <c r="E247" t="s">
        <v>27</v>
      </c>
      <c r="F247">
        <v>4</v>
      </c>
      <c r="G247">
        <v>16</v>
      </c>
      <c r="H247">
        <v>3</v>
      </c>
      <c r="I247">
        <v>3</v>
      </c>
      <c r="J247">
        <v>6957</v>
      </c>
      <c r="K247">
        <v>0</v>
      </c>
      <c r="L247">
        <v>2577</v>
      </c>
      <c r="M247" t="s">
        <v>21</v>
      </c>
    </row>
    <row r="248" spans="1:13" x14ac:dyDescent="0.3">
      <c r="A248">
        <v>25</v>
      </c>
      <c r="B248" t="s">
        <v>452</v>
      </c>
      <c r="C248" t="s">
        <v>17</v>
      </c>
      <c r="D248" t="s">
        <v>230</v>
      </c>
      <c r="E248" t="s">
        <v>523</v>
      </c>
      <c r="F248">
        <v>3</v>
      </c>
      <c r="G248">
        <v>15</v>
      </c>
      <c r="H248">
        <v>0</v>
      </c>
      <c r="I248">
        <v>6</v>
      </c>
      <c r="J248">
        <v>7640</v>
      </c>
      <c r="K248">
        <v>508</v>
      </c>
      <c r="L248">
        <v>375</v>
      </c>
      <c r="M248" t="s">
        <v>21</v>
      </c>
    </row>
    <row r="249" spans="1:13" x14ac:dyDescent="0.3">
      <c r="A249">
        <v>25</v>
      </c>
      <c r="B249" t="s">
        <v>463</v>
      </c>
      <c r="C249" t="s">
        <v>17</v>
      </c>
      <c r="D249" t="s">
        <v>227</v>
      </c>
      <c r="E249" t="s">
        <v>37</v>
      </c>
      <c r="F249">
        <v>3</v>
      </c>
      <c r="G249">
        <v>21</v>
      </c>
      <c r="H249">
        <v>11</v>
      </c>
      <c r="I249">
        <v>4</v>
      </c>
      <c r="J249">
        <v>5405</v>
      </c>
      <c r="K249">
        <v>6391</v>
      </c>
      <c r="L249">
        <v>0</v>
      </c>
      <c r="M249" t="s">
        <v>21</v>
      </c>
    </row>
    <row r="250" spans="1:13" x14ac:dyDescent="0.3">
      <c r="A250">
        <v>25</v>
      </c>
      <c r="B250" t="s">
        <v>456</v>
      </c>
      <c r="C250" t="s">
        <v>17</v>
      </c>
      <c r="D250" t="s">
        <v>230</v>
      </c>
      <c r="E250" t="s">
        <v>46</v>
      </c>
      <c r="F250">
        <v>3</v>
      </c>
      <c r="G250">
        <v>15</v>
      </c>
      <c r="H250">
        <v>2</v>
      </c>
      <c r="I250">
        <v>2</v>
      </c>
      <c r="J250">
        <v>5993</v>
      </c>
      <c r="K250">
        <v>0</v>
      </c>
      <c r="L250">
        <v>0</v>
      </c>
      <c r="M250" t="s">
        <v>21</v>
      </c>
    </row>
    <row r="251" spans="1:13" x14ac:dyDescent="0.3">
      <c r="A251">
        <v>25</v>
      </c>
      <c r="B251" t="s">
        <v>464</v>
      </c>
      <c r="C251" t="s">
        <v>17</v>
      </c>
      <c r="D251" t="s">
        <v>227</v>
      </c>
      <c r="E251" t="s">
        <v>107</v>
      </c>
      <c r="F251">
        <v>2</v>
      </c>
      <c r="G251">
        <v>5</v>
      </c>
      <c r="H251">
        <v>11</v>
      </c>
      <c r="I251">
        <v>2</v>
      </c>
      <c r="J251">
        <v>1951</v>
      </c>
      <c r="K251">
        <v>7733</v>
      </c>
      <c r="L251">
        <v>207</v>
      </c>
      <c r="M251" t="s">
        <v>21</v>
      </c>
    </row>
    <row r="252" spans="1:13" x14ac:dyDescent="0.3">
      <c r="A252">
        <v>26</v>
      </c>
      <c r="B252" t="s">
        <v>465</v>
      </c>
      <c r="C252" t="s">
        <v>13</v>
      </c>
      <c r="D252" t="s">
        <v>229</v>
      </c>
      <c r="E252" t="s">
        <v>474</v>
      </c>
      <c r="F252">
        <v>0</v>
      </c>
      <c r="G252">
        <v>0</v>
      </c>
      <c r="H252">
        <v>0</v>
      </c>
      <c r="I252">
        <v>1</v>
      </c>
      <c r="J252">
        <v>165</v>
      </c>
      <c r="K252">
        <v>0</v>
      </c>
      <c r="L252">
        <v>0</v>
      </c>
      <c r="M252" t="s">
        <v>15</v>
      </c>
    </row>
    <row r="253" spans="1:13" x14ac:dyDescent="0.3">
      <c r="A253">
        <v>26</v>
      </c>
      <c r="B253" t="s">
        <v>12</v>
      </c>
      <c r="C253" t="s">
        <v>13</v>
      </c>
      <c r="D253" t="s">
        <v>230</v>
      </c>
      <c r="E253" t="s">
        <v>177</v>
      </c>
      <c r="F253">
        <v>0</v>
      </c>
      <c r="G253">
        <v>2</v>
      </c>
      <c r="H253">
        <v>0</v>
      </c>
      <c r="I253">
        <v>7</v>
      </c>
      <c r="J253">
        <v>1450</v>
      </c>
      <c r="K253">
        <v>214</v>
      </c>
      <c r="L253">
        <v>0</v>
      </c>
      <c r="M253" t="s">
        <v>15</v>
      </c>
    </row>
    <row r="254" spans="1:13" x14ac:dyDescent="0.3">
      <c r="A254">
        <v>26</v>
      </c>
      <c r="B254" t="s">
        <v>466</v>
      </c>
      <c r="C254" t="s">
        <v>13</v>
      </c>
      <c r="D254" t="s">
        <v>230</v>
      </c>
      <c r="E254" t="s">
        <v>85</v>
      </c>
      <c r="F254">
        <v>1</v>
      </c>
      <c r="G254">
        <v>3</v>
      </c>
      <c r="H254">
        <v>1</v>
      </c>
      <c r="I254">
        <v>5</v>
      </c>
      <c r="J254">
        <v>2334</v>
      </c>
      <c r="K254">
        <v>0</v>
      </c>
      <c r="L254">
        <v>0</v>
      </c>
      <c r="M254" t="s">
        <v>15</v>
      </c>
    </row>
    <row r="255" spans="1:13" x14ac:dyDescent="0.3">
      <c r="A255">
        <v>26</v>
      </c>
      <c r="B255" t="s">
        <v>467</v>
      </c>
      <c r="C255" t="s">
        <v>13</v>
      </c>
      <c r="D255" t="s">
        <v>227</v>
      </c>
      <c r="E255" t="s">
        <v>107</v>
      </c>
      <c r="F255">
        <v>0</v>
      </c>
      <c r="G255">
        <v>1</v>
      </c>
      <c r="H255">
        <v>1</v>
      </c>
      <c r="I255">
        <v>2</v>
      </c>
      <c r="J255">
        <v>695</v>
      </c>
      <c r="K255">
        <v>765</v>
      </c>
      <c r="L255">
        <v>0</v>
      </c>
      <c r="M255" t="s">
        <v>15</v>
      </c>
    </row>
    <row r="256" spans="1:13" x14ac:dyDescent="0.3">
      <c r="A256">
        <v>26</v>
      </c>
      <c r="B256" t="s">
        <v>468</v>
      </c>
      <c r="C256" t="s">
        <v>13</v>
      </c>
      <c r="D256" t="s">
        <v>227</v>
      </c>
      <c r="E256" t="s">
        <v>382</v>
      </c>
      <c r="F256">
        <v>0</v>
      </c>
      <c r="G256">
        <v>1</v>
      </c>
      <c r="H256">
        <v>1</v>
      </c>
      <c r="I256">
        <v>2</v>
      </c>
      <c r="J256">
        <v>204</v>
      </c>
      <c r="K256">
        <v>635</v>
      </c>
      <c r="L256">
        <v>0</v>
      </c>
      <c r="M256" t="s">
        <v>15</v>
      </c>
    </row>
    <row r="257" spans="1:13" x14ac:dyDescent="0.3">
      <c r="A257">
        <v>26</v>
      </c>
      <c r="B257" t="s">
        <v>469</v>
      </c>
      <c r="C257" t="s">
        <v>17</v>
      </c>
      <c r="D257" t="s">
        <v>227</v>
      </c>
      <c r="E257" t="s">
        <v>23</v>
      </c>
      <c r="F257">
        <v>1</v>
      </c>
      <c r="G257">
        <v>13</v>
      </c>
      <c r="H257">
        <v>7</v>
      </c>
      <c r="I257">
        <v>2</v>
      </c>
      <c r="J257">
        <v>1969</v>
      </c>
      <c r="K257">
        <v>2826</v>
      </c>
      <c r="L257">
        <v>484</v>
      </c>
      <c r="M257" t="s">
        <v>21</v>
      </c>
    </row>
    <row r="258" spans="1:13" x14ac:dyDescent="0.3">
      <c r="A258">
        <v>26</v>
      </c>
      <c r="B258" t="s">
        <v>470</v>
      </c>
      <c r="C258" t="s">
        <v>17</v>
      </c>
      <c r="D258" t="s">
        <v>230</v>
      </c>
      <c r="E258" t="s">
        <v>85</v>
      </c>
      <c r="F258">
        <v>1</v>
      </c>
      <c r="G258">
        <v>9</v>
      </c>
      <c r="H258">
        <v>0</v>
      </c>
      <c r="I258">
        <v>2</v>
      </c>
      <c r="J258">
        <v>3172</v>
      </c>
      <c r="K258">
        <v>0</v>
      </c>
      <c r="L258">
        <v>0</v>
      </c>
      <c r="M258" t="s">
        <v>21</v>
      </c>
    </row>
    <row r="259" spans="1:13" x14ac:dyDescent="0.3">
      <c r="A259">
        <v>26</v>
      </c>
      <c r="B259" t="s">
        <v>471</v>
      </c>
      <c r="C259" t="s">
        <v>17</v>
      </c>
      <c r="D259" t="s">
        <v>230</v>
      </c>
      <c r="E259" t="s">
        <v>98</v>
      </c>
      <c r="F259">
        <v>2</v>
      </c>
      <c r="G259">
        <v>21</v>
      </c>
      <c r="H259">
        <v>2</v>
      </c>
      <c r="I259">
        <v>1</v>
      </c>
      <c r="J259">
        <v>5800</v>
      </c>
      <c r="K259">
        <v>0</v>
      </c>
      <c r="L259">
        <v>0</v>
      </c>
      <c r="M259" t="s">
        <v>21</v>
      </c>
    </row>
    <row r="260" spans="1:13" x14ac:dyDescent="0.3">
      <c r="A260">
        <v>26</v>
      </c>
      <c r="B260" t="s">
        <v>472</v>
      </c>
      <c r="C260" t="s">
        <v>17</v>
      </c>
      <c r="D260" t="s">
        <v>227</v>
      </c>
      <c r="E260" t="s">
        <v>89</v>
      </c>
      <c r="F260">
        <v>2</v>
      </c>
      <c r="G260">
        <v>13</v>
      </c>
      <c r="H260">
        <v>5</v>
      </c>
      <c r="I260">
        <v>2</v>
      </c>
      <c r="J260">
        <v>1655</v>
      </c>
      <c r="K260">
        <v>5526</v>
      </c>
      <c r="L260">
        <v>0</v>
      </c>
      <c r="M260" t="s">
        <v>21</v>
      </c>
    </row>
    <row r="261" spans="1:13" x14ac:dyDescent="0.3">
      <c r="A261">
        <v>26</v>
      </c>
      <c r="B261" t="s">
        <v>473</v>
      </c>
      <c r="C261" t="s">
        <v>17</v>
      </c>
      <c r="D261" t="s">
        <v>229</v>
      </c>
      <c r="E261" t="s">
        <v>526</v>
      </c>
      <c r="F261">
        <v>2</v>
      </c>
      <c r="G261">
        <v>12</v>
      </c>
      <c r="H261">
        <v>4</v>
      </c>
      <c r="I261">
        <v>2</v>
      </c>
      <c r="J261">
        <v>4285</v>
      </c>
      <c r="K261">
        <v>0</v>
      </c>
      <c r="L261">
        <v>3209</v>
      </c>
      <c r="M261" t="s">
        <v>21</v>
      </c>
    </row>
    <row r="262" spans="1:13" x14ac:dyDescent="0.3">
      <c r="A262">
        <v>27</v>
      </c>
      <c r="B262" t="s">
        <v>475</v>
      </c>
      <c r="C262" t="s">
        <v>17</v>
      </c>
      <c r="D262" t="s">
        <v>229</v>
      </c>
      <c r="E262" t="s">
        <v>27</v>
      </c>
      <c r="F262">
        <v>4</v>
      </c>
      <c r="G262">
        <v>22</v>
      </c>
      <c r="H262">
        <v>8</v>
      </c>
      <c r="I262">
        <v>6</v>
      </c>
      <c r="J262">
        <v>6781</v>
      </c>
      <c r="K262">
        <v>0</v>
      </c>
      <c r="L262">
        <v>2882</v>
      </c>
      <c r="M262" t="s">
        <v>15</v>
      </c>
    </row>
    <row r="263" spans="1:13" x14ac:dyDescent="0.3">
      <c r="A263">
        <v>27</v>
      </c>
      <c r="B263" t="s">
        <v>433</v>
      </c>
      <c r="C263" t="s">
        <v>17</v>
      </c>
      <c r="D263" t="s">
        <v>230</v>
      </c>
      <c r="E263" t="s">
        <v>527</v>
      </c>
      <c r="F263">
        <v>4</v>
      </c>
      <c r="G263">
        <v>28</v>
      </c>
      <c r="H263">
        <v>5</v>
      </c>
      <c r="I263">
        <v>2</v>
      </c>
      <c r="J263">
        <v>8584</v>
      </c>
      <c r="K263">
        <v>0</v>
      </c>
      <c r="L263">
        <v>210</v>
      </c>
      <c r="M263" t="s">
        <v>15</v>
      </c>
    </row>
    <row r="264" spans="1:13" x14ac:dyDescent="0.3">
      <c r="A264">
        <v>27</v>
      </c>
      <c r="B264" t="s">
        <v>12</v>
      </c>
      <c r="C264" t="s">
        <v>17</v>
      </c>
      <c r="D264" t="s">
        <v>230</v>
      </c>
      <c r="E264" t="s">
        <v>530</v>
      </c>
      <c r="F264">
        <v>2</v>
      </c>
      <c r="G264">
        <v>21</v>
      </c>
      <c r="H264">
        <v>3</v>
      </c>
      <c r="I264">
        <v>4</v>
      </c>
      <c r="J264">
        <v>8215</v>
      </c>
      <c r="K264">
        <v>316</v>
      </c>
      <c r="L264">
        <v>208</v>
      </c>
      <c r="M264" t="s">
        <v>15</v>
      </c>
    </row>
    <row r="265" spans="1:13" x14ac:dyDescent="0.3">
      <c r="A265">
        <v>27</v>
      </c>
      <c r="B265" t="s">
        <v>476</v>
      </c>
      <c r="C265" t="s">
        <v>17</v>
      </c>
      <c r="D265" t="s">
        <v>227</v>
      </c>
      <c r="E265" t="s">
        <v>120</v>
      </c>
      <c r="F265">
        <v>3</v>
      </c>
      <c r="G265">
        <v>3</v>
      </c>
      <c r="H265">
        <v>20</v>
      </c>
      <c r="I265">
        <v>2</v>
      </c>
      <c r="J265">
        <v>655</v>
      </c>
      <c r="K265">
        <v>5697</v>
      </c>
      <c r="L265">
        <v>0</v>
      </c>
      <c r="M265" t="s">
        <v>15</v>
      </c>
    </row>
    <row r="266" spans="1:13" x14ac:dyDescent="0.3">
      <c r="A266">
        <v>27</v>
      </c>
      <c r="B266" t="s">
        <v>477</v>
      </c>
      <c r="C266" t="s">
        <v>17</v>
      </c>
      <c r="D266" t="s">
        <v>227</v>
      </c>
      <c r="E266" t="s">
        <v>20</v>
      </c>
      <c r="F266">
        <v>1</v>
      </c>
      <c r="G266">
        <v>10</v>
      </c>
      <c r="H266">
        <v>15</v>
      </c>
      <c r="I266">
        <v>4</v>
      </c>
      <c r="J266">
        <v>3113</v>
      </c>
      <c r="K266">
        <v>4666</v>
      </c>
      <c r="L266">
        <v>0</v>
      </c>
      <c r="M266" t="s">
        <v>15</v>
      </c>
    </row>
    <row r="267" spans="1:13" x14ac:dyDescent="0.3">
      <c r="A267">
        <v>27</v>
      </c>
      <c r="B267" t="s">
        <v>478</v>
      </c>
      <c r="C267" t="s">
        <v>17</v>
      </c>
      <c r="D267" t="s">
        <v>229</v>
      </c>
      <c r="E267" t="s">
        <v>529</v>
      </c>
      <c r="F267">
        <v>2</v>
      </c>
      <c r="G267">
        <v>10</v>
      </c>
      <c r="H267">
        <v>3</v>
      </c>
      <c r="I267">
        <v>6</v>
      </c>
      <c r="J267">
        <v>4190</v>
      </c>
      <c r="K267">
        <v>2838</v>
      </c>
      <c r="L267">
        <v>3610</v>
      </c>
      <c r="M267" t="s">
        <v>21</v>
      </c>
    </row>
    <row r="268" spans="1:13" x14ac:dyDescent="0.3">
      <c r="A268">
        <v>27</v>
      </c>
      <c r="B268" t="s">
        <v>479</v>
      </c>
      <c r="C268" t="s">
        <v>17</v>
      </c>
      <c r="D268" t="s">
        <v>230</v>
      </c>
      <c r="E268" t="s">
        <v>528</v>
      </c>
      <c r="F268">
        <v>2</v>
      </c>
      <c r="G268">
        <v>13</v>
      </c>
      <c r="H268">
        <v>1</v>
      </c>
      <c r="I268">
        <v>8</v>
      </c>
      <c r="J268">
        <v>6120</v>
      </c>
      <c r="K268">
        <v>50</v>
      </c>
      <c r="L268">
        <v>607</v>
      </c>
      <c r="M268" t="s">
        <v>21</v>
      </c>
    </row>
    <row r="269" spans="1:13" x14ac:dyDescent="0.3">
      <c r="A269">
        <v>27</v>
      </c>
      <c r="B269" t="s">
        <v>480</v>
      </c>
      <c r="C269" t="s">
        <v>17</v>
      </c>
      <c r="D269" t="s">
        <v>227</v>
      </c>
      <c r="E269" t="s">
        <v>532</v>
      </c>
      <c r="F269">
        <v>2</v>
      </c>
      <c r="G269">
        <v>5</v>
      </c>
      <c r="H269">
        <v>6</v>
      </c>
      <c r="I269">
        <v>9</v>
      </c>
      <c r="J269">
        <v>1781</v>
      </c>
      <c r="K269">
        <v>4096</v>
      </c>
      <c r="L269">
        <v>259</v>
      </c>
      <c r="M269" t="s">
        <v>21</v>
      </c>
    </row>
    <row r="270" spans="1:13" x14ac:dyDescent="0.3">
      <c r="A270">
        <v>27</v>
      </c>
      <c r="B270" t="s">
        <v>481</v>
      </c>
      <c r="C270" t="s">
        <v>17</v>
      </c>
      <c r="D270" t="s">
        <v>227</v>
      </c>
      <c r="E270" t="s">
        <v>531</v>
      </c>
      <c r="F270">
        <v>2</v>
      </c>
      <c r="G270">
        <v>4</v>
      </c>
      <c r="H270">
        <v>8</v>
      </c>
      <c r="I270">
        <v>8</v>
      </c>
      <c r="J270">
        <v>1669</v>
      </c>
      <c r="K270">
        <v>7268</v>
      </c>
      <c r="L270">
        <v>0</v>
      </c>
      <c r="M270" t="s">
        <v>21</v>
      </c>
    </row>
    <row r="271" spans="1:13" x14ac:dyDescent="0.3">
      <c r="A271">
        <v>27</v>
      </c>
      <c r="B271" t="s">
        <v>482</v>
      </c>
      <c r="C271" t="s">
        <v>17</v>
      </c>
      <c r="D271" t="s">
        <v>230</v>
      </c>
      <c r="E271" t="s">
        <v>358</v>
      </c>
      <c r="F271">
        <v>2</v>
      </c>
      <c r="G271">
        <v>11</v>
      </c>
      <c r="H271">
        <v>1</v>
      </c>
      <c r="I271">
        <v>9</v>
      </c>
      <c r="J271">
        <v>5724</v>
      </c>
      <c r="K271">
        <v>103</v>
      </c>
      <c r="L271">
        <v>0</v>
      </c>
      <c r="M271" t="s">
        <v>21</v>
      </c>
    </row>
    <row r="272" spans="1:13" x14ac:dyDescent="0.3">
      <c r="A272">
        <v>28</v>
      </c>
      <c r="B272" t="s">
        <v>483</v>
      </c>
      <c r="C272" t="s">
        <v>17</v>
      </c>
      <c r="D272" t="s">
        <v>229</v>
      </c>
      <c r="E272" t="s">
        <v>492</v>
      </c>
      <c r="F272">
        <v>3</v>
      </c>
      <c r="G272">
        <v>25</v>
      </c>
      <c r="H272">
        <v>6</v>
      </c>
      <c r="I272">
        <v>9</v>
      </c>
      <c r="J272">
        <v>10721</v>
      </c>
      <c r="K272">
        <v>2504</v>
      </c>
      <c r="L272">
        <v>1966</v>
      </c>
      <c r="M272" t="s">
        <v>15</v>
      </c>
    </row>
    <row r="273" spans="1:13" x14ac:dyDescent="0.3">
      <c r="A273">
        <v>28</v>
      </c>
      <c r="B273" t="s">
        <v>484</v>
      </c>
      <c r="C273" t="s">
        <v>17</v>
      </c>
      <c r="D273" t="s">
        <v>230</v>
      </c>
      <c r="E273" t="s">
        <v>542</v>
      </c>
      <c r="F273">
        <v>3</v>
      </c>
      <c r="G273">
        <v>14</v>
      </c>
      <c r="H273">
        <v>0</v>
      </c>
      <c r="I273">
        <v>10</v>
      </c>
      <c r="J273">
        <v>7105</v>
      </c>
      <c r="K273">
        <v>0</v>
      </c>
      <c r="L273">
        <v>3</v>
      </c>
      <c r="M273" t="s">
        <v>15</v>
      </c>
    </row>
    <row r="274" spans="1:13" x14ac:dyDescent="0.3">
      <c r="A274">
        <v>28</v>
      </c>
      <c r="B274" t="s">
        <v>453</v>
      </c>
      <c r="C274" t="s">
        <v>17</v>
      </c>
      <c r="D274" t="s">
        <v>230</v>
      </c>
      <c r="E274" t="s">
        <v>543</v>
      </c>
      <c r="F274">
        <v>3</v>
      </c>
      <c r="G274">
        <v>16</v>
      </c>
      <c r="H274">
        <v>3</v>
      </c>
      <c r="I274">
        <v>9</v>
      </c>
      <c r="J274">
        <v>6211</v>
      </c>
      <c r="K274">
        <v>917</v>
      </c>
      <c r="L274">
        <v>6083</v>
      </c>
      <c r="M274" t="s">
        <v>15</v>
      </c>
    </row>
    <row r="275" spans="1:13" x14ac:dyDescent="0.3">
      <c r="A275">
        <v>28</v>
      </c>
      <c r="B275" t="s">
        <v>485</v>
      </c>
      <c r="C275" t="s">
        <v>17</v>
      </c>
      <c r="D275" t="s">
        <v>227</v>
      </c>
      <c r="E275" t="s">
        <v>37</v>
      </c>
      <c r="F275">
        <v>3</v>
      </c>
      <c r="G275">
        <v>21</v>
      </c>
      <c r="H275">
        <v>10</v>
      </c>
      <c r="I275">
        <v>9</v>
      </c>
      <c r="J275">
        <v>5482</v>
      </c>
      <c r="K275">
        <v>6531</v>
      </c>
      <c r="L275">
        <v>0</v>
      </c>
      <c r="M275" t="s">
        <v>15</v>
      </c>
    </row>
    <row r="276" spans="1:13" x14ac:dyDescent="0.3">
      <c r="A276">
        <v>28</v>
      </c>
      <c r="B276" t="s">
        <v>486</v>
      </c>
      <c r="C276" t="s">
        <v>17</v>
      </c>
      <c r="D276" t="s">
        <v>227</v>
      </c>
      <c r="E276" t="s">
        <v>544</v>
      </c>
      <c r="F276">
        <v>2</v>
      </c>
      <c r="G276">
        <v>4</v>
      </c>
      <c r="H276">
        <v>11</v>
      </c>
      <c r="I276">
        <v>9</v>
      </c>
      <c r="J276">
        <v>1749</v>
      </c>
      <c r="K276">
        <v>6615</v>
      </c>
      <c r="L276">
        <v>192</v>
      </c>
      <c r="M276" t="s">
        <v>15</v>
      </c>
    </row>
    <row r="277" spans="1:13" x14ac:dyDescent="0.3">
      <c r="A277">
        <v>28</v>
      </c>
      <c r="B277" t="s">
        <v>487</v>
      </c>
      <c r="C277" t="s">
        <v>17</v>
      </c>
      <c r="D277" t="s">
        <v>227</v>
      </c>
      <c r="E277" t="s">
        <v>539</v>
      </c>
      <c r="F277">
        <v>3</v>
      </c>
      <c r="G277">
        <v>17</v>
      </c>
      <c r="H277">
        <v>23</v>
      </c>
      <c r="I277">
        <v>8</v>
      </c>
      <c r="J277">
        <v>1927</v>
      </c>
      <c r="K277">
        <v>10310</v>
      </c>
      <c r="L277">
        <v>0</v>
      </c>
      <c r="M277" t="s">
        <v>21</v>
      </c>
    </row>
    <row r="278" spans="1:13" x14ac:dyDescent="0.3">
      <c r="A278">
        <v>28</v>
      </c>
      <c r="B278" t="s">
        <v>488</v>
      </c>
      <c r="C278" t="s">
        <v>17</v>
      </c>
      <c r="D278" t="s">
        <v>230</v>
      </c>
      <c r="E278" t="s">
        <v>319</v>
      </c>
      <c r="F278">
        <v>2</v>
      </c>
      <c r="G278">
        <v>14</v>
      </c>
      <c r="H278">
        <v>0</v>
      </c>
      <c r="I278">
        <v>8</v>
      </c>
      <c r="J278">
        <v>7395</v>
      </c>
      <c r="K278">
        <v>0</v>
      </c>
      <c r="L278">
        <v>185</v>
      </c>
      <c r="M278" t="s">
        <v>21</v>
      </c>
    </row>
    <row r="279" spans="1:13" x14ac:dyDescent="0.3">
      <c r="A279">
        <v>28</v>
      </c>
      <c r="B279" t="s">
        <v>489</v>
      </c>
      <c r="C279" t="s">
        <v>13</v>
      </c>
      <c r="D279" t="s">
        <v>227</v>
      </c>
      <c r="E279" t="s">
        <v>92</v>
      </c>
      <c r="F279">
        <v>2</v>
      </c>
      <c r="G279">
        <v>21</v>
      </c>
      <c r="H279">
        <v>17</v>
      </c>
      <c r="I279">
        <v>8</v>
      </c>
      <c r="J279">
        <v>3909</v>
      </c>
      <c r="K279">
        <v>5988</v>
      </c>
      <c r="L279">
        <v>1010</v>
      </c>
      <c r="M279" t="s">
        <v>21</v>
      </c>
    </row>
    <row r="280" spans="1:13" x14ac:dyDescent="0.3">
      <c r="A280">
        <v>28</v>
      </c>
      <c r="B280" t="s">
        <v>490</v>
      </c>
      <c r="C280" t="s">
        <v>17</v>
      </c>
      <c r="D280" t="s">
        <v>229</v>
      </c>
      <c r="E280" t="s">
        <v>540</v>
      </c>
      <c r="F280">
        <v>5</v>
      </c>
      <c r="G280">
        <v>35</v>
      </c>
      <c r="H280">
        <v>13</v>
      </c>
      <c r="I280">
        <v>3</v>
      </c>
      <c r="J280">
        <v>12001</v>
      </c>
      <c r="K280">
        <v>0</v>
      </c>
      <c r="L280">
        <v>3283</v>
      </c>
      <c r="M280" t="s">
        <v>21</v>
      </c>
    </row>
    <row r="281" spans="1:13" x14ac:dyDescent="0.3">
      <c r="A281">
        <v>28</v>
      </c>
      <c r="B281" t="s">
        <v>491</v>
      </c>
      <c r="C281" t="s">
        <v>17</v>
      </c>
      <c r="D281" t="s">
        <v>230</v>
      </c>
      <c r="E281" t="s">
        <v>541</v>
      </c>
      <c r="F281">
        <v>3</v>
      </c>
      <c r="G281">
        <v>16</v>
      </c>
      <c r="H281">
        <v>4</v>
      </c>
      <c r="I281">
        <v>11</v>
      </c>
      <c r="J281">
        <v>6417</v>
      </c>
      <c r="K281">
        <v>1081</v>
      </c>
      <c r="L281">
        <v>0</v>
      </c>
      <c r="M281" t="s">
        <v>21</v>
      </c>
    </row>
    <row r="282" spans="1:13" x14ac:dyDescent="0.3">
      <c r="A282">
        <v>29</v>
      </c>
      <c r="B282" t="s">
        <v>493</v>
      </c>
      <c r="C282" t="s">
        <v>17</v>
      </c>
      <c r="D282" t="s">
        <v>229</v>
      </c>
      <c r="E282" t="s">
        <v>164</v>
      </c>
      <c r="F282">
        <v>2</v>
      </c>
      <c r="G282">
        <v>21</v>
      </c>
      <c r="H282">
        <v>5</v>
      </c>
      <c r="I282">
        <v>2</v>
      </c>
      <c r="J282">
        <v>5230</v>
      </c>
      <c r="K282">
        <v>0</v>
      </c>
      <c r="L282">
        <v>2534</v>
      </c>
      <c r="M282" t="s">
        <v>15</v>
      </c>
    </row>
    <row r="283" spans="1:13" x14ac:dyDescent="0.3">
      <c r="A283">
        <v>29</v>
      </c>
      <c r="B283" t="s">
        <v>453</v>
      </c>
      <c r="C283" t="s">
        <v>17</v>
      </c>
      <c r="D283" t="s">
        <v>230</v>
      </c>
      <c r="E283" t="s">
        <v>212</v>
      </c>
      <c r="F283">
        <v>2</v>
      </c>
      <c r="G283">
        <v>20</v>
      </c>
      <c r="H283">
        <v>1</v>
      </c>
      <c r="I283">
        <v>1</v>
      </c>
      <c r="J283">
        <v>4944</v>
      </c>
      <c r="K283">
        <v>16</v>
      </c>
      <c r="L283">
        <v>256</v>
      </c>
      <c r="M283" t="s">
        <v>15</v>
      </c>
    </row>
    <row r="284" spans="1:13" x14ac:dyDescent="0.3">
      <c r="A284">
        <v>29</v>
      </c>
      <c r="B284" t="s">
        <v>494</v>
      </c>
      <c r="C284" t="s">
        <v>17</v>
      </c>
      <c r="D284" t="s">
        <v>230</v>
      </c>
      <c r="E284" t="s">
        <v>100</v>
      </c>
      <c r="F284">
        <v>1</v>
      </c>
      <c r="G284">
        <v>17</v>
      </c>
      <c r="H284">
        <v>11</v>
      </c>
      <c r="I284">
        <v>1</v>
      </c>
      <c r="J284">
        <v>2251</v>
      </c>
      <c r="K284">
        <v>470</v>
      </c>
      <c r="L284">
        <v>2933</v>
      </c>
      <c r="M284" t="s">
        <v>15</v>
      </c>
    </row>
    <row r="285" spans="1:13" x14ac:dyDescent="0.3">
      <c r="A285">
        <v>29</v>
      </c>
      <c r="B285" t="s">
        <v>495</v>
      </c>
      <c r="C285" t="s">
        <v>17</v>
      </c>
      <c r="D285" t="s">
        <v>227</v>
      </c>
      <c r="E285" t="s">
        <v>89</v>
      </c>
      <c r="F285">
        <v>2</v>
      </c>
      <c r="G285">
        <v>11</v>
      </c>
      <c r="H285">
        <v>11</v>
      </c>
      <c r="I285">
        <v>2</v>
      </c>
      <c r="J285">
        <v>2279</v>
      </c>
      <c r="K285">
        <v>5325</v>
      </c>
      <c r="L285">
        <v>0</v>
      </c>
      <c r="M285" t="s">
        <v>15</v>
      </c>
    </row>
    <row r="286" spans="1:13" x14ac:dyDescent="0.3">
      <c r="A286">
        <v>29</v>
      </c>
      <c r="B286" t="s">
        <v>496</v>
      </c>
      <c r="C286" t="s">
        <v>318</v>
      </c>
      <c r="D286" t="s">
        <v>227</v>
      </c>
      <c r="E286" t="s">
        <v>107</v>
      </c>
      <c r="F286">
        <v>1</v>
      </c>
      <c r="G286">
        <v>13</v>
      </c>
      <c r="H286">
        <v>13</v>
      </c>
      <c r="I286">
        <v>2</v>
      </c>
      <c r="J286">
        <v>1588</v>
      </c>
      <c r="K286">
        <v>3477</v>
      </c>
      <c r="L286">
        <v>138</v>
      </c>
      <c r="M286" t="s">
        <v>15</v>
      </c>
    </row>
    <row r="287" spans="1:13" x14ac:dyDescent="0.3">
      <c r="A287">
        <v>29</v>
      </c>
      <c r="B287" t="s">
        <v>497</v>
      </c>
      <c r="C287" t="s">
        <v>17</v>
      </c>
      <c r="D287" t="s">
        <v>227</v>
      </c>
      <c r="E287" t="s">
        <v>37</v>
      </c>
      <c r="F287">
        <v>2</v>
      </c>
      <c r="G287">
        <v>6</v>
      </c>
      <c r="H287">
        <v>2</v>
      </c>
      <c r="I287">
        <v>4</v>
      </c>
      <c r="J287">
        <v>2747</v>
      </c>
      <c r="K287">
        <v>3842</v>
      </c>
      <c r="L287">
        <v>0</v>
      </c>
      <c r="M287" t="s">
        <v>21</v>
      </c>
    </row>
    <row r="288" spans="1:13" x14ac:dyDescent="0.3">
      <c r="A288">
        <v>29</v>
      </c>
      <c r="B288" t="s">
        <v>498</v>
      </c>
      <c r="C288" t="s">
        <v>17</v>
      </c>
      <c r="D288" t="s">
        <v>230</v>
      </c>
      <c r="E288" t="s">
        <v>155</v>
      </c>
      <c r="F288">
        <v>1</v>
      </c>
      <c r="G288">
        <v>1</v>
      </c>
      <c r="H288">
        <v>0</v>
      </c>
      <c r="I288">
        <v>6</v>
      </c>
      <c r="J288">
        <v>2314</v>
      </c>
      <c r="K288">
        <v>0</v>
      </c>
      <c r="L288">
        <v>514</v>
      </c>
      <c r="M288" t="s">
        <v>21</v>
      </c>
    </row>
    <row r="289" spans="1:13" x14ac:dyDescent="0.3">
      <c r="A289">
        <v>29</v>
      </c>
      <c r="B289" t="s">
        <v>439</v>
      </c>
      <c r="C289" t="s">
        <v>17</v>
      </c>
      <c r="D289" t="s">
        <v>229</v>
      </c>
      <c r="E289" t="s">
        <v>27</v>
      </c>
      <c r="F289">
        <v>2</v>
      </c>
      <c r="G289">
        <v>5</v>
      </c>
      <c r="H289">
        <v>1</v>
      </c>
      <c r="I289">
        <v>7</v>
      </c>
      <c r="J289">
        <v>3461</v>
      </c>
      <c r="K289">
        <v>0</v>
      </c>
      <c r="L289">
        <v>3452</v>
      </c>
      <c r="M289" t="s">
        <v>21</v>
      </c>
    </row>
    <row r="290" spans="1:13" x14ac:dyDescent="0.3">
      <c r="A290">
        <v>29</v>
      </c>
      <c r="B290" t="s">
        <v>499</v>
      </c>
      <c r="C290" t="s">
        <v>17</v>
      </c>
      <c r="D290" t="s">
        <v>230</v>
      </c>
      <c r="E290" t="s">
        <v>48</v>
      </c>
      <c r="F290">
        <v>1</v>
      </c>
      <c r="G290">
        <v>3</v>
      </c>
      <c r="H290">
        <v>0</v>
      </c>
      <c r="I290">
        <v>3</v>
      </c>
      <c r="J290">
        <v>3391</v>
      </c>
      <c r="K290">
        <v>547</v>
      </c>
      <c r="L290">
        <v>0</v>
      </c>
      <c r="M290" t="s">
        <v>21</v>
      </c>
    </row>
    <row r="291" spans="1:13" x14ac:dyDescent="0.3">
      <c r="A291">
        <v>29</v>
      </c>
      <c r="B291" t="s">
        <v>500</v>
      </c>
      <c r="C291" t="s">
        <v>17</v>
      </c>
      <c r="D291" t="s">
        <v>227</v>
      </c>
      <c r="E291" t="s">
        <v>14</v>
      </c>
      <c r="F291">
        <v>1</v>
      </c>
      <c r="G291">
        <v>3</v>
      </c>
      <c r="H291">
        <v>4</v>
      </c>
      <c r="I291">
        <v>7</v>
      </c>
      <c r="J291">
        <v>2555</v>
      </c>
      <c r="K291">
        <v>2441</v>
      </c>
      <c r="L291">
        <v>0</v>
      </c>
      <c r="M291" t="s">
        <v>21</v>
      </c>
    </row>
    <row r="292" spans="1:13" x14ac:dyDescent="0.3">
      <c r="A292">
        <v>30</v>
      </c>
      <c r="B292" t="s">
        <v>501</v>
      </c>
      <c r="C292" t="s">
        <v>17</v>
      </c>
      <c r="D292" t="s">
        <v>229</v>
      </c>
      <c r="E292" t="s">
        <v>535</v>
      </c>
      <c r="F292">
        <v>2</v>
      </c>
      <c r="G292">
        <v>14</v>
      </c>
      <c r="H292">
        <v>4</v>
      </c>
      <c r="I292">
        <v>4</v>
      </c>
      <c r="J292">
        <v>5010</v>
      </c>
      <c r="K292">
        <v>0</v>
      </c>
      <c r="L292">
        <v>14156</v>
      </c>
      <c r="M292" t="s">
        <v>15</v>
      </c>
    </row>
    <row r="293" spans="1:13" x14ac:dyDescent="0.3">
      <c r="A293">
        <v>30</v>
      </c>
      <c r="B293" t="s">
        <v>442</v>
      </c>
      <c r="C293" t="s">
        <v>17</v>
      </c>
      <c r="D293" t="s">
        <v>230</v>
      </c>
      <c r="E293" t="s">
        <v>68</v>
      </c>
      <c r="F293">
        <v>3</v>
      </c>
      <c r="G293">
        <v>29</v>
      </c>
      <c r="H293">
        <v>0</v>
      </c>
      <c r="I293">
        <v>5</v>
      </c>
      <c r="J293">
        <v>11191</v>
      </c>
      <c r="K293">
        <v>0</v>
      </c>
      <c r="L293">
        <v>1032</v>
      </c>
      <c r="M293" t="s">
        <v>15</v>
      </c>
    </row>
    <row r="294" spans="1:13" x14ac:dyDescent="0.3">
      <c r="A294">
        <v>30</v>
      </c>
      <c r="B294" t="s">
        <v>12</v>
      </c>
      <c r="C294" t="s">
        <v>17</v>
      </c>
      <c r="D294" t="s">
        <v>230</v>
      </c>
      <c r="E294" t="s">
        <v>534</v>
      </c>
      <c r="F294">
        <v>3</v>
      </c>
      <c r="G294">
        <v>31</v>
      </c>
      <c r="H294">
        <v>7</v>
      </c>
      <c r="I294">
        <v>5</v>
      </c>
      <c r="J294">
        <v>7633</v>
      </c>
      <c r="K294">
        <v>167</v>
      </c>
      <c r="L294">
        <v>948</v>
      </c>
      <c r="M294" t="s">
        <v>15</v>
      </c>
    </row>
    <row r="295" spans="1:13" x14ac:dyDescent="0.3">
      <c r="A295">
        <v>30</v>
      </c>
      <c r="B295" t="s">
        <v>502</v>
      </c>
      <c r="C295" t="s">
        <v>17</v>
      </c>
      <c r="D295" t="s">
        <v>227</v>
      </c>
      <c r="E295" t="s">
        <v>14</v>
      </c>
      <c r="F295">
        <v>3</v>
      </c>
      <c r="G295">
        <v>10</v>
      </c>
      <c r="H295">
        <v>24</v>
      </c>
      <c r="I295">
        <v>6</v>
      </c>
      <c r="J295">
        <v>3363</v>
      </c>
      <c r="K295">
        <v>7532</v>
      </c>
      <c r="L295">
        <v>0</v>
      </c>
      <c r="M295" t="s">
        <v>15</v>
      </c>
    </row>
    <row r="296" spans="1:13" x14ac:dyDescent="0.3">
      <c r="A296">
        <v>30</v>
      </c>
      <c r="B296" t="s">
        <v>503</v>
      </c>
      <c r="C296" t="s">
        <v>17</v>
      </c>
      <c r="D296" t="s">
        <v>227</v>
      </c>
      <c r="E296" t="s">
        <v>120</v>
      </c>
      <c r="F296">
        <v>3</v>
      </c>
      <c r="G296">
        <v>6</v>
      </c>
      <c r="H296">
        <v>22</v>
      </c>
      <c r="I296">
        <v>3</v>
      </c>
      <c r="J296">
        <v>579</v>
      </c>
      <c r="K296">
        <v>8556</v>
      </c>
      <c r="L296">
        <v>0</v>
      </c>
      <c r="M296" t="s">
        <v>15</v>
      </c>
    </row>
    <row r="297" spans="1:13" x14ac:dyDescent="0.3">
      <c r="A297">
        <v>30</v>
      </c>
      <c r="B297" t="s">
        <v>504</v>
      </c>
      <c r="C297" t="s">
        <v>17</v>
      </c>
      <c r="D297" t="s">
        <v>230</v>
      </c>
      <c r="E297" t="s">
        <v>537</v>
      </c>
      <c r="F297">
        <v>3</v>
      </c>
      <c r="G297">
        <v>8</v>
      </c>
      <c r="H297">
        <v>0</v>
      </c>
      <c r="I297">
        <v>9</v>
      </c>
      <c r="J297">
        <v>5026</v>
      </c>
      <c r="K297">
        <v>95</v>
      </c>
      <c r="L297">
        <v>0</v>
      </c>
      <c r="M297" t="s">
        <v>21</v>
      </c>
    </row>
    <row r="298" spans="1:13" x14ac:dyDescent="0.3">
      <c r="A298">
        <v>30</v>
      </c>
      <c r="B298" t="s">
        <v>505</v>
      </c>
      <c r="C298" t="s">
        <v>17</v>
      </c>
      <c r="D298" t="s">
        <v>227</v>
      </c>
      <c r="E298" t="s">
        <v>533</v>
      </c>
      <c r="F298">
        <v>2</v>
      </c>
      <c r="G298">
        <v>5</v>
      </c>
      <c r="H298">
        <v>11</v>
      </c>
      <c r="I298">
        <v>8</v>
      </c>
      <c r="J298">
        <v>2828</v>
      </c>
      <c r="K298">
        <v>7359</v>
      </c>
      <c r="L298">
        <v>48</v>
      </c>
      <c r="M298" t="s">
        <v>21</v>
      </c>
    </row>
    <row r="299" spans="1:13" x14ac:dyDescent="0.3">
      <c r="A299">
        <v>30</v>
      </c>
      <c r="B299" t="s">
        <v>506</v>
      </c>
      <c r="C299" t="s">
        <v>17</v>
      </c>
      <c r="D299" t="s">
        <v>229</v>
      </c>
      <c r="E299" t="s">
        <v>538</v>
      </c>
      <c r="F299">
        <v>3</v>
      </c>
      <c r="G299">
        <v>16</v>
      </c>
      <c r="H299">
        <v>5</v>
      </c>
      <c r="I299">
        <v>7</v>
      </c>
      <c r="J299">
        <v>6887</v>
      </c>
      <c r="K299">
        <v>0</v>
      </c>
      <c r="L299">
        <v>12880</v>
      </c>
      <c r="M299" t="s">
        <v>21</v>
      </c>
    </row>
    <row r="300" spans="1:13" x14ac:dyDescent="0.3">
      <c r="A300">
        <v>30</v>
      </c>
      <c r="B300" t="s">
        <v>507</v>
      </c>
      <c r="C300" t="s">
        <v>17</v>
      </c>
      <c r="D300" t="s">
        <v>230</v>
      </c>
      <c r="E300" t="s">
        <v>536</v>
      </c>
      <c r="F300">
        <v>3</v>
      </c>
      <c r="G300">
        <v>7</v>
      </c>
      <c r="H300">
        <v>1</v>
      </c>
      <c r="I300">
        <v>10</v>
      </c>
      <c r="J300">
        <v>7425</v>
      </c>
      <c r="K300">
        <v>31</v>
      </c>
      <c r="L300">
        <v>733</v>
      </c>
      <c r="M300" t="s">
        <v>21</v>
      </c>
    </row>
    <row r="301" spans="1:13" x14ac:dyDescent="0.3">
      <c r="A301">
        <v>30</v>
      </c>
      <c r="B301" t="s">
        <v>508</v>
      </c>
      <c r="C301" t="s">
        <v>17</v>
      </c>
      <c r="D301" t="s">
        <v>227</v>
      </c>
      <c r="E301" t="s">
        <v>89</v>
      </c>
      <c r="F301">
        <v>3</v>
      </c>
      <c r="G301">
        <v>11</v>
      </c>
      <c r="H301">
        <v>2</v>
      </c>
      <c r="I301">
        <v>7</v>
      </c>
      <c r="J301">
        <v>3838</v>
      </c>
      <c r="K301">
        <v>6808</v>
      </c>
      <c r="L301">
        <v>0</v>
      </c>
      <c r="M301" t="s">
        <v>21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hero_info!$I$2:$I$4</xm:f>
          </x14:formula1>
          <xm:sqref>D1:D301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2550-7CB2-468E-AD3C-BC627FFE6D7F}">
  <dimension ref="A1:P451"/>
  <sheetViews>
    <sheetView workbookViewId="0">
      <selection activeCell="C2" sqref="C1:C451"/>
    </sheetView>
  </sheetViews>
  <sheetFormatPr defaultRowHeight="14.4" x14ac:dyDescent="0.3"/>
  <cols>
    <col min="1" max="1" width="10.77734375" customWidth="1"/>
    <col min="5" max="5" width="27" customWidth="1"/>
    <col min="6" max="6" width="10" customWidth="1"/>
    <col min="9" max="9" width="9.6640625" customWidth="1"/>
    <col min="10" max="10" width="9" customWidth="1"/>
    <col min="11" max="11" width="11.44140625" customWidth="1"/>
    <col min="12" max="12" width="15.6640625" customWidth="1"/>
    <col min="13" max="13" width="10.6640625" customWidth="1"/>
  </cols>
  <sheetData>
    <row r="1" spans="1:16" x14ac:dyDescent="0.3">
      <c r="A1" t="s">
        <v>0</v>
      </c>
      <c r="B1" t="s">
        <v>1</v>
      </c>
      <c r="C1" t="s">
        <v>510</v>
      </c>
      <c r="D1" t="s">
        <v>226</v>
      </c>
      <c r="E1" t="s">
        <v>3</v>
      </c>
      <c r="F1" t="s">
        <v>10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509</v>
      </c>
      <c r="P1" t="s">
        <v>228</v>
      </c>
    </row>
    <row r="2" spans="1:16" x14ac:dyDescent="0.3">
      <c r="A2">
        <v>1</v>
      </c>
      <c r="M2" t="s">
        <v>15</v>
      </c>
      <c r="P2" t="s">
        <v>229</v>
      </c>
    </row>
    <row r="3" spans="1:16" x14ac:dyDescent="0.3">
      <c r="A3">
        <v>1</v>
      </c>
      <c r="M3" t="s">
        <v>15</v>
      </c>
      <c r="P3" t="s">
        <v>230</v>
      </c>
    </row>
    <row r="4" spans="1:16" x14ac:dyDescent="0.3">
      <c r="A4">
        <v>1</v>
      </c>
      <c r="M4" t="s">
        <v>15</v>
      </c>
      <c r="P4" t="s">
        <v>227</v>
      </c>
    </row>
    <row r="5" spans="1:16" x14ac:dyDescent="0.3">
      <c r="A5">
        <v>1</v>
      </c>
      <c r="M5" t="s">
        <v>15</v>
      </c>
    </row>
    <row r="6" spans="1:16" x14ac:dyDescent="0.3">
      <c r="A6">
        <v>1</v>
      </c>
      <c r="M6" t="s">
        <v>15</v>
      </c>
    </row>
    <row r="7" spans="1:16" x14ac:dyDescent="0.3">
      <c r="A7">
        <v>1</v>
      </c>
      <c r="M7" t="s">
        <v>21</v>
      </c>
    </row>
    <row r="8" spans="1:16" x14ac:dyDescent="0.3">
      <c r="A8">
        <v>1</v>
      </c>
      <c r="M8" t="s">
        <v>21</v>
      </c>
    </row>
    <row r="9" spans="1:16" x14ac:dyDescent="0.3">
      <c r="A9">
        <v>1</v>
      </c>
      <c r="M9" t="s">
        <v>21</v>
      </c>
    </row>
    <row r="10" spans="1:16" x14ac:dyDescent="0.3">
      <c r="A10">
        <v>1</v>
      </c>
      <c r="M10" t="s">
        <v>21</v>
      </c>
    </row>
    <row r="11" spans="1:16" x14ac:dyDescent="0.3">
      <c r="A11">
        <v>1</v>
      </c>
      <c r="M11" t="s">
        <v>21</v>
      </c>
    </row>
    <row r="12" spans="1:16" x14ac:dyDescent="0.3">
      <c r="A12">
        <v>2</v>
      </c>
      <c r="M12" t="s">
        <v>15</v>
      </c>
    </row>
    <row r="13" spans="1:16" x14ac:dyDescent="0.3">
      <c r="A13">
        <v>2</v>
      </c>
      <c r="M13" t="s">
        <v>15</v>
      </c>
    </row>
    <row r="14" spans="1:16" x14ac:dyDescent="0.3">
      <c r="A14">
        <v>2</v>
      </c>
      <c r="M14" t="s">
        <v>15</v>
      </c>
    </row>
    <row r="15" spans="1:16" x14ac:dyDescent="0.3">
      <c r="A15">
        <v>2</v>
      </c>
      <c r="M15" t="s">
        <v>15</v>
      </c>
    </row>
    <row r="16" spans="1:16" x14ac:dyDescent="0.3">
      <c r="A16">
        <v>2</v>
      </c>
      <c r="M16" t="s">
        <v>15</v>
      </c>
    </row>
    <row r="17" spans="1:13" x14ac:dyDescent="0.3">
      <c r="A17">
        <v>2</v>
      </c>
      <c r="M17" t="s">
        <v>21</v>
      </c>
    </row>
    <row r="18" spans="1:13" x14ac:dyDescent="0.3">
      <c r="A18">
        <v>2</v>
      </c>
      <c r="M18" t="s">
        <v>21</v>
      </c>
    </row>
    <row r="19" spans="1:13" x14ac:dyDescent="0.3">
      <c r="A19">
        <v>2</v>
      </c>
      <c r="M19" t="s">
        <v>21</v>
      </c>
    </row>
    <row r="20" spans="1:13" x14ac:dyDescent="0.3">
      <c r="A20">
        <v>2</v>
      </c>
      <c r="M20" t="s">
        <v>21</v>
      </c>
    </row>
    <row r="21" spans="1:13" x14ac:dyDescent="0.3">
      <c r="A21">
        <v>2</v>
      </c>
      <c r="M21" t="s">
        <v>21</v>
      </c>
    </row>
    <row r="22" spans="1:13" x14ac:dyDescent="0.3">
      <c r="A22">
        <v>3</v>
      </c>
      <c r="M22" t="s">
        <v>15</v>
      </c>
    </row>
    <row r="23" spans="1:13" x14ac:dyDescent="0.3">
      <c r="A23">
        <v>3</v>
      </c>
      <c r="M23" t="s">
        <v>15</v>
      </c>
    </row>
    <row r="24" spans="1:13" x14ac:dyDescent="0.3">
      <c r="A24">
        <v>3</v>
      </c>
      <c r="M24" t="s">
        <v>15</v>
      </c>
    </row>
    <row r="25" spans="1:13" x14ac:dyDescent="0.3">
      <c r="A25">
        <v>3</v>
      </c>
      <c r="M25" t="s">
        <v>15</v>
      </c>
    </row>
    <row r="26" spans="1:13" x14ac:dyDescent="0.3">
      <c r="A26">
        <v>3</v>
      </c>
      <c r="M26" t="s">
        <v>15</v>
      </c>
    </row>
    <row r="27" spans="1:13" x14ac:dyDescent="0.3">
      <c r="A27">
        <v>3</v>
      </c>
      <c r="M27" t="s">
        <v>21</v>
      </c>
    </row>
    <row r="28" spans="1:13" x14ac:dyDescent="0.3">
      <c r="A28">
        <v>3</v>
      </c>
      <c r="M28" t="s">
        <v>21</v>
      </c>
    </row>
    <row r="29" spans="1:13" x14ac:dyDescent="0.3">
      <c r="A29">
        <v>3</v>
      </c>
      <c r="M29" t="s">
        <v>21</v>
      </c>
    </row>
    <row r="30" spans="1:13" x14ac:dyDescent="0.3">
      <c r="A30">
        <v>3</v>
      </c>
      <c r="M30" t="s">
        <v>21</v>
      </c>
    </row>
    <row r="31" spans="1:13" x14ac:dyDescent="0.3">
      <c r="A31">
        <v>3</v>
      </c>
      <c r="M31" t="s">
        <v>21</v>
      </c>
    </row>
    <row r="32" spans="1:13" x14ac:dyDescent="0.3">
      <c r="A32">
        <v>4</v>
      </c>
      <c r="M32" t="s">
        <v>15</v>
      </c>
    </row>
    <row r="33" spans="1:13" x14ac:dyDescent="0.3">
      <c r="A33">
        <v>4</v>
      </c>
      <c r="M33" t="s">
        <v>15</v>
      </c>
    </row>
    <row r="34" spans="1:13" x14ac:dyDescent="0.3">
      <c r="A34">
        <v>4</v>
      </c>
      <c r="M34" t="s">
        <v>15</v>
      </c>
    </row>
    <row r="35" spans="1:13" x14ac:dyDescent="0.3">
      <c r="A35">
        <v>4</v>
      </c>
      <c r="M35" t="s">
        <v>15</v>
      </c>
    </row>
    <row r="36" spans="1:13" x14ac:dyDescent="0.3">
      <c r="A36">
        <v>4</v>
      </c>
      <c r="M36" t="s">
        <v>15</v>
      </c>
    </row>
    <row r="37" spans="1:13" x14ac:dyDescent="0.3">
      <c r="A37">
        <v>4</v>
      </c>
      <c r="M37" t="s">
        <v>21</v>
      </c>
    </row>
    <row r="38" spans="1:13" x14ac:dyDescent="0.3">
      <c r="A38">
        <v>4</v>
      </c>
      <c r="M38" t="s">
        <v>21</v>
      </c>
    </row>
    <row r="39" spans="1:13" x14ac:dyDescent="0.3">
      <c r="A39">
        <v>4</v>
      </c>
      <c r="M39" t="s">
        <v>21</v>
      </c>
    </row>
    <row r="40" spans="1:13" x14ac:dyDescent="0.3">
      <c r="A40">
        <v>4</v>
      </c>
      <c r="M40" t="s">
        <v>21</v>
      </c>
    </row>
    <row r="41" spans="1:13" x14ac:dyDescent="0.3">
      <c r="A41">
        <v>5</v>
      </c>
      <c r="M41" t="s">
        <v>21</v>
      </c>
    </row>
    <row r="42" spans="1:13" x14ac:dyDescent="0.3">
      <c r="A42">
        <v>5</v>
      </c>
      <c r="M42" t="s">
        <v>15</v>
      </c>
    </row>
    <row r="43" spans="1:13" x14ac:dyDescent="0.3">
      <c r="A43">
        <v>5</v>
      </c>
      <c r="M43" t="s">
        <v>15</v>
      </c>
    </row>
    <row r="44" spans="1:13" x14ac:dyDescent="0.3">
      <c r="A44">
        <v>5</v>
      </c>
      <c r="M44" t="s">
        <v>15</v>
      </c>
    </row>
    <row r="45" spans="1:13" x14ac:dyDescent="0.3">
      <c r="A45">
        <v>5</v>
      </c>
      <c r="M45" t="s">
        <v>15</v>
      </c>
    </row>
    <row r="46" spans="1:13" x14ac:dyDescent="0.3">
      <c r="A46">
        <v>5</v>
      </c>
      <c r="M46" t="s">
        <v>15</v>
      </c>
    </row>
    <row r="47" spans="1:13" x14ac:dyDescent="0.3">
      <c r="A47">
        <v>5</v>
      </c>
      <c r="M47" t="s">
        <v>21</v>
      </c>
    </row>
    <row r="48" spans="1:13" x14ac:dyDescent="0.3">
      <c r="A48">
        <v>5</v>
      </c>
      <c r="M48" t="s">
        <v>21</v>
      </c>
    </row>
    <row r="49" spans="1:13" x14ac:dyDescent="0.3">
      <c r="A49">
        <v>5</v>
      </c>
      <c r="M49" t="s">
        <v>21</v>
      </c>
    </row>
    <row r="50" spans="1:13" x14ac:dyDescent="0.3">
      <c r="A50">
        <v>5</v>
      </c>
      <c r="M50" t="s">
        <v>21</v>
      </c>
    </row>
    <row r="51" spans="1:13" x14ac:dyDescent="0.3">
      <c r="A51">
        <v>5</v>
      </c>
      <c r="M51" t="s">
        <v>21</v>
      </c>
    </row>
    <row r="52" spans="1:13" x14ac:dyDescent="0.3">
      <c r="A52">
        <v>6</v>
      </c>
      <c r="M52" t="s">
        <v>15</v>
      </c>
    </row>
    <row r="53" spans="1:13" x14ac:dyDescent="0.3">
      <c r="A53">
        <v>6</v>
      </c>
      <c r="M53" t="s">
        <v>15</v>
      </c>
    </row>
    <row r="54" spans="1:13" x14ac:dyDescent="0.3">
      <c r="A54">
        <v>6</v>
      </c>
      <c r="M54" t="s">
        <v>15</v>
      </c>
    </row>
    <row r="55" spans="1:13" x14ac:dyDescent="0.3">
      <c r="A55">
        <v>6</v>
      </c>
      <c r="M55" t="s">
        <v>15</v>
      </c>
    </row>
    <row r="56" spans="1:13" x14ac:dyDescent="0.3">
      <c r="A56">
        <v>6</v>
      </c>
      <c r="M56" t="s">
        <v>15</v>
      </c>
    </row>
    <row r="57" spans="1:13" x14ac:dyDescent="0.3">
      <c r="A57">
        <v>6</v>
      </c>
      <c r="M57" t="s">
        <v>21</v>
      </c>
    </row>
    <row r="58" spans="1:13" x14ac:dyDescent="0.3">
      <c r="A58">
        <v>6</v>
      </c>
      <c r="M58" t="s">
        <v>21</v>
      </c>
    </row>
    <row r="59" spans="1:13" x14ac:dyDescent="0.3">
      <c r="A59">
        <v>6</v>
      </c>
      <c r="M59" t="s">
        <v>21</v>
      </c>
    </row>
    <row r="60" spans="1:13" x14ac:dyDescent="0.3">
      <c r="A60">
        <v>6</v>
      </c>
      <c r="M60" t="s">
        <v>21</v>
      </c>
    </row>
    <row r="61" spans="1:13" x14ac:dyDescent="0.3">
      <c r="A61">
        <v>6</v>
      </c>
      <c r="M61" t="s">
        <v>21</v>
      </c>
    </row>
    <row r="62" spans="1:13" x14ac:dyDescent="0.3">
      <c r="A62">
        <v>7</v>
      </c>
      <c r="M62" t="s">
        <v>15</v>
      </c>
    </row>
    <row r="63" spans="1:13" x14ac:dyDescent="0.3">
      <c r="A63">
        <v>7</v>
      </c>
      <c r="M63" t="s">
        <v>15</v>
      </c>
    </row>
    <row r="64" spans="1:13" x14ac:dyDescent="0.3">
      <c r="A64">
        <v>7</v>
      </c>
      <c r="M64" t="s">
        <v>15</v>
      </c>
    </row>
    <row r="65" spans="1:13" x14ac:dyDescent="0.3">
      <c r="A65">
        <v>7</v>
      </c>
      <c r="M65" t="s">
        <v>15</v>
      </c>
    </row>
    <row r="66" spans="1:13" x14ac:dyDescent="0.3">
      <c r="A66">
        <v>7</v>
      </c>
      <c r="M66" t="s">
        <v>15</v>
      </c>
    </row>
    <row r="67" spans="1:13" x14ac:dyDescent="0.3">
      <c r="A67">
        <v>7</v>
      </c>
      <c r="M67" t="s">
        <v>21</v>
      </c>
    </row>
    <row r="68" spans="1:13" x14ac:dyDescent="0.3">
      <c r="A68">
        <v>7</v>
      </c>
      <c r="M68" t="s">
        <v>21</v>
      </c>
    </row>
    <row r="69" spans="1:13" x14ac:dyDescent="0.3">
      <c r="A69">
        <v>7</v>
      </c>
      <c r="M69" t="s">
        <v>21</v>
      </c>
    </row>
    <row r="70" spans="1:13" x14ac:dyDescent="0.3">
      <c r="A70">
        <v>7</v>
      </c>
      <c r="M70" t="s">
        <v>21</v>
      </c>
    </row>
    <row r="71" spans="1:13" x14ac:dyDescent="0.3">
      <c r="A71">
        <v>7</v>
      </c>
      <c r="M71" t="s">
        <v>21</v>
      </c>
    </row>
    <row r="72" spans="1:13" x14ac:dyDescent="0.3">
      <c r="A72">
        <v>8</v>
      </c>
      <c r="M72" t="s">
        <v>15</v>
      </c>
    </row>
    <row r="73" spans="1:13" x14ac:dyDescent="0.3">
      <c r="A73">
        <v>8</v>
      </c>
      <c r="M73" t="s">
        <v>15</v>
      </c>
    </row>
    <row r="74" spans="1:13" x14ac:dyDescent="0.3">
      <c r="A74">
        <v>8</v>
      </c>
      <c r="M74" t="s">
        <v>15</v>
      </c>
    </row>
    <row r="75" spans="1:13" x14ac:dyDescent="0.3">
      <c r="A75">
        <v>8</v>
      </c>
      <c r="M75" t="s">
        <v>15</v>
      </c>
    </row>
    <row r="76" spans="1:13" x14ac:dyDescent="0.3">
      <c r="A76">
        <v>8</v>
      </c>
      <c r="M76" t="s">
        <v>15</v>
      </c>
    </row>
    <row r="77" spans="1:13" x14ac:dyDescent="0.3">
      <c r="A77">
        <v>8</v>
      </c>
      <c r="M77" t="s">
        <v>21</v>
      </c>
    </row>
    <row r="78" spans="1:13" x14ac:dyDescent="0.3">
      <c r="A78">
        <v>8</v>
      </c>
      <c r="M78" t="s">
        <v>21</v>
      </c>
    </row>
    <row r="79" spans="1:13" x14ac:dyDescent="0.3">
      <c r="A79">
        <v>8</v>
      </c>
      <c r="M79" t="s">
        <v>21</v>
      </c>
    </row>
    <row r="80" spans="1:13" x14ac:dyDescent="0.3">
      <c r="A80">
        <v>8</v>
      </c>
      <c r="M80" t="s">
        <v>21</v>
      </c>
    </row>
    <row r="81" spans="1:13" x14ac:dyDescent="0.3">
      <c r="A81">
        <v>8</v>
      </c>
      <c r="M81" t="s">
        <v>21</v>
      </c>
    </row>
    <row r="82" spans="1:13" x14ac:dyDescent="0.3">
      <c r="A82">
        <v>9</v>
      </c>
      <c r="M82" t="s">
        <v>15</v>
      </c>
    </row>
    <row r="83" spans="1:13" x14ac:dyDescent="0.3">
      <c r="A83">
        <v>9</v>
      </c>
      <c r="M83" t="s">
        <v>15</v>
      </c>
    </row>
    <row r="84" spans="1:13" x14ac:dyDescent="0.3">
      <c r="A84">
        <v>9</v>
      </c>
      <c r="M84" t="s">
        <v>15</v>
      </c>
    </row>
    <row r="85" spans="1:13" x14ac:dyDescent="0.3">
      <c r="A85">
        <v>9</v>
      </c>
      <c r="M85" t="s">
        <v>15</v>
      </c>
    </row>
    <row r="86" spans="1:13" x14ac:dyDescent="0.3">
      <c r="A86">
        <v>9</v>
      </c>
      <c r="M86" t="s">
        <v>15</v>
      </c>
    </row>
    <row r="87" spans="1:13" x14ac:dyDescent="0.3">
      <c r="A87">
        <v>9</v>
      </c>
      <c r="M87" t="s">
        <v>21</v>
      </c>
    </row>
    <row r="88" spans="1:13" x14ac:dyDescent="0.3">
      <c r="A88">
        <v>9</v>
      </c>
      <c r="M88" t="s">
        <v>21</v>
      </c>
    </row>
    <row r="89" spans="1:13" x14ac:dyDescent="0.3">
      <c r="A89">
        <v>9</v>
      </c>
      <c r="M89" t="s">
        <v>21</v>
      </c>
    </row>
    <row r="90" spans="1:13" x14ac:dyDescent="0.3">
      <c r="A90">
        <v>9</v>
      </c>
      <c r="M90" t="s">
        <v>21</v>
      </c>
    </row>
    <row r="91" spans="1:13" x14ac:dyDescent="0.3">
      <c r="A91">
        <v>9</v>
      </c>
      <c r="M91" t="s">
        <v>21</v>
      </c>
    </row>
    <row r="92" spans="1:13" x14ac:dyDescent="0.3">
      <c r="A92">
        <v>10</v>
      </c>
      <c r="M92" t="s">
        <v>15</v>
      </c>
    </row>
    <row r="93" spans="1:13" x14ac:dyDescent="0.3">
      <c r="A93">
        <v>10</v>
      </c>
      <c r="M93" t="s">
        <v>15</v>
      </c>
    </row>
    <row r="94" spans="1:13" x14ac:dyDescent="0.3">
      <c r="A94">
        <v>10</v>
      </c>
      <c r="M94" t="s">
        <v>15</v>
      </c>
    </row>
    <row r="95" spans="1:13" x14ac:dyDescent="0.3">
      <c r="A95">
        <v>10</v>
      </c>
      <c r="M95" t="s">
        <v>15</v>
      </c>
    </row>
    <row r="96" spans="1:13" x14ac:dyDescent="0.3">
      <c r="A96">
        <v>10</v>
      </c>
      <c r="M96" t="s">
        <v>15</v>
      </c>
    </row>
    <row r="97" spans="1:13" x14ac:dyDescent="0.3">
      <c r="A97">
        <v>10</v>
      </c>
      <c r="M97" t="s">
        <v>21</v>
      </c>
    </row>
    <row r="98" spans="1:13" x14ac:dyDescent="0.3">
      <c r="A98">
        <v>10</v>
      </c>
      <c r="M98" t="s">
        <v>21</v>
      </c>
    </row>
    <row r="99" spans="1:13" x14ac:dyDescent="0.3">
      <c r="A99">
        <v>10</v>
      </c>
      <c r="M99" t="s">
        <v>21</v>
      </c>
    </row>
    <row r="100" spans="1:13" x14ac:dyDescent="0.3">
      <c r="A100">
        <v>10</v>
      </c>
      <c r="M100" t="s">
        <v>21</v>
      </c>
    </row>
    <row r="101" spans="1:13" x14ac:dyDescent="0.3">
      <c r="A101">
        <v>10</v>
      </c>
      <c r="M101" t="s">
        <v>21</v>
      </c>
    </row>
    <row r="102" spans="1:13" x14ac:dyDescent="0.3">
      <c r="A102">
        <v>11</v>
      </c>
      <c r="M102" t="s">
        <v>15</v>
      </c>
    </row>
    <row r="103" spans="1:13" x14ac:dyDescent="0.3">
      <c r="A103">
        <v>11</v>
      </c>
      <c r="M103" t="s">
        <v>15</v>
      </c>
    </row>
    <row r="104" spans="1:13" x14ac:dyDescent="0.3">
      <c r="A104">
        <v>11</v>
      </c>
      <c r="M104" t="s">
        <v>15</v>
      </c>
    </row>
    <row r="105" spans="1:13" x14ac:dyDescent="0.3">
      <c r="A105">
        <v>11</v>
      </c>
      <c r="M105" t="s">
        <v>15</v>
      </c>
    </row>
    <row r="106" spans="1:13" x14ac:dyDescent="0.3">
      <c r="A106">
        <v>11</v>
      </c>
      <c r="M106" t="s">
        <v>15</v>
      </c>
    </row>
    <row r="107" spans="1:13" x14ac:dyDescent="0.3">
      <c r="A107">
        <v>11</v>
      </c>
      <c r="M107" t="s">
        <v>21</v>
      </c>
    </row>
    <row r="108" spans="1:13" x14ac:dyDescent="0.3">
      <c r="A108">
        <v>11</v>
      </c>
      <c r="M108" t="s">
        <v>21</v>
      </c>
    </row>
    <row r="109" spans="1:13" x14ac:dyDescent="0.3">
      <c r="A109">
        <v>11</v>
      </c>
      <c r="M109" t="s">
        <v>21</v>
      </c>
    </row>
    <row r="110" spans="1:13" x14ac:dyDescent="0.3">
      <c r="A110">
        <v>11</v>
      </c>
      <c r="M110" t="s">
        <v>21</v>
      </c>
    </row>
    <row r="111" spans="1:13" x14ac:dyDescent="0.3">
      <c r="A111">
        <v>11</v>
      </c>
      <c r="M111" t="s">
        <v>21</v>
      </c>
    </row>
    <row r="112" spans="1:13" x14ac:dyDescent="0.3">
      <c r="A112">
        <v>12</v>
      </c>
      <c r="M112" t="s">
        <v>15</v>
      </c>
    </row>
    <row r="113" spans="1:13" x14ac:dyDescent="0.3">
      <c r="A113">
        <v>12</v>
      </c>
      <c r="M113" t="s">
        <v>15</v>
      </c>
    </row>
    <row r="114" spans="1:13" x14ac:dyDescent="0.3">
      <c r="A114">
        <v>12</v>
      </c>
      <c r="M114" t="s">
        <v>15</v>
      </c>
    </row>
    <row r="115" spans="1:13" x14ac:dyDescent="0.3">
      <c r="A115">
        <v>12</v>
      </c>
      <c r="M115" t="s">
        <v>15</v>
      </c>
    </row>
    <row r="116" spans="1:13" x14ac:dyDescent="0.3">
      <c r="A116">
        <v>12</v>
      </c>
      <c r="M116" t="s">
        <v>15</v>
      </c>
    </row>
    <row r="117" spans="1:13" x14ac:dyDescent="0.3">
      <c r="A117">
        <v>12</v>
      </c>
      <c r="M117" t="s">
        <v>21</v>
      </c>
    </row>
    <row r="118" spans="1:13" x14ac:dyDescent="0.3">
      <c r="A118">
        <v>12</v>
      </c>
      <c r="M118" t="s">
        <v>21</v>
      </c>
    </row>
    <row r="119" spans="1:13" x14ac:dyDescent="0.3">
      <c r="A119">
        <v>12</v>
      </c>
      <c r="M119" t="s">
        <v>21</v>
      </c>
    </row>
    <row r="120" spans="1:13" x14ac:dyDescent="0.3">
      <c r="A120">
        <v>12</v>
      </c>
      <c r="M120" t="s">
        <v>21</v>
      </c>
    </row>
    <row r="121" spans="1:13" x14ac:dyDescent="0.3">
      <c r="A121">
        <v>12</v>
      </c>
      <c r="M121" t="s">
        <v>21</v>
      </c>
    </row>
    <row r="122" spans="1:13" x14ac:dyDescent="0.3">
      <c r="A122">
        <v>13</v>
      </c>
      <c r="M122" t="s">
        <v>15</v>
      </c>
    </row>
    <row r="123" spans="1:13" x14ac:dyDescent="0.3">
      <c r="A123">
        <v>13</v>
      </c>
      <c r="M123" t="s">
        <v>15</v>
      </c>
    </row>
    <row r="124" spans="1:13" x14ac:dyDescent="0.3">
      <c r="A124">
        <v>13</v>
      </c>
      <c r="M124" t="s">
        <v>15</v>
      </c>
    </row>
    <row r="125" spans="1:13" x14ac:dyDescent="0.3">
      <c r="A125">
        <v>13</v>
      </c>
      <c r="M125" t="s">
        <v>15</v>
      </c>
    </row>
    <row r="126" spans="1:13" x14ac:dyDescent="0.3">
      <c r="A126">
        <v>13</v>
      </c>
      <c r="M126" t="s">
        <v>15</v>
      </c>
    </row>
    <row r="127" spans="1:13" x14ac:dyDescent="0.3">
      <c r="A127">
        <v>13</v>
      </c>
      <c r="M127" t="s">
        <v>21</v>
      </c>
    </row>
    <row r="128" spans="1:13" x14ac:dyDescent="0.3">
      <c r="A128">
        <v>13</v>
      </c>
      <c r="M128" t="s">
        <v>21</v>
      </c>
    </row>
    <row r="129" spans="1:13" x14ac:dyDescent="0.3">
      <c r="A129">
        <v>13</v>
      </c>
      <c r="M129" t="s">
        <v>21</v>
      </c>
    </row>
    <row r="130" spans="1:13" x14ac:dyDescent="0.3">
      <c r="A130">
        <v>13</v>
      </c>
      <c r="M130" t="s">
        <v>21</v>
      </c>
    </row>
    <row r="131" spans="1:13" x14ac:dyDescent="0.3">
      <c r="A131">
        <v>13</v>
      </c>
      <c r="M131" t="s">
        <v>21</v>
      </c>
    </row>
    <row r="132" spans="1:13" x14ac:dyDescent="0.3">
      <c r="A132">
        <v>14</v>
      </c>
      <c r="M132" t="s">
        <v>15</v>
      </c>
    </row>
    <row r="133" spans="1:13" x14ac:dyDescent="0.3">
      <c r="A133">
        <v>14</v>
      </c>
      <c r="M133" t="s">
        <v>15</v>
      </c>
    </row>
    <row r="134" spans="1:13" x14ac:dyDescent="0.3">
      <c r="A134">
        <v>14</v>
      </c>
      <c r="M134" t="s">
        <v>15</v>
      </c>
    </row>
    <row r="135" spans="1:13" x14ac:dyDescent="0.3">
      <c r="A135">
        <v>14</v>
      </c>
      <c r="M135" t="s">
        <v>15</v>
      </c>
    </row>
    <row r="136" spans="1:13" x14ac:dyDescent="0.3">
      <c r="A136">
        <v>14</v>
      </c>
      <c r="M136" t="s">
        <v>15</v>
      </c>
    </row>
    <row r="137" spans="1:13" x14ac:dyDescent="0.3">
      <c r="A137">
        <v>14</v>
      </c>
      <c r="M137" t="s">
        <v>21</v>
      </c>
    </row>
    <row r="138" spans="1:13" x14ac:dyDescent="0.3">
      <c r="A138">
        <v>14</v>
      </c>
      <c r="M138" t="s">
        <v>21</v>
      </c>
    </row>
    <row r="139" spans="1:13" x14ac:dyDescent="0.3">
      <c r="A139">
        <v>14</v>
      </c>
      <c r="M139" t="s">
        <v>21</v>
      </c>
    </row>
    <row r="140" spans="1:13" x14ac:dyDescent="0.3">
      <c r="A140">
        <v>14</v>
      </c>
      <c r="M140" t="s">
        <v>21</v>
      </c>
    </row>
    <row r="141" spans="1:13" x14ac:dyDescent="0.3">
      <c r="A141">
        <v>14</v>
      </c>
      <c r="M141" t="s">
        <v>21</v>
      </c>
    </row>
    <row r="142" spans="1:13" x14ac:dyDescent="0.3">
      <c r="A142">
        <v>15</v>
      </c>
      <c r="M142" t="s">
        <v>15</v>
      </c>
    </row>
    <row r="143" spans="1:13" x14ac:dyDescent="0.3">
      <c r="A143">
        <v>15</v>
      </c>
      <c r="M143" t="s">
        <v>15</v>
      </c>
    </row>
    <row r="144" spans="1:13" x14ac:dyDescent="0.3">
      <c r="A144">
        <v>15</v>
      </c>
      <c r="M144" t="s">
        <v>15</v>
      </c>
    </row>
    <row r="145" spans="1:13" x14ac:dyDescent="0.3">
      <c r="A145">
        <v>15</v>
      </c>
      <c r="M145" t="s">
        <v>15</v>
      </c>
    </row>
    <row r="146" spans="1:13" x14ac:dyDescent="0.3">
      <c r="A146">
        <v>15</v>
      </c>
      <c r="M146" t="s">
        <v>15</v>
      </c>
    </row>
    <row r="147" spans="1:13" x14ac:dyDescent="0.3">
      <c r="A147">
        <v>15</v>
      </c>
      <c r="M147" t="s">
        <v>21</v>
      </c>
    </row>
    <row r="148" spans="1:13" x14ac:dyDescent="0.3">
      <c r="A148">
        <v>15</v>
      </c>
      <c r="M148" t="s">
        <v>21</v>
      </c>
    </row>
    <row r="149" spans="1:13" x14ac:dyDescent="0.3">
      <c r="A149">
        <v>15</v>
      </c>
      <c r="M149" t="s">
        <v>21</v>
      </c>
    </row>
    <row r="150" spans="1:13" x14ac:dyDescent="0.3">
      <c r="A150">
        <v>15</v>
      </c>
      <c r="M150" t="s">
        <v>21</v>
      </c>
    </row>
    <row r="151" spans="1:13" x14ac:dyDescent="0.3">
      <c r="A151">
        <v>15</v>
      </c>
      <c r="M151" t="s">
        <v>21</v>
      </c>
    </row>
    <row r="152" spans="1:13" x14ac:dyDescent="0.3">
      <c r="A152">
        <v>16</v>
      </c>
      <c r="M152" t="s">
        <v>15</v>
      </c>
    </row>
    <row r="153" spans="1:13" x14ac:dyDescent="0.3">
      <c r="A153">
        <v>16</v>
      </c>
      <c r="M153" t="s">
        <v>15</v>
      </c>
    </row>
    <row r="154" spans="1:13" x14ac:dyDescent="0.3">
      <c r="A154">
        <v>16</v>
      </c>
      <c r="M154" t="s">
        <v>15</v>
      </c>
    </row>
    <row r="155" spans="1:13" x14ac:dyDescent="0.3">
      <c r="A155">
        <v>16</v>
      </c>
      <c r="M155" t="s">
        <v>15</v>
      </c>
    </row>
    <row r="156" spans="1:13" x14ac:dyDescent="0.3">
      <c r="A156">
        <v>16</v>
      </c>
      <c r="M156" t="s">
        <v>15</v>
      </c>
    </row>
    <row r="157" spans="1:13" x14ac:dyDescent="0.3">
      <c r="A157">
        <v>16</v>
      </c>
      <c r="M157" t="s">
        <v>21</v>
      </c>
    </row>
    <row r="158" spans="1:13" x14ac:dyDescent="0.3">
      <c r="A158">
        <v>16</v>
      </c>
      <c r="M158" t="s">
        <v>21</v>
      </c>
    </row>
    <row r="159" spans="1:13" x14ac:dyDescent="0.3">
      <c r="A159">
        <v>16</v>
      </c>
      <c r="M159" t="s">
        <v>21</v>
      </c>
    </row>
    <row r="160" spans="1:13" x14ac:dyDescent="0.3">
      <c r="A160">
        <v>16</v>
      </c>
      <c r="M160" t="s">
        <v>21</v>
      </c>
    </row>
    <row r="161" spans="1:13" x14ac:dyDescent="0.3">
      <c r="A161">
        <v>16</v>
      </c>
      <c r="M161" t="s">
        <v>21</v>
      </c>
    </row>
    <row r="162" spans="1:13" x14ac:dyDescent="0.3">
      <c r="A162">
        <v>17</v>
      </c>
      <c r="M162" t="s">
        <v>15</v>
      </c>
    </row>
    <row r="163" spans="1:13" x14ac:dyDescent="0.3">
      <c r="A163">
        <v>17</v>
      </c>
      <c r="M163" t="s">
        <v>15</v>
      </c>
    </row>
    <row r="164" spans="1:13" x14ac:dyDescent="0.3">
      <c r="A164">
        <v>17</v>
      </c>
      <c r="M164" t="s">
        <v>15</v>
      </c>
    </row>
    <row r="165" spans="1:13" x14ac:dyDescent="0.3">
      <c r="A165">
        <v>17</v>
      </c>
      <c r="M165" t="s">
        <v>15</v>
      </c>
    </row>
    <row r="166" spans="1:13" x14ac:dyDescent="0.3">
      <c r="A166">
        <v>17</v>
      </c>
      <c r="M166" t="s">
        <v>15</v>
      </c>
    </row>
    <row r="167" spans="1:13" x14ac:dyDescent="0.3">
      <c r="A167">
        <v>17</v>
      </c>
      <c r="M167" t="s">
        <v>21</v>
      </c>
    </row>
    <row r="168" spans="1:13" x14ac:dyDescent="0.3">
      <c r="A168">
        <v>17</v>
      </c>
      <c r="M168" t="s">
        <v>21</v>
      </c>
    </row>
    <row r="169" spans="1:13" x14ac:dyDescent="0.3">
      <c r="A169">
        <v>17</v>
      </c>
      <c r="M169" t="s">
        <v>21</v>
      </c>
    </row>
    <row r="170" spans="1:13" x14ac:dyDescent="0.3">
      <c r="A170">
        <v>17</v>
      </c>
      <c r="M170" t="s">
        <v>21</v>
      </c>
    </row>
    <row r="171" spans="1:13" x14ac:dyDescent="0.3">
      <c r="A171">
        <v>17</v>
      </c>
      <c r="M171" t="s">
        <v>21</v>
      </c>
    </row>
    <row r="172" spans="1:13" x14ac:dyDescent="0.3">
      <c r="A172">
        <v>18</v>
      </c>
      <c r="M172" t="s">
        <v>15</v>
      </c>
    </row>
    <row r="173" spans="1:13" x14ac:dyDescent="0.3">
      <c r="A173">
        <v>18</v>
      </c>
      <c r="M173" t="s">
        <v>15</v>
      </c>
    </row>
    <row r="174" spans="1:13" x14ac:dyDescent="0.3">
      <c r="A174">
        <v>18</v>
      </c>
      <c r="M174" t="s">
        <v>15</v>
      </c>
    </row>
    <row r="175" spans="1:13" x14ac:dyDescent="0.3">
      <c r="A175">
        <v>18</v>
      </c>
      <c r="M175" t="s">
        <v>15</v>
      </c>
    </row>
    <row r="176" spans="1:13" x14ac:dyDescent="0.3">
      <c r="A176">
        <v>18</v>
      </c>
      <c r="M176" t="s">
        <v>15</v>
      </c>
    </row>
    <row r="177" spans="1:13" x14ac:dyDescent="0.3">
      <c r="A177">
        <v>18</v>
      </c>
      <c r="M177" t="s">
        <v>21</v>
      </c>
    </row>
    <row r="178" spans="1:13" x14ac:dyDescent="0.3">
      <c r="A178">
        <v>18</v>
      </c>
      <c r="M178" t="s">
        <v>21</v>
      </c>
    </row>
    <row r="179" spans="1:13" x14ac:dyDescent="0.3">
      <c r="A179">
        <v>18</v>
      </c>
      <c r="M179" t="s">
        <v>21</v>
      </c>
    </row>
    <row r="180" spans="1:13" x14ac:dyDescent="0.3">
      <c r="A180">
        <v>18</v>
      </c>
      <c r="M180" t="s">
        <v>21</v>
      </c>
    </row>
    <row r="181" spans="1:13" x14ac:dyDescent="0.3">
      <c r="A181">
        <v>18</v>
      </c>
      <c r="M181" t="s">
        <v>21</v>
      </c>
    </row>
    <row r="182" spans="1:13" x14ac:dyDescent="0.3">
      <c r="A182">
        <v>19</v>
      </c>
      <c r="M182" t="s">
        <v>15</v>
      </c>
    </row>
    <row r="183" spans="1:13" x14ac:dyDescent="0.3">
      <c r="A183">
        <v>19</v>
      </c>
      <c r="M183" t="s">
        <v>15</v>
      </c>
    </row>
    <row r="184" spans="1:13" x14ac:dyDescent="0.3">
      <c r="A184">
        <v>19</v>
      </c>
      <c r="M184" t="s">
        <v>15</v>
      </c>
    </row>
    <row r="185" spans="1:13" x14ac:dyDescent="0.3">
      <c r="A185">
        <v>19</v>
      </c>
      <c r="M185" t="s">
        <v>15</v>
      </c>
    </row>
    <row r="186" spans="1:13" x14ac:dyDescent="0.3">
      <c r="A186">
        <v>19</v>
      </c>
      <c r="M186" t="s">
        <v>15</v>
      </c>
    </row>
    <row r="187" spans="1:13" x14ac:dyDescent="0.3">
      <c r="A187">
        <v>19</v>
      </c>
      <c r="M187" t="s">
        <v>21</v>
      </c>
    </row>
    <row r="188" spans="1:13" x14ac:dyDescent="0.3">
      <c r="A188">
        <v>19</v>
      </c>
      <c r="M188" t="s">
        <v>21</v>
      </c>
    </row>
    <row r="189" spans="1:13" x14ac:dyDescent="0.3">
      <c r="A189">
        <v>19</v>
      </c>
      <c r="M189" t="s">
        <v>21</v>
      </c>
    </row>
    <row r="190" spans="1:13" x14ac:dyDescent="0.3">
      <c r="A190">
        <v>19</v>
      </c>
      <c r="M190" t="s">
        <v>21</v>
      </c>
    </row>
    <row r="191" spans="1:13" x14ac:dyDescent="0.3">
      <c r="A191">
        <v>19</v>
      </c>
      <c r="M191" t="s">
        <v>21</v>
      </c>
    </row>
    <row r="192" spans="1:13" x14ac:dyDescent="0.3">
      <c r="A192">
        <v>20</v>
      </c>
      <c r="M192" t="s">
        <v>15</v>
      </c>
    </row>
    <row r="193" spans="1:13" x14ac:dyDescent="0.3">
      <c r="A193">
        <v>20</v>
      </c>
      <c r="M193" t="s">
        <v>15</v>
      </c>
    </row>
    <row r="194" spans="1:13" x14ac:dyDescent="0.3">
      <c r="A194">
        <v>20</v>
      </c>
      <c r="M194" t="s">
        <v>15</v>
      </c>
    </row>
    <row r="195" spans="1:13" x14ac:dyDescent="0.3">
      <c r="A195">
        <v>20</v>
      </c>
      <c r="M195" t="s">
        <v>15</v>
      </c>
    </row>
    <row r="196" spans="1:13" x14ac:dyDescent="0.3">
      <c r="A196">
        <v>20</v>
      </c>
      <c r="M196" t="s">
        <v>15</v>
      </c>
    </row>
    <row r="197" spans="1:13" x14ac:dyDescent="0.3">
      <c r="A197">
        <v>20</v>
      </c>
      <c r="M197" t="s">
        <v>21</v>
      </c>
    </row>
    <row r="198" spans="1:13" x14ac:dyDescent="0.3">
      <c r="A198">
        <v>20</v>
      </c>
      <c r="M198" t="s">
        <v>21</v>
      </c>
    </row>
    <row r="199" spans="1:13" x14ac:dyDescent="0.3">
      <c r="A199">
        <v>20</v>
      </c>
      <c r="M199" t="s">
        <v>21</v>
      </c>
    </row>
    <row r="200" spans="1:13" x14ac:dyDescent="0.3">
      <c r="A200">
        <v>20</v>
      </c>
      <c r="M200" t="s">
        <v>21</v>
      </c>
    </row>
    <row r="201" spans="1:13" x14ac:dyDescent="0.3">
      <c r="A201">
        <v>20</v>
      </c>
      <c r="M201" t="s">
        <v>21</v>
      </c>
    </row>
    <row r="202" spans="1:13" x14ac:dyDescent="0.3">
      <c r="A202">
        <v>21</v>
      </c>
      <c r="M202" t="s">
        <v>15</v>
      </c>
    </row>
    <row r="203" spans="1:13" x14ac:dyDescent="0.3">
      <c r="A203">
        <v>21</v>
      </c>
      <c r="M203" t="s">
        <v>15</v>
      </c>
    </row>
    <row r="204" spans="1:13" x14ac:dyDescent="0.3">
      <c r="A204">
        <v>21</v>
      </c>
      <c r="M204" t="s">
        <v>15</v>
      </c>
    </row>
    <row r="205" spans="1:13" x14ac:dyDescent="0.3">
      <c r="A205">
        <v>21</v>
      </c>
      <c r="M205" t="s">
        <v>15</v>
      </c>
    </row>
    <row r="206" spans="1:13" x14ac:dyDescent="0.3">
      <c r="A206">
        <v>21</v>
      </c>
      <c r="M206" t="s">
        <v>15</v>
      </c>
    </row>
    <row r="207" spans="1:13" x14ac:dyDescent="0.3">
      <c r="A207">
        <v>21</v>
      </c>
      <c r="M207" t="s">
        <v>21</v>
      </c>
    </row>
    <row r="208" spans="1:13" x14ac:dyDescent="0.3">
      <c r="A208">
        <v>21</v>
      </c>
      <c r="M208" t="s">
        <v>21</v>
      </c>
    </row>
    <row r="209" spans="1:13" x14ac:dyDescent="0.3">
      <c r="A209">
        <v>21</v>
      </c>
      <c r="M209" t="s">
        <v>21</v>
      </c>
    </row>
    <row r="210" spans="1:13" x14ac:dyDescent="0.3">
      <c r="A210">
        <v>21</v>
      </c>
      <c r="M210" t="s">
        <v>21</v>
      </c>
    </row>
    <row r="211" spans="1:13" x14ac:dyDescent="0.3">
      <c r="A211">
        <v>21</v>
      </c>
      <c r="M211" t="s">
        <v>21</v>
      </c>
    </row>
    <row r="212" spans="1:13" x14ac:dyDescent="0.3">
      <c r="A212">
        <v>22</v>
      </c>
      <c r="M212" t="s">
        <v>15</v>
      </c>
    </row>
    <row r="213" spans="1:13" x14ac:dyDescent="0.3">
      <c r="A213">
        <v>22</v>
      </c>
      <c r="M213" t="s">
        <v>15</v>
      </c>
    </row>
    <row r="214" spans="1:13" x14ac:dyDescent="0.3">
      <c r="A214">
        <v>22</v>
      </c>
      <c r="M214" t="s">
        <v>15</v>
      </c>
    </row>
    <row r="215" spans="1:13" x14ac:dyDescent="0.3">
      <c r="A215">
        <v>22</v>
      </c>
      <c r="M215" t="s">
        <v>15</v>
      </c>
    </row>
    <row r="216" spans="1:13" x14ac:dyDescent="0.3">
      <c r="A216">
        <v>22</v>
      </c>
      <c r="M216" t="s">
        <v>15</v>
      </c>
    </row>
    <row r="217" spans="1:13" x14ac:dyDescent="0.3">
      <c r="A217">
        <v>22</v>
      </c>
      <c r="M217" t="s">
        <v>21</v>
      </c>
    </row>
    <row r="218" spans="1:13" x14ac:dyDescent="0.3">
      <c r="A218">
        <v>22</v>
      </c>
      <c r="M218" t="s">
        <v>21</v>
      </c>
    </row>
    <row r="219" spans="1:13" x14ac:dyDescent="0.3">
      <c r="A219">
        <v>22</v>
      </c>
      <c r="M219" t="s">
        <v>21</v>
      </c>
    </row>
    <row r="220" spans="1:13" x14ac:dyDescent="0.3">
      <c r="A220">
        <v>22</v>
      </c>
      <c r="M220" t="s">
        <v>21</v>
      </c>
    </row>
    <row r="221" spans="1:13" x14ac:dyDescent="0.3">
      <c r="A221">
        <v>22</v>
      </c>
      <c r="M221" t="s">
        <v>21</v>
      </c>
    </row>
    <row r="222" spans="1:13" x14ac:dyDescent="0.3">
      <c r="A222">
        <v>23</v>
      </c>
      <c r="M222" t="s">
        <v>15</v>
      </c>
    </row>
    <row r="223" spans="1:13" x14ac:dyDescent="0.3">
      <c r="A223">
        <v>23</v>
      </c>
      <c r="M223" t="s">
        <v>15</v>
      </c>
    </row>
    <row r="224" spans="1:13" x14ac:dyDescent="0.3">
      <c r="A224">
        <v>23</v>
      </c>
      <c r="M224" t="s">
        <v>15</v>
      </c>
    </row>
    <row r="225" spans="1:13" x14ac:dyDescent="0.3">
      <c r="A225">
        <v>23</v>
      </c>
      <c r="M225" t="s">
        <v>15</v>
      </c>
    </row>
    <row r="226" spans="1:13" x14ac:dyDescent="0.3">
      <c r="A226">
        <v>23</v>
      </c>
      <c r="M226" t="s">
        <v>15</v>
      </c>
    </row>
    <row r="227" spans="1:13" x14ac:dyDescent="0.3">
      <c r="A227">
        <v>23</v>
      </c>
      <c r="M227" t="s">
        <v>21</v>
      </c>
    </row>
    <row r="228" spans="1:13" x14ac:dyDescent="0.3">
      <c r="A228">
        <v>23</v>
      </c>
      <c r="M228" t="s">
        <v>21</v>
      </c>
    </row>
    <row r="229" spans="1:13" x14ac:dyDescent="0.3">
      <c r="A229">
        <v>23</v>
      </c>
      <c r="M229" t="s">
        <v>21</v>
      </c>
    </row>
    <row r="230" spans="1:13" x14ac:dyDescent="0.3">
      <c r="A230">
        <v>23</v>
      </c>
      <c r="M230" t="s">
        <v>21</v>
      </c>
    </row>
    <row r="231" spans="1:13" x14ac:dyDescent="0.3">
      <c r="A231">
        <v>23</v>
      </c>
      <c r="M231" t="s">
        <v>21</v>
      </c>
    </row>
    <row r="232" spans="1:13" x14ac:dyDescent="0.3">
      <c r="A232">
        <v>24</v>
      </c>
      <c r="M232" t="s">
        <v>15</v>
      </c>
    </row>
    <row r="233" spans="1:13" x14ac:dyDescent="0.3">
      <c r="A233">
        <v>24</v>
      </c>
      <c r="M233" t="s">
        <v>15</v>
      </c>
    </row>
    <row r="234" spans="1:13" x14ac:dyDescent="0.3">
      <c r="A234">
        <v>24</v>
      </c>
      <c r="M234" t="s">
        <v>15</v>
      </c>
    </row>
    <row r="235" spans="1:13" x14ac:dyDescent="0.3">
      <c r="A235">
        <v>24</v>
      </c>
      <c r="M235" t="s">
        <v>15</v>
      </c>
    </row>
    <row r="236" spans="1:13" x14ac:dyDescent="0.3">
      <c r="A236">
        <v>24</v>
      </c>
      <c r="M236" t="s">
        <v>15</v>
      </c>
    </row>
    <row r="237" spans="1:13" x14ac:dyDescent="0.3">
      <c r="A237">
        <v>24</v>
      </c>
      <c r="M237" t="s">
        <v>21</v>
      </c>
    </row>
    <row r="238" spans="1:13" x14ac:dyDescent="0.3">
      <c r="A238">
        <v>24</v>
      </c>
      <c r="M238" t="s">
        <v>21</v>
      </c>
    </row>
    <row r="239" spans="1:13" x14ac:dyDescent="0.3">
      <c r="A239">
        <v>24</v>
      </c>
      <c r="M239" t="s">
        <v>21</v>
      </c>
    </row>
    <row r="240" spans="1:13" x14ac:dyDescent="0.3">
      <c r="A240">
        <v>24</v>
      </c>
      <c r="M240" t="s">
        <v>21</v>
      </c>
    </row>
    <row r="241" spans="1:13" x14ac:dyDescent="0.3">
      <c r="A241">
        <v>24</v>
      </c>
      <c r="M241" t="s">
        <v>21</v>
      </c>
    </row>
    <row r="242" spans="1:13" x14ac:dyDescent="0.3">
      <c r="A242">
        <v>25</v>
      </c>
      <c r="M242" t="s">
        <v>15</v>
      </c>
    </row>
    <row r="243" spans="1:13" x14ac:dyDescent="0.3">
      <c r="A243">
        <v>25</v>
      </c>
      <c r="M243" t="s">
        <v>15</v>
      </c>
    </row>
    <row r="244" spans="1:13" x14ac:dyDescent="0.3">
      <c r="A244">
        <v>25</v>
      </c>
      <c r="M244" t="s">
        <v>15</v>
      </c>
    </row>
    <row r="245" spans="1:13" x14ac:dyDescent="0.3">
      <c r="A245">
        <v>25</v>
      </c>
      <c r="M245" t="s">
        <v>15</v>
      </c>
    </row>
    <row r="246" spans="1:13" x14ac:dyDescent="0.3">
      <c r="A246">
        <v>25</v>
      </c>
      <c r="M246" t="s">
        <v>15</v>
      </c>
    </row>
    <row r="247" spans="1:13" x14ac:dyDescent="0.3">
      <c r="A247">
        <v>25</v>
      </c>
      <c r="M247" t="s">
        <v>21</v>
      </c>
    </row>
    <row r="248" spans="1:13" x14ac:dyDescent="0.3">
      <c r="A248">
        <v>25</v>
      </c>
      <c r="M248" t="s">
        <v>21</v>
      </c>
    </row>
    <row r="249" spans="1:13" x14ac:dyDescent="0.3">
      <c r="A249">
        <v>25</v>
      </c>
      <c r="M249" t="s">
        <v>21</v>
      </c>
    </row>
    <row r="250" spans="1:13" x14ac:dyDescent="0.3">
      <c r="A250">
        <v>25</v>
      </c>
      <c r="M250" t="s">
        <v>21</v>
      </c>
    </row>
    <row r="251" spans="1:13" x14ac:dyDescent="0.3">
      <c r="A251">
        <v>25</v>
      </c>
      <c r="M251" t="s">
        <v>21</v>
      </c>
    </row>
    <row r="252" spans="1:13" x14ac:dyDescent="0.3">
      <c r="A252">
        <v>26</v>
      </c>
      <c r="M252" t="s">
        <v>15</v>
      </c>
    </row>
    <row r="253" spans="1:13" x14ac:dyDescent="0.3">
      <c r="A253">
        <v>26</v>
      </c>
      <c r="M253" t="s">
        <v>15</v>
      </c>
    </row>
    <row r="254" spans="1:13" x14ac:dyDescent="0.3">
      <c r="A254">
        <v>26</v>
      </c>
      <c r="M254" t="s">
        <v>15</v>
      </c>
    </row>
    <row r="255" spans="1:13" x14ac:dyDescent="0.3">
      <c r="A255">
        <v>26</v>
      </c>
      <c r="M255" t="s">
        <v>15</v>
      </c>
    </row>
    <row r="256" spans="1:13" x14ac:dyDescent="0.3">
      <c r="A256">
        <v>26</v>
      </c>
      <c r="M256" t="s">
        <v>15</v>
      </c>
    </row>
    <row r="257" spans="1:13" x14ac:dyDescent="0.3">
      <c r="A257">
        <v>26</v>
      </c>
      <c r="M257" t="s">
        <v>21</v>
      </c>
    </row>
    <row r="258" spans="1:13" x14ac:dyDescent="0.3">
      <c r="A258">
        <v>26</v>
      </c>
      <c r="M258" t="s">
        <v>21</v>
      </c>
    </row>
    <row r="259" spans="1:13" x14ac:dyDescent="0.3">
      <c r="A259">
        <v>26</v>
      </c>
      <c r="M259" t="s">
        <v>21</v>
      </c>
    </row>
    <row r="260" spans="1:13" x14ac:dyDescent="0.3">
      <c r="A260">
        <v>26</v>
      </c>
      <c r="M260" t="s">
        <v>21</v>
      </c>
    </row>
    <row r="261" spans="1:13" x14ac:dyDescent="0.3">
      <c r="A261">
        <v>26</v>
      </c>
      <c r="M261" t="s">
        <v>21</v>
      </c>
    </row>
    <row r="262" spans="1:13" x14ac:dyDescent="0.3">
      <c r="A262">
        <v>27</v>
      </c>
      <c r="M262" t="s">
        <v>15</v>
      </c>
    </row>
    <row r="263" spans="1:13" x14ac:dyDescent="0.3">
      <c r="A263">
        <v>27</v>
      </c>
      <c r="M263" t="s">
        <v>15</v>
      </c>
    </row>
    <row r="264" spans="1:13" x14ac:dyDescent="0.3">
      <c r="A264">
        <v>27</v>
      </c>
      <c r="M264" t="s">
        <v>15</v>
      </c>
    </row>
    <row r="265" spans="1:13" x14ac:dyDescent="0.3">
      <c r="A265">
        <v>27</v>
      </c>
      <c r="M265" t="s">
        <v>15</v>
      </c>
    </row>
    <row r="266" spans="1:13" x14ac:dyDescent="0.3">
      <c r="A266">
        <v>27</v>
      </c>
      <c r="M266" t="s">
        <v>15</v>
      </c>
    </row>
    <row r="267" spans="1:13" x14ac:dyDescent="0.3">
      <c r="A267">
        <v>27</v>
      </c>
      <c r="M267" t="s">
        <v>21</v>
      </c>
    </row>
    <row r="268" spans="1:13" x14ac:dyDescent="0.3">
      <c r="A268">
        <v>27</v>
      </c>
      <c r="M268" t="s">
        <v>21</v>
      </c>
    </row>
    <row r="269" spans="1:13" x14ac:dyDescent="0.3">
      <c r="A269">
        <v>27</v>
      </c>
      <c r="M269" t="s">
        <v>21</v>
      </c>
    </row>
    <row r="270" spans="1:13" x14ac:dyDescent="0.3">
      <c r="A270">
        <v>27</v>
      </c>
      <c r="M270" t="s">
        <v>21</v>
      </c>
    </row>
    <row r="271" spans="1:13" x14ac:dyDescent="0.3">
      <c r="A271">
        <v>27</v>
      </c>
      <c r="M271" t="s">
        <v>21</v>
      </c>
    </row>
    <row r="272" spans="1:13" x14ac:dyDescent="0.3">
      <c r="A272">
        <v>28</v>
      </c>
      <c r="M272" t="s">
        <v>15</v>
      </c>
    </row>
    <row r="273" spans="1:13" x14ac:dyDescent="0.3">
      <c r="A273">
        <v>28</v>
      </c>
      <c r="M273" t="s">
        <v>15</v>
      </c>
    </row>
    <row r="274" spans="1:13" x14ac:dyDescent="0.3">
      <c r="A274">
        <v>28</v>
      </c>
      <c r="M274" t="s">
        <v>15</v>
      </c>
    </row>
    <row r="275" spans="1:13" x14ac:dyDescent="0.3">
      <c r="A275">
        <v>28</v>
      </c>
      <c r="M275" t="s">
        <v>15</v>
      </c>
    </row>
    <row r="276" spans="1:13" x14ac:dyDescent="0.3">
      <c r="A276">
        <v>28</v>
      </c>
      <c r="M276" t="s">
        <v>15</v>
      </c>
    </row>
    <row r="277" spans="1:13" x14ac:dyDescent="0.3">
      <c r="A277">
        <v>28</v>
      </c>
      <c r="M277" t="s">
        <v>21</v>
      </c>
    </row>
    <row r="278" spans="1:13" x14ac:dyDescent="0.3">
      <c r="A278">
        <v>28</v>
      </c>
      <c r="M278" t="s">
        <v>21</v>
      </c>
    </row>
    <row r="279" spans="1:13" x14ac:dyDescent="0.3">
      <c r="A279">
        <v>28</v>
      </c>
      <c r="M279" t="s">
        <v>21</v>
      </c>
    </row>
    <row r="280" spans="1:13" x14ac:dyDescent="0.3">
      <c r="A280">
        <v>28</v>
      </c>
      <c r="M280" t="s">
        <v>21</v>
      </c>
    </row>
    <row r="281" spans="1:13" x14ac:dyDescent="0.3">
      <c r="A281">
        <v>28</v>
      </c>
      <c r="M281" t="s">
        <v>21</v>
      </c>
    </row>
    <row r="282" spans="1:13" x14ac:dyDescent="0.3">
      <c r="A282">
        <v>29</v>
      </c>
      <c r="M282" t="s">
        <v>15</v>
      </c>
    </row>
    <row r="283" spans="1:13" x14ac:dyDescent="0.3">
      <c r="A283">
        <v>29</v>
      </c>
      <c r="M283" t="s">
        <v>15</v>
      </c>
    </row>
    <row r="284" spans="1:13" x14ac:dyDescent="0.3">
      <c r="A284">
        <v>29</v>
      </c>
      <c r="M284" t="s">
        <v>15</v>
      </c>
    </row>
    <row r="285" spans="1:13" x14ac:dyDescent="0.3">
      <c r="A285">
        <v>29</v>
      </c>
      <c r="M285" t="s">
        <v>15</v>
      </c>
    </row>
    <row r="286" spans="1:13" x14ac:dyDescent="0.3">
      <c r="A286">
        <v>29</v>
      </c>
      <c r="M286" t="s">
        <v>15</v>
      </c>
    </row>
    <row r="287" spans="1:13" x14ac:dyDescent="0.3">
      <c r="A287">
        <v>29</v>
      </c>
      <c r="M287" t="s">
        <v>21</v>
      </c>
    </row>
    <row r="288" spans="1:13" x14ac:dyDescent="0.3">
      <c r="A288">
        <v>29</v>
      </c>
      <c r="M288" t="s">
        <v>21</v>
      </c>
    </row>
    <row r="289" spans="1:13" x14ac:dyDescent="0.3">
      <c r="A289">
        <v>29</v>
      </c>
      <c r="M289" t="s">
        <v>21</v>
      </c>
    </row>
    <row r="290" spans="1:13" x14ac:dyDescent="0.3">
      <c r="A290">
        <v>29</v>
      </c>
      <c r="M290" t="s">
        <v>21</v>
      </c>
    </row>
    <row r="291" spans="1:13" x14ac:dyDescent="0.3">
      <c r="A291">
        <v>29</v>
      </c>
      <c r="M291" t="s">
        <v>21</v>
      </c>
    </row>
    <row r="292" spans="1:13" x14ac:dyDescent="0.3">
      <c r="A292">
        <v>30</v>
      </c>
      <c r="M292" t="s">
        <v>15</v>
      </c>
    </row>
    <row r="293" spans="1:13" x14ac:dyDescent="0.3">
      <c r="A293">
        <v>30</v>
      </c>
      <c r="M293" t="s">
        <v>15</v>
      </c>
    </row>
    <row r="294" spans="1:13" x14ac:dyDescent="0.3">
      <c r="A294">
        <v>30</v>
      </c>
      <c r="M294" t="s">
        <v>15</v>
      </c>
    </row>
    <row r="295" spans="1:13" x14ac:dyDescent="0.3">
      <c r="A295">
        <v>30</v>
      </c>
      <c r="M295" t="s">
        <v>15</v>
      </c>
    </row>
    <row r="296" spans="1:13" x14ac:dyDescent="0.3">
      <c r="A296">
        <v>30</v>
      </c>
      <c r="M296" t="s">
        <v>15</v>
      </c>
    </row>
    <row r="297" spans="1:13" x14ac:dyDescent="0.3">
      <c r="A297">
        <v>30</v>
      </c>
      <c r="M297" t="s">
        <v>21</v>
      </c>
    </row>
    <row r="298" spans="1:13" x14ac:dyDescent="0.3">
      <c r="A298">
        <v>30</v>
      </c>
      <c r="M298" t="s">
        <v>21</v>
      </c>
    </row>
    <row r="299" spans="1:13" x14ac:dyDescent="0.3">
      <c r="A299">
        <v>30</v>
      </c>
      <c r="M299" t="s">
        <v>21</v>
      </c>
    </row>
    <row r="300" spans="1:13" x14ac:dyDescent="0.3">
      <c r="A300">
        <v>30</v>
      </c>
      <c r="M300" t="s">
        <v>21</v>
      </c>
    </row>
    <row r="301" spans="1:13" x14ac:dyDescent="0.3">
      <c r="A301">
        <v>30</v>
      </c>
      <c r="M301" t="s">
        <v>21</v>
      </c>
    </row>
    <row r="302" spans="1:13" x14ac:dyDescent="0.3">
      <c r="A302">
        <v>31</v>
      </c>
      <c r="M302" t="s">
        <v>15</v>
      </c>
    </row>
    <row r="303" spans="1:13" x14ac:dyDescent="0.3">
      <c r="A303">
        <v>31</v>
      </c>
      <c r="M303" t="s">
        <v>15</v>
      </c>
    </row>
    <row r="304" spans="1:13" x14ac:dyDescent="0.3">
      <c r="A304">
        <v>31</v>
      </c>
      <c r="M304" t="s">
        <v>15</v>
      </c>
    </row>
    <row r="305" spans="1:13" x14ac:dyDescent="0.3">
      <c r="A305">
        <v>31</v>
      </c>
      <c r="M305" t="s">
        <v>15</v>
      </c>
    </row>
    <row r="306" spans="1:13" x14ac:dyDescent="0.3">
      <c r="A306">
        <v>31</v>
      </c>
      <c r="M306" t="s">
        <v>15</v>
      </c>
    </row>
    <row r="307" spans="1:13" x14ac:dyDescent="0.3">
      <c r="A307">
        <v>31</v>
      </c>
      <c r="M307" t="s">
        <v>21</v>
      </c>
    </row>
    <row r="308" spans="1:13" x14ac:dyDescent="0.3">
      <c r="A308">
        <v>31</v>
      </c>
      <c r="M308" t="s">
        <v>21</v>
      </c>
    </row>
    <row r="309" spans="1:13" x14ac:dyDescent="0.3">
      <c r="A309">
        <v>31</v>
      </c>
      <c r="M309" t="s">
        <v>21</v>
      </c>
    </row>
    <row r="310" spans="1:13" x14ac:dyDescent="0.3">
      <c r="A310">
        <v>31</v>
      </c>
      <c r="M310" t="s">
        <v>21</v>
      </c>
    </row>
    <row r="311" spans="1:13" x14ac:dyDescent="0.3">
      <c r="A311">
        <v>31</v>
      </c>
      <c r="M311" t="s">
        <v>21</v>
      </c>
    </row>
    <row r="312" spans="1:13" x14ac:dyDescent="0.3">
      <c r="A312">
        <v>32</v>
      </c>
      <c r="M312" t="s">
        <v>15</v>
      </c>
    </row>
    <row r="313" spans="1:13" x14ac:dyDescent="0.3">
      <c r="A313">
        <v>32</v>
      </c>
      <c r="M313" t="s">
        <v>15</v>
      </c>
    </row>
    <row r="314" spans="1:13" x14ac:dyDescent="0.3">
      <c r="A314">
        <v>32</v>
      </c>
      <c r="M314" t="s">
        <v>15</v>
      </c>
    </row>
    <row r="315" spans="1:13" x14ac:dyDescent="0.3">
      <c r="A315">
        <v>32</v>
      </c>
      <c r="M315" t="s">
        <v>15</v>
      </c>
    </row>
    <row r="316" spans="1:13" x14ac:dyDescent="0.3">
      <c r="A316">
        <v>32</v>
      </c>
      <c r="M316" t="s">
        <v>15</v>
      </c>
    </row>
    <row r="317" spans="1:13" x14ac:dyDescent="0.3">
      <c r="A317">
        <v>32</v>
      </c>
      <c r="M317" t="s">
        <v>21</v>
      </c>
    </row>
    <row r="318" spans="1:13" x14ac:dyDescent="0.3">
      <c r="A318">
        <v>32</v>
      </c>
      <c r="M318" t="s">
        <v>21</v>
      </c>
    </row>
    <row r="319" spans="1:13" x14ac:dyDescent="0.3">
      <c r="A319">
        <v>32</v>
      </c>
      <c r="M319" t="s">
        <v>21</v>
      </c>
    </row>
    <row r="320" spans="1:13" x14ac:dyDescent="0.3">
      <c r="A320">
        <v>32</v>
      </c>
      <c r="M320" t="s">
        <v>21</v>
      </c>
    </row>
    <row r="321" spans="1:13" x14ac:dyDescent="0.3">
      <c r="A321">
        <v>32</v>
      </c>
      <c r="M321" t="s">
        <v>21</v>
      </c>
    </row>
    <row r="322" spans="1:13" x14ac:dyDescent="0.3">
      <c r="A322">
        <v>33</v>
      </c>
      <c r="M322" t="s">
        <v>15</v>
      </c>
    </row>
    <row r="323" spans="1:13" x14ac:dyDescent="0.3">
      <c r="A323">
        <v>33</v>
      </c>
      <c r="M323" t="s">
        <v>15</v>
      </c>
    </row>
    <row r="324" spans="1:13" x14ac:dyDescent="0.3">
      <c r="A324">
        <v>33</v>
      </c>
      <c r="M324" t="s">
        <v>15</v>
      </c>
    </row>
    <row r="325" spans="1:13" x14ac:dyDescent="0.3">
      <c r="A325">
        <v>33</v>
      </c>
      <c r="M325" t="s">
        <v>15</v>
      </c>
    </row>
    <row r="326" spans="1:13" x14ac:dyDescent="0.3">
      <c r="A326">
        <v>33</v>
      </c>
      <c r="M326" t="s">
        <v>21</v>
      </c>
    </row>
    <row r="327" spans="1:13" x14ac:dyDescent="0.3">
      <c r="A327">
        <v>33</v>
      </c>
      <c r="M327" t="s">
        <v>21</v>
      </c>
    </row>
    <row r="328" spans="1:13" x14ac:dyDescent="0.3">
      <c r="A328">
        <v>33</v>
      </c>
      <c r="M328" t="s">
        <v>21</v>
      </c>
    </row>
    <row r="329" spans="1:13" x14ac:dyDescent="0.3">
      <c r="A329">
        <v>33</v>
      </c>
      <c r="M329" t="s">
        <v>21</v>
      </c>
    </row>
    <row r="330" spans="1:13" x14ac:dyDescent="0.3">
      <c r="A330">
        <v>33</v>
      </c>
      <c r="M330" t="s">
        <v>21</v>
      </c>
    </row>
    <row r="331" spans="1:13" x14ac:dyDescent="0.3">
      <c r="A331">
        <v>33</v>
      </c>
      <c r="M331" t="s">
        <v>15</v>
      </c>
    </row>
    <row r="332" spans="1:13" x14ac:dyDescent="0.3">
      <c r="A332">
        <v>34</v>
      </c>
      <c r="M332" t="s">
        <v>15</v>
      </c>
    </row>
    <row r="333" spans="1:13" x14ac:dyDescent="0.3">
      <c r="A333">
        <v>34</v>
      </c>
      <c r="M333" t="s">
        <v>15</v>
      </c>
    </row>
    <row r="334" spans="1:13" x14ac:dyDescent="0.3">
      <c r="A334">
        <v>34</v>
      </c>
      <c r="M334" t="s">
        <v>15</v>
      </c>
    </row>
    <row r="335" spans="1:13" x14ac:dyDescent="0.3">
      <c r="A335">
        <v>34</v>
      </c>
      <c r="M335" t="s">
        <v>15</v>
      </c>
    </row>
    <row r="336" spans="1:13" x14ac:dyDescent="0.3">
      <c r="A336">
        <v>34</v>
      </c>
      <c r="M336" t="s">
        <v>21</v>
      </c>
    </row>
    <row r="337" spans="1:13" x14ac:dyDescent="0.3">
      <c r="A337">
        <v>34</v>
      </c>
      <c r="M337" t="s">
        <v>21</v>
      </c>
    </row>
    <row r="338" spans="1:13" x14ac:dyDescent="0.3">
      <c r="A338">
        <v>34</v>
      </c>
      <c r="M338" t="s">
        <v>21</v>
      </c>
    </row>
    <row r="339" spans="1:13" x14ac:dyDescent="0.3">
      <c r="A339">
        <v>34</v>
      </c>
      <c r="M339" t="s">
        <v>21</v>
      </c>
    </row>
    <row r="340" spans="1:13" x14ac:dyDescent="0.3">
      <c r="A340">
        <v>34</v>
      </c>
      <c r="M340" t="s">
        <v>21</v>
      </c>
    </row>
    <row r="341" spans="1:13" x14ac:dyDescent="0.3">
      <c r="A341">
        <v>34</v>
      </c>
      <c r="M341" t="s">
        <v>15</v>
      </c>
    </row>
    <row r="342" spans="1:13" x14ac:dyDescent="0.3">
      <c r="A342">
        <v>35</v>
      </c>
      <c r="M342" t="s">
        <v>15</v>
      </c>
    </row>
    <row r="343" spans="1:13" x14ac:dyDescent="0.3">
      <c r="A343">
        <v>35</v>
      </c>
      <c r="M343" t="s">
        <v>15</v>
      </c>
    </row>
    <row r="344" spans="1:13" x14ac:dyDescent="0.3">
      <c r="A344">
        <v>35</v>
      </c>
      <c r="M344" t="s">
        <v>15</v>
      </c>
    </row>
    <row r="345" spans="1:13" x14ac:dyDescent="0.3">
      <c r="A345">
        <v>35</v>
      </c>
      <c r="M345" t="s">
        <v>15</v>
      </c>
    </row>
    <row r="346" spans="1:13" x14ac:dyDescent="0.3">
      <c r="A346">
        <v>35</v>
      </c>
      <c r="M346" t="s">
        <v>15</v>
      </c>
    </row>
    <row r="347" spans="1:13" x14ac:dyDescent="0.3">
      <c r="A347">
        <v>35</v>
      </c>
      <c r="M347" t="s">
        <v>21</v>
      </c>
    </row>
    <row r="348" spans="1:13" x14ac:dyDescent="0.3">
      <c r="A348">
        <v>35</v>
      </c>
      <c r="M348" t="s">
        <v>21</v>
      </c>
    </row>
    <row r="349" spans="1:13" x14ac:dyDescent="0.3">
      <c r="A349">
        <v>35</v>
      </c>
      <c r="M349" t="s">
        <v>21</v>
      </c>
    </row>
    <row r="350" spans="1:13" x14ac:dyDescent="0.3">
      <c r="A350">
        <v>35</v>
      </c>
      <c r="M350" t="s">
        <v>21</v>
      </c>
    </row>
    <row r="351" spans="1:13" x14ac:dyDescent="0.3">
      <c r="A351">
        <v>35</v>
      </c>
      <c r="M351" t="s">
        <v>21</v>
      </c>
    </row>
    <row r="352" spans="1:13" x14ac:dyDescent="0.3">
      <c r="A352">
        <v>36</v>
      </c>
      <c r="M352" t="s">
        <v>15</v>
      </c>
    </row>
    <row r="353" spans="1:13" x14ac:dyDescent="0.3">
      <c r="A353">
        <v>36</v>
      </c>
      <c r="M353" t="s">
        <v>15</v>
      </c>
    </row>
    <row r="354" spans="1:13" x14ac:dyDescent="0.3">
      <c r="A354">
        <v>36</v>
      </c>
      <c r="M354" t="s">
        <v>15</v>
      </c>
    </row>
    <row r="355" spans="1:13" x14ac:dyDescent="0.3">
      <c r="A355">
        <v>36</v>
      </c>
      <c r="M355" t="s">
        <v>15</v>
      </c>
    </row>
    <row r="356" spans="1:13" x14ac:dyDescent="0.3">
      <c r="A356">
        <v>36</v>
      </c>
      <c r="M356" t="s">
        <v>15</v>
      </c>
    </row>
    <row r="357" spans="1:13" x14ac:dyDescent="0.3">
      <c r="A357">
        <v>36</v>
      </c>
      <c r="M357" t="s">
        <v>21</v>
      </c>
    </row>
    <row r="358" spans="1:13" x14ac:dyDescent="0.3">
      <c r="A358">
        <v>36</v>
      </c>
      <c r="M358" t="s">
        <v>21</v>
      </c>
    </row>
    <row r="359" spans="1:13" x14ac:dyDescent="0.3">
      <c r="A359">
        <v>36</v>
      </c>
      <c r="M359" t="s">
        <v>21</v>
      </c>
    </row>
    <row r="360" spans="1:13" x14ac:dyDescent="0.3">
      <c r="A360">
        <v>36</v>
      </c>
      <c r="M360" t="s">
        <v>21</v>
      </c>
    </row>
    <row r="361" spans="1:13" x14ac:dyDescent="0.3">
      <c r="A361">
        <v>36</v>
      </c>
      <c r="M361" t="s">
        <v>21</v>
      </c>
    </row>
    <row r="362" spans="1:13" x14ac:dyDescent="0.3">
      <c r="A362">
        <v>37</v>
      </c>
      <c r="M362" t="s">
        <v>15</v>
      </c>
    </row>
    <row r="363" spans="1:13" x14ac:dyDescent="0.3">
      <c r="A363">
        <v>37</v>
      </c>
      <c r="M363" t="s">
        <v>15</v>
      </c>
    </row>
    <row r="364" spans="1:13" x14ac:dyDescent="0.3">
      <c r="A364">
        <v>37</v>
      </c>
      <c r="M364" t="s">
        <v>15</v>
      </c>
    </row>
    <row r="365" spans="1:13" x14ac:dyDescent="0.3">
      <c r="A365">
        <v>37</v>
      </c>
      <c r="M365" t="s">
        <v>15</v>
      </c>
    </row>
    <row r="366" spans="1:13" x14ac:dyDescent="0.3">
      <c r="A366">
        <v>37</v>
      </c>
      <c r="M366" t="s">
        <v>15</v>
      </c>
    </row>
    <row r="367" spans="1:13" x14ac:dyDescent="0.3">
      <c r="A367">
        <v>37</v>
      </c>
      <c r="M367" t="s">
        <v>21</v>
      </c>
    </row>
    <row r="368" spans="1:13" x14ac:dyDescent="0.3">
      <c r="A368">
        <v>37</v>
      </c>
      <c r="M368" t="s">
        <v>21</v>
      </c>
    </row>
    <row r="369" spans="1:13" x14ac:dyDescent="0.3">
      <c r="A369">
        <v>37</v>
      </c>
      <c r="M369" t="s">
        <v>21</v>
      </c>
    </row>
    <row r="370" spans="1:13" x14ac:dyDescent="0.3">
      <c r="A370">
        <v>37</v>
      </c>
      <c r="M370" t="s">
        <v>21</v>
      </c>
    </row>
    <row r="371" spans="1:13" x14ac:dyDescent="0.3">
      <c r="A371">
        <v>37</v>
      </c>
      <c r="M371" t="s">
        <v>21</v>
      </c>
    </row>
    <row r="372" spans="1:13" x14ac:dyDescent="0.3">
      <c r="A372">
        <v>38</v>
      </c>
      <c r="M372" t="s">
        <v>15</v>
      </c>
    </row>
    <row r="373" spans="1:13" x14ac:dyDescent="0.3">
      <c r="A373">
        <v>38</v>
      </c>
      <c r="M373" t="s">
        <v>15</v>
      </c>
    </row>
    <row r="374" spans="1:13" x14ac:dyDescent="0.3">
      <c r="A374">
        <v>38</v>
      </c>
      <c r="M374" t="s">
        <v>15</v>
      </c>
    </row>
    <row r="375" spans="1:13" x14ac:dyDescent="0.3">
      <c r="A375">
        <v>38</v>
      </c>
      <c r="M375" t="s">
        <v>15</v>
      </c>
    </row>
    <row r="376" spans="1:13" x14ac:dyDescent="0.3">
      <c r="A376">
        <v>38</v>
      </c>
      <c r="M376" t="s">
        <v>15</v>
      </c>
    </row>
    <row r="377" spans="1:13" x14ac:dyDescent="0.3">
      <c r="A377">
        <v>38</v>
      </c>
      <c r="M377" t="s">
        <v>21</v>
      </c>
    </row>
    <row r="378" spans="1:13" x14ac:dyDescent="0.3">
      <c r="A378">
        <v>38</v>
      </c>
      <c r="M378" t="s">
        <v>21</v>
      </c>
    </row>
    <row r="379" spans="1:13" x14ac:dyDescent="0.3">
      <c r="A379">
        <v>38</v>
      </c>
      <c r="M379" t="s">
        <v>21</v>
      </c>
    </row>
    <row r="380" spans="1:13" x14ac:dyDescent="0.3">
      <c r="A380">
        <v>38</v>
      </c>
      <c r="M380" t="s">
        <v>21</v>
      </c>
    </row>
    <row r="381" spans="1:13" x14ac:dyDescent="0.3">
      <c r="A381">
        <v>38</v>
      </c>
      <c r="M381" t="s">
        <v>21</v>
      </c>
    </row>
    <row r="382" spans="1:13" x14ac:dyDescent="0.3">
      <c r="A382">
        <v>39</v>
      </c>
      <c r="M382" t="s">
        <v>15</v>
      </c>
    </row>
    <row r="383" spans="1:13" x14ac:dyDescent="0.3">
      <c r="A383">
        <v>39</v>
      </c>
      <c r="M383" t="s">
        <v>15</v>
      </c>
    </row>
    <row r="384" spans="1:13" x14ac:dyDescent="0.3">
      <c r="A384">
        <v>39</v>
      </c>
      <c r="M384" t="s">
        <v>15</v>
      </c>
    </row>
    <row r="385" spans="1:13" x14ac:dyDescent="0.3">
      <c r="A385">
        <v>39</v>
      </c>
      <c r="M385" t="s">
        <v>15</v>
      </c>
    </row>
    <row r="386" spans="1:13" x14ac:dyDescent="0.3">
      <c r="A386">
        <v>39</v>
      </c>
      <c r="M386" t="s">
        <v>15</v>
      </c>
    </row>
    <row r="387" spans="1:13" x14ac:dyDescent="0.3">
      <c r="A387">
        <v>39</v>
      </c>
      <c r="M387" t="s">
        <v>21</v>
      </c>
    </row>
    <row r="388" spans="1:13" x14ac:dyDescent="0.3">
      <c r="A388">
        <v>39</v>
      </c>
      <c r="M388" t="s">
        <v>21</v>
      </c>
    </row>
    <row r="389" spans="1:13" x14ac:dyDescent="0.3">
      <c r="A389">
        <v>39</v>
      </c>
      <c r="M389" t="s">
        <v>21</v>
      </c>
    </row>
    <row r="390" spans="1:13" x14ac:dyDescent="0.3">
      <c r="A390">
        <v>39</v>
      </c>
      <c r="M390" t="s">
        <v>21</v>
      </c>
    </row>
    <row r="391" spans="1:13" x14ac:dyDescent="0.3">
      <c r="A391">
        <v>39</v>
      </c>
      <c r="M391" t="s">
        <v>21</v>
      </c>
    </row>
    <row r="392" spans="1:13" x14ac:dyDescent="0.3">
      <c r="A392">
        <v>40</v>
      </c>
      <c r="M392" t="s">
        <v>15</v>
      </c>
    </row>
    <row r="393" spans="1:13" x14ac:dyDescent="0.3">
      <c r="A393">
        <v>40</v>
      </c>
      <c r="M393" t="s">
        <v>15</v>
      </c>
    </row>
    <row r="394" spans="1:13" x14ac:dyDescent="0.3">
      <c r="A394">
        <v>40</v>
      </c>
      <c r="M394" t="s">
        <v>15</v>
      </c>
    </row>
    <row r="395" spans="1:13" x14ac:dyDescent="0.3">
      <c r="A395">
        <v>40</v>
      </c>
      <c r="M395" t="s">
        <v>15</v>
      </c>
    </row>
    <row r="396" spans="1:13" x14ac:dyDescent="0.3">
      <c r="A396">
        <v>40</v>
      </c>
      <c r="M396" t="s">
        <v>15</v>
      </c>
    </row>
    <row r="397" spans="1:13" x14ac:dyDescent="0.3">
      <c r="A397">
        <v>40</v>
      </c>
      <c r="M397" t="s">
        <v>21</v>
      </c>
    </row>
    <row r="398" spans="1:13" x14ac:dyDescent="0.3">
      <c r="A398">
        <v>40</v>
      </c>
      <c r="M398" t="s">
        <v>21</v>
      </c>
    </row>
    <row r="399" spans="1:13" x14ac:dyDescent="0.3">
      <c r="A399">
        <v>40</v>
      </c>
      <c r="M399" t="s">
        <v>21</v>
      </c>
    </row>
    <row r="400" spans="1:13" x14ac:dyDescent="0.3">
      <c r="A400">
        <v>40</v>
      </c>
      <c r="M400" t="s">
        <v>21</v>
      </c>
    </row>
    <row r="401" spans="1:13" x14ac:dyDescent="0.3">
      <c r="A401">
        <v>40</v>
      </c>
      <c r="M401" t="s">
        <v>21</v>
      </c>
    </row>
    <row r="402" spans="1:13" x14ac:dyDescent="0.3">
      <c r="A402">
        <v>41</v>
      </c>
      <c r="M402" t="s">
        <v>15</v>
      </c>
    </row>
    <row r="403" spans="1:13" x14ac:dyDescent="0.3">
      <c r="A403">
        <v>41</v>
      </c>
      <c r="M403" t="s">
        <v>15</v>
      </c>
    </row>
    <row r="404" spans="1:13" x14ac:dyDescent="0.3">
      <c r="A404">
        <v>41</v>
      </c>
      <c r="M404" t="s">
        <v>15</v>
      </c>
    </row>
    <row r="405" spans="1:13" x14ac:dyDescent="0.3">
      <c r="A405">
        <v>41</v>
      </c>
      <c r="M405" t="s">
        <v>15</v>
      </c>
    </row>
    <row r="406" spans="1:13" x14ac:dyDescent="0.3">
      <c r="A406">
        <v>41</v>
      </c>
      <c r="M406" t="s">
        <v>15</v>
      </c>
    </row>
    <row r="407" spans="1:13" x14ac:dyDescent="0.3">
      <c r="A407">
        <v>41</v>
      </c>
      <c r="M407" t="s">
        <v>21</v>
      </c>
    </row>
    <row r="408" spans="1:13" x14ac:dyDescent="0.3">
      <c r="A408">
        <v>41</v>
      </c>
      <c r="M408" t="s">
        <v>21</v>
      </c>
    </row>
    <row r="409" spans="1:13" x14ac:dyDescent="0.3">
      <c r="A409">
        <v>41</v>
      </c>
      <c r="M409" t="s">
        <v>21</v>
      </c>
    </row>
    <row r="410" spans="1:13" x14ac:dyDescent="0.3">
      <c r="A410">
        <v>41</v>
      </c>
      <c r="M410" t="s">
        <v>21</v>
      </c>
    </row>
    <row r="411" spans="1:13" x14ac:dyDescent="0.3">
      <c r="A411">
        <v>41</v>
      </c>
      <c r="M411" t="s">
        <v>21</v>
      </c>
    </row>
    <row r="412" spans="1:13" x14ac:dyDescent="0.3">
      <c r="A412">
        <v>42</v>
      </c>
      <c r="M412" t="s">
        <v>15</v>
      </c>
    </row>
    <row r="413" spans="1:13" x14ac:dyDescent="0.3">
      <c r="A413">
        <v>42</v>
      </c>
      <c r="M413" t="s">
        <v>15</v>
      </c>
    </row>
    <row r="414" spans="1:13" x14ac:dyDescent="0.3">
      <c r="A414">
        <v>42</v>
      </c>
      <c r="M414" t="s">
        <v>15</v>
      </c>
    </row>
    <row r="415" spans="1:13" x14ac:dyDescent="0.3">
      <c r="A415">
        <v>42</v>
      </c>
      <c r="M415" t="s">
        <v>15</v>
      </c>
    </row>
    <row r="416" spans="1:13" x14ac:dyDescent="0.3">
      <c r="A416">
        <v>42</v>
      </c>
      <c r="M416" t="s">
        <v>15</v>
      </c>
    </row>
    <row r="417" spans="1:13" x14ac:dyDescent="0.3">
      <c r="A417">
        <v>42</v>
      </c>
      <c r="M417" t="s">
        <v>21</v>
      </c>
    </row>
    <row r="418" spans="1:13" x14ac:dyDescent="0.3">
      <c r="A418">
        <v>42</v>
      </c>
      <c r="M418" t="s">
        <v>21</v>
      </c>
    </row>
    <row r="419" spans="1:13" x14ac:dyDescent="0.3">
      <c r="A419">
        <v>42</v>
      </c>
      <c r="M419" t="s">
        <v>21</v>
      </c>
    </row>
    <row r="420" spans="1:13" x14ac:dyDescent="0.3">
      <c r="A420">
        <v>42</v>
      </c>
      <c r="M420" t="s">
        <v>21</v>
      </c>
    </row>
    <row r="421" spans="1:13" x14ac:dyDescent="0.3">
      <c r="A421">
        <v>42</v>
      </c>
      <c r="M421" t="s">
        <v>21</v>
      </c>
    </row>
    <row r="422" spans="1:13" x14ac:dyDescent="0.3">
      <c r="A422">
        <v>43</v>
      </c>
      <c r="M422" t="s">
        <v>15</v>
      </c>
    </row>
    <row r="423" spans="1:13" x14ac:dyDescent="0.3">
      <c r="A423">
        <v>43</v>
      </c>
      <c r="M423" t="s">
        <v>15</v>
      </c>
    </row>
    <row r="424" spans="1:13" x14ac:dyDescent="0.3">
      <c r="A424">
        <v>43</v>
      </c>
      <c r="M424" t="s">
        <v>15</v>
      </c>
    </row>
    <row r="425" spans="1:13" x14ac:dyDescent="0.3">
      <c r="A425">
        <v>43</v>
      </c>
      <c r="M425" t="s">
        <v>15</v>
      </c>
    </row>
    <row r="426" spans="1:13" x14ac:dyDescent="0.3">
      <c r="A426">
        <v>43</v>
      </c>
      <c r="M426" t="s">
        <v>15</v>
      </c>
    </row>
    <row r="427" spans="1:13" x14ac:dyDescent="0.3">
      <c r="A427">
        <v>43</v>
      </c>
      <c r="M427" t="s">
        <v>21</v>
      </c>
    </row>
    <row r="428" spans="1:13" x14ac:dyDescent="0.3">
      <c r="A428">
        <v>43</v>
      </c>
      <c r="M428" t="s">
        <v>21</v>
      </c>
    </row>
    <row r="429" spans="1:13" x14ac:dyDescent="0.3">
      <c r="A429">
        <v>43</v>
      </c>
      <c r="M429" t="s">
        <v>21</v>
      </c>
    </row>
    <row r="430" spans="1:13" x14ac:dyDescent="0.3">
      <c r="A430">
        <v>43</v>
      </c>
      <c r="M430" t="s">
        <v>21</v>
      </c>
    </row>
    <row r="431" spans="1:13" x14ac:dyDescent="0.3">
      <c r="A431">
        <v>43</v>
      </c>
      <c r="M431" t="s">
        <v>21</v>
      </c>
    </row>
    <row r="432" spans="1:13" x14ac:dyDescent="0.3">
      <c r="A432">
        <v>44</v>
      </c>
      <c r="M432" t="s">
        <v>15</v>
      </c>
    </row>
    <row r="433" spans="1:13" x14ac:dyDescent="0.3">
      <c r="A433">
        <v>44</v>
      </c>
      <c r="M433" t="s">
        <v>15</v>
      </c>
    </row>
    <row r="434" spans="1:13" x14ac:dyDescent="0.3">
      <c r="A434">
        <v>44</v>
      </c>
      <c r="M434" t="s">
        <v>15</v>
      </c>
    </row>
    <row r="435" spans="1:13" x14ac:dyDescent="0.3">
      <c r="A435">
        <v>44</v>
      </c>
      <c r="M435" t="s">
        <v>15</v>
      </c>
    </row>
    <row r="436" spans="1:13" x14ac:dyDescent="0.3">
      <c r="A436">
        <v>44</v>
      </c>
      <c r="M436" t="s">
        <v>15</v>
      </c>
    </row>
    <row r="437" spans="1:13" x14ac:dyDescent="0.3">
      <c r="A437">
        <v>44</v>
      </c>
      <c r="M437" t="s">
        <v>21</v>
      </c>
    </row>
    <row r="438" spans="1:13" x14ac:dyDescent="0.3">
      <c r="A438">
        <v>44</v>
      </c>
      <c r="M438" t="s">
        <v>21</v>
      </c>
    </row>
    <row r="439" spans="1:13" x14ac:dyDescent="0.3">
      <c r="A439">
        <v>44</v>
      </c>
      <c r="M439" t="s">
        <v>21</v>
      </c>
    </row>
    <row r="440" spans="1:13" x14ac:dyDescent="0.3">
      <c r="A440">
        <v>44</v>
      </c>
      <c r="M440" t="s">
        <v>21</v>
      </c>
    </row>
    <row r="441" spans="1:13" x14ac:dyDescent="0.3">
      <c r="A441">
        <v>44</v>
      </c>
      <c r="M441" t="s">
        <v>21</v>
      </c>
    </row>
    <row r="442" spans="1:13" x14ac:dyDescent="0.3">
      <c r="A442">
        <v>45</v>
      </c>
      <c r="M442" t="s">
        <v>15</v>
      </c>
    </row>
    <row r="443" spans="1:13" x14ac:dyDescent="0.3">
      <c r="A443">
        <v>45</v>
      </c>
      <c r="M443" t="s">
        <v>15</v>
      </c>
    </row>
    <row r="444" spans="1:13" x14ac:dyDescent="0.3">
      <c r="A444">
        <v>45</v>
      </c>
      <c r="M444" t="s">
        <v>15</v>
      </c>
    </row>
    <row r="445" spans="1:13" x14ac:dyDescent="0.3">
      <c r="A445">
        <v>45</v>
      </c>
      <c r="M445" t="s">
        <v>15</v>
      </c>
    </row>
    <row r="446" spans="1:13" x14ac:dyDescent="0.3">
      <c r="A446">
        <v>45</v>
      </c>
      <c r="M446" t="s">
        <v>15</v>
      </c>
    </row>
    <row r="447" spans="1:13" x14ac:dyDescent="0.3">
      <c r="A447">
        <v>45</v>
      </c>
      <c r="M447" t="s">
        <v>21</v>
      </c>
    </row>
    <row r="448" spans="1:13" x14ac:dyDescent="0.3">
      <c r="A448">
        <v>45</v>
      </c>
      <c r="M448" t="s">
        <v>21</v>
      </c>
    </row>
    <row r="449" spans="1:13" x14ac:dyDescent="0.3">
      <c r="A449">
        <v>45</v>
      </c>
      <c r="M449" t="s">
        <v>21</v>
      </c>
    </row>
    <row r="450" spans="1:13" x14ac:dyDescent="0.3">
      <c r="A450">
        <v>45</v>
      </c>
      <c r="M450" t="s">
        <v>21</v>
      </c>
    </row>
    <row r="451" spans="1:13" x14ac:dyDescent="0.3">
      <c r="A451">
        <v>45</v>
      </c>
      <c r="M451" t="s">
        <v>21</v>
      </c>
    </row>
  </sheetData>
  <dataValidations count="1">
    <dataValidation type="list" allowBlank="1" showInputMessage="1" showErrorMessage="1" sqref="D1:D451" xr:uid="{7F653669-F6D1-44FB-89A4-398BF8D4D5EB}">
      <formula1>$P$2:$P$4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C4" sqref="C4"/>
    </sheetView>
  </sheetViews>
  <sheetFormatPr defaultRowHeight="14.4" x14ac:dyDescent="0.3"/>
  <cols>
    <col min="1" max="1" width="19.44140625" customWidth="1"/>
    <col min="2" max="2" width="10.44140625" customWidth="1"/>
    <col min="3" max="3" width="14.88671875" customWidth="1"/>
    <col min="4" max="4" width="7.77734375" customWidth="1"/>
  </cols>
  <sheetData>
    <row r="1" spans="1:4" x14ac:dyDescent="0.3">
      <c r="A1" s="4" t="s">
        <v>233</v>
      </c>
      <c r="B1" s="4" t="s">
        <v>234</v>
      </c>
      <c r="C1" s="4" t="s">
        <v>512</v>
      </c>
      <c r="D1" s="1" t="s">
        <v>265</v>
      </c>
    </row>
    <row r="2" spans="1:4" x14ac:dyDescent="0.3">
      <c r="A2" s="4" t="s">
        <v>272</v>
      </c>
      <c r="B2" s="4" t="s">
        <v>273</v>
      </c>
      <c r="C2" s="4" t="s">
        <v>274</v>
      </c>
      <c r="D2" s="1">
        <v>3</v>
      </c>
    </row>
    <row r="3" spans="1:4" x14ac:dyDescent="0.3">
      <c r="A3" s="4" t="s">
        <v>249</v>
      </c>
      <c r="B3" s="4" t="s">
        <v>273</v>
      </c>
      <c r="C3" s="4" t="s">
        <v>275</v>
      </c>
      <c r="D3" s="1">
        <v>3</v>
      </c>
    </row>
    <row r="4" spans="1:4" x14ac:dyDescent="0.3">
      <c r="A4" s="4" t="s">
        <v>276</v>
      </c>
      <c r="B4" s="4" t="s">
        <v>273</v>
      </c>
      <c r="C4" s="4" t="s">
        <v>277</v>
      </c>
      <c r="D4" s="1">
        <v>3</v>
      </c>
    </row>
    <row r="5" spans="1:4" x14ac:dyDescent="0.3">
      <c r="A5" s="4" t="s">
        <v>242</v>
      </c>
      <c r="B5" s="4" t="s">
        <v>273</v>
      </c>
      <c r="C5" s="4" t="s">
        <v>242</v>
      </c>
      <c r="D5" s="1">
        <v>3</v>
      </c>
    </row>
    <row r="6" spans="1:4" x14ac:dyDescent="0.3">
      <c r="A6" s="4" t="s">
        <v>278</v>
      </c>
      <c r="B6" s="4" t="s">
        <v>273</v>
      </c>
      <c r="C6" s="4" t="s">
        <v>279</v>
      </c>
      <c r="D6" s="1">
        <v>3</v>
      </c>
    </row>
    <row r="7" spans="1:4" x14ac:dyDescent="0.3">
      <c r="A7" s="4" t="s">
        <v>262</v>
      </c>
      <c r="B7" s="4" t="s">
        <v>273</v>
      </c>
      <c r="C7" s="4" t="s">
        <v>280</v>
      </c>
      <c r="D7" s="1">
        <v>3</v>
      </c>
    </row>
    <row r="8" spans="1:4" x14ac:dyDescent="0.3">
      <c r="A8" s="4" t="s">
        <v>260</v>
      </c>
      <c r="B8" s="4" t="s">
        <v>281</v>
      </c>
      <c r="C8" s="4" t="s">
        <v>282</v>
      </c>
      <c r="D8" s="1">
        <v>3</v>
      </c>
    </row>
    <row r="9" spans="1:4" x14ac:dyDescent="0.3">
      <c r="A9" s="4" t="s">
        <v>283</v>
      </c>
      <c r="B9" s="4" t="s">
        <v>281</v>
      </c>
      <c r="C9" s="4" t="s">
        <v>284</v>
      </c>
      <c r="D9" s="1">
        <v>3</v>
      </c>
    </row>
    <row r="10" spans="1:4" x14ac:dyDescent="0.3">
      <c r="A10" s="4" t="s">
        <v>285</v>
      </c>
      <c r="B10" s="4" t="s">
        <v>281</v>
      </c>
      <c r="C10" s="4" t="s">
        <v>286</v>
      </c>
      <c r="D10" s="1">
        <v>3</v>
      </c>
    </row>
    <row r="11" spans="1:4" x14ac:dyDescent="0.3">
      <c r="A11" s="4" t="s">
        <v>287</v>
      </c>
      <c r="B11" s="4" t="s">
        <v>281</v>
      </c>
      <c r="C11" s="4" t="s">
        <v>288</v>
      </c>
      <c r="D11" s="1">
        <v>3</v>
      </c>
    </row>
    <row r="12" spans="1:4" x14ac:dyDescent="0.3">
      <c r="A12" s="4" t="s">
        <v>240</v>
      </c>
      <c r="B12" s="4" t="s">
        <v>281</v>
      </c>
      <c r="C12" s="4" t="s">
        <v>267</v>
      </c>
      <c r="D12" s="1">
        <v>3</v>
      </c>
    </row>
    <row r="13" spans="1:4" x14ac:dyDescent="0.3">
      <c r="A13" s="4" t="s">
        <v>257</v>
      </c>
      <c r="B13" s="4" t="s">
        <v>281</v>
      </c>
      <c r="C13" s="4" t="s">
        <v>289</v>
      </c>
      <c r="D13" s="1">
        <v>3</v>
      </c>
    </row>
    <row r="14" spans="1:4" x14ac:dyDescent="0.3">
      <c r="A14" s="4" t="s">
        <v>290</v>
      </c>
      <c r="B14" s="4" t="s">
        <v>281</v>
      </c>
      <c r="C14" s="4" t="s">
        <v>242</v>
      </c>
      <c r="D14" s="1">
        <v>3</v>
      </c>
    </row>
    <row r="15" spans="1:4" x14ac:dyDescent="0.3">
      <c r="A15" s="4" t="s">
        <v>291</v>
      </c>
      <c r="B15" s="4" t="s">
        <v>281</v>
      </c>
      <c r="C15" s="4" t="s">
        <v>292</v>
      </c>
      <c r="D15" s="1">
        <v>3</v>
      </c>
    </row>
    <row r="16" spans="1:4" x14ac:dyDescent="0.3">
      <c r="A16" s="4" t="s">
        <v>245</v>
      </c>
      <c r="B16" s="4" t="s">
        <v>299</v>
      </c>
      <c r="C16" s="4" t="s">
        <v>288</v>
      </c>
      <c r="D16" s="1">
        <v>5</v>
      </c>
    </row>
    <row r="17" spans="1:4" x14ac:dyDescent="0.3">
      <c r="A17" s="4" t="s">
        <v>251</v>
      </c>
      <c r="B17" s="4" t="s">
        <v>299</v>
      </c>
      <c r="C17" s="4" t="s">
        <v>300</v>
      </c>
      <c r="D17" s="1">
        <v>5</v>
      </c>
    </row>
    <row r="18" spans="1:4" x14ac:dyDescent="0.3">
      <c r="A18" s="4" t="s">
        <v>244</v>
      </c>
      <c r="B18" s="4" t="s">
        <v>293</v>
      </c>
      <c r="C18" s="4" t="s">
        <v>289</v>
      </c>
      <c r="D18" s="1">
        <v>3</v>
      </c>
    </row>
    <row r="19" spans="1:4" x14ac:dyDescent="0.3">
      <c r="A19" s="4" t="s">
        <v>247</v>
      </c>
      <c r="B19" s="4" t="s">
        <v>293</v>
      </c>
      <c r="C19" s="4" t="s">
        <v>294</v>
      </c>
      <c r="D19" s="1">
        <v>3</v>
      </c>
    </row>
    <row r="20" spans="1:4" x14ac:dyDescent="0.3">
      <c r="A20" s="4" t="s">
        <v>253</v>
      </c>
      <c r="B20" s="4" t="s">
        <v>293</v>
      </c>
      <c r="C20" s="4" t="s">
        <v>289</v>
      </c>
      <c r="D20" s="1">
        <v>3</v>
      </c>
    </row>
    <row r="21" spans="1:4" x14ac:dyDescent="0.3">
      <c r="A21" s="4" t="s">
        <v>255</v>
      </c>
      <c r="B21" s="4" t="s">
        <v>293</v>
      </c>
      <c r="C21" s="4" t="s">
        <v>295</v>
      </c>
      <c r="D21" s="1">
        <v>3</v>
      </c>
    </row>
    <row r="22" spans="1:4" x14ac:dyDescent="0.3">
      <c r="A22" s="4" t="s">
        <v>296</v>
      </c>
      <c r="B22" s="4" t="s">
        <v>293</v>
      </c>
      <c r="C22" s="4" t="s">
        <v>289</v>
      </c>
      <c r="D22" s="1">
        <v>3</v>
      </c>
    </row>
    <row r="23" spans="1:4" x14ac:dyDescent="0.3">
      <c r="A23" s="4" t="s">
        <v>297</v>
      </c>
      <c r="B23" s="4" t="s">
        <v>293</v>
      </c>
      <c r="C23" s="4" t="s">
        <v>298</v>
      </c>
      <c r="D23" s="1">
        <v>3</v>
      </c>
    </row>
    <row r="24" spans="1:4" x14ac:dyDescent="0.3">
      <c r="A24" s="4" t="s">
        <v>243</v>
      </c>
      <c r="B24" s="4" t="s">
        <v>266</v>
      </c>
      <c r="C24" s="4" t="s">
        <v>267</v>
      </c>
      <c r="D24" s="1">
        <v>2</v>
      </c>
    </row>
    <row r="25" spans="1:4" x14ac:dyDescent="0.3">
      <c r="A25" s="4" t="s">
        <v>268</v>
      </c>
      <c r="B25" s="4" t="s">
        <v>266</v>
      </c>
      <c r="C25" s="4" t="s">
        <v>269</v>
      </c>
      <c r="D25" s="1">
        <v>2</v>
      </c>
    </row>
    <row r="26" spans="1:4" x14ac:dyDescent="0.3">
      <c r="A26" s="4" t="s">
        <v>270</v>
      </c>
      <c r="B26" s="4" t="s">
        <v>266</v>
      </c>
      <c r="C26" s="4" t="s">
        <v>271</v>
      </c>
      <c r="D26" s="1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6"/>
  <sheetViews>
    <sheetView workbookViewId="0">
      <selection activeCell="H32" sqref="H32"/>
    </sheetView>
  </sheetViews>
  <sheetFormatPr defaultRowHeight="14.4" x14ac:dyDescent="0.3"/>
  <cols>
    <col min="2" max="2" width="9.5546875" bestFit="1" customWidth="1"/>
    <col min="4" max="4" width="16.44140625" customWidth="1"/>
    <col min="9" max="9" width="14.109375" customWidth="1"/>
  </cols>
  <sheetData>
    <row r="1" spans="1:12" x14ac:dyDescent="0.3">
      <c r="A1" s="1" t="s">
        <v>0</v>
      </c>
      <c r="B1" s="2" t="s">
        <v>231</v>
      </c>
      <c r="C1" s="3" t="s">
        <v>232</v>
      </c>
      <c r="D1" s="6" t="s">
        <v>233</v>
      </c>
      <c r="E1" t="s">
        <v>234</v>
      </c>
      <c r="F1" s="4" t="s">
        <v>301</v>
      </c>
      <c r="G1" s="5" t="s">
        <v>235</v>
      </c>
      <c r="H1" s="1" t="s">
        <v>236</v>
      </c>
      <c r="I1" s="4" t="s">
        <v>237</v>
      </c>
      <c r="J1" s="4" t="s">
        <v>238</v>
      </c>
      <c r="K1" t="s">
        <v>239</v>
      </c>
      <c r="L1" t="s">
        <v>513</v>
      </c>
    </row>
    <row r="2" spans="1:12" x14ac:dyDescent="0.3">
      <c r="A2" s="1">
        <v>1</v>
      </c>
      <c r="B2" s="2">
        <v>45176</v>
      </c>
      <c r="C2" s="3">
        <v>0.64583333333333337</v>
      </c>
      <c r="D2" s="6" t="s">
        <v>240</v>
      </c>
      <c r="E2" t="str">
        <f>VLOOKUP(D2,map_info[], 2, FALSE)</f>
        <v>Escort</v>
      </c>
      <c r="F2" s="4" t="s">
        <v>302</v>
      </c>
      <c r="G2" s="5">
        <v>1</v>
      </c>
      <c r="H2" s="1">
        <v>0</v>
      </c>
      <c r="I2" s="4"/>
      <c r="J2" s="4" t="s">
        <v>241</v>
      </c>
    </row>
    <row r="3" spans="1:12" x14ac:dyDescent="0.3">
      <c r="A3" s="1">
        <v>2</v>
      </c>
      <c r="B3" s="2">
        <v>45176</v>
      </c>
      <c r="C3" s="3">
        <v>0.65069444444444446</v>
      </c>
      <c r="D3" s="6" t="s">
        <v>242</v>
      </c>
      <c r="E3" t="str">
        <f>VLOOKUP(D3,map_info[], 2, FALSE)</f>
        <v>Control</v>
      </c>
      <c r="F3" s="4" t="s">
        <v>304</v>
      </c>
      <c r="G3" s="5">
        <v>0.66666666666666663</v>
      </c>
      <c r="H3" s="1">
        <v>1</v>
      </c>
      <c r="I3" s="4"/>
      <c r="J3" s="4" t="s">
        <v>241</v>
      </c>
    </row>
    <row r="4" spans="1:12" x14ac:dyDescent="0.3">
      <c r="A4" s="1">
        <v>3</v>
      </c>
      <c r="B4" s="2">
        <v>45176</v>
      </c>
      <c r="C4" s="3">
        <v>0.65763888888888888</v>
      </c>
      <c r="D4" s="6" t="s">
        <v>243</v>
      </c>
      <c r="E4" t="str">
        <f>VLOOKUP(D4,map_info[], 2, FALSE)</f>
        <v>Push</v>
      </c>
      <c r="F4" s="4" t="s">
        <v>304</v>
      </c>
      <c r="G4" s="5">
        <v>1</v>
      </c>
      <c r="H4" s="1">
        <v>1</v>
      </c>
      <c r="I4" s="4"/>
      <c r="J4" s="4" t="s">
        <v>241</v>
      </c>
    </row>
    <row r="5" spans="1:12" x14ac:dyDescent="0.3">
      <c r="A5" s="1">
        <v>4</v>
      </c>
      <c r="B5" s="2">
        <v>45176</v>
      </c>
      <c r="C5" s="3">
        <v>0.69513888888888886</v>
      </c>
      <c r="D5" s="6" t="s">
        <v>244</v>
      </c>
      <c r="E5" t="str">
        <f>VLOOKUP(D5,map_info[], 2, FALSE)</f>
        <v>Hybrid</v>
      </c>
      <c r="F5" s="4" t="s">
        <v>303</v>
      </c>
      <c r="G5" s="5">
        <v>0.66666666666666663</v>
      </c>
      <c r="H5" s="1">
        <v>0</v>
      </c>
      <c r="I5" s="4" t="s">
        <v>88</v>
      </c>
      <c r="J5" s="4" t="s">
        <v>241</v>
      </c>
    </row>
    <row r="6" spans="1:12" x14ac:dyDescent="0.3">
      <c r="A6" s="1">
        <v>5</v>
      </c>
      <c r="B6" s="2">
        <v>45176</v>
      </c>
      <c r="C6" s="3">
        <v>0.78125</v>
      </c>
      <c r="D6" s="6" t="s">
        <v>245</v>
      </c>
      <c r="E6" t="str">
        <f>VLOOKUP(D6,map_info[], 2, FALSE)</f>
        <v>Flashpoint</v>
      </c>
      <c r="F6" s="4" t="s">
        <v>304</v>
      </c>
      <c r="G6" s="5">
        <v>0.6</v>
      </c>
      <c r="H6" s="1">
        <v>0</v>
      </c>
      <c r="I6" s="4"/>
      <c r="J6" s="4" t="s">
        <v>241</v>
      </c>
      <c r="K6" t="s">
        <v>246</v>
      </c>
    </row>
    <row r="7" spans="1:12" x14ac:dyDescent="0.3">
      <c r="A7" s="1">
        <v>6</v>
      </c>
      <c r="B7" s="2">
        <v>45176</v>
      </c>
      <c r="C7" s="3">
        <v>0.78819444444444453</v>
      </c>
      <c r="D7" s="6" t="s">
        <v>247</v>
      </c>
      <c r="E7" t="str">
        <f>VLOOKUP(D7,map_info[], 2, FALSE)</f>
        <v>Hybrid</v>
      </c>
      <c r="F7" s="4" t="s">
        <v>302</v>
      </c>
      <c r="G7" s="5">
        <v>0</v>
      </c>
      <c r="H7" s="1">
        <v>1</v>
      </c>
      <c r="I7" s="4" t="s">
        <v>110</v>
      </c>
      <c r="J7" s="4" t="s">
        <v>241</v>
      </c>
      <c r="K7" t="s">
        <v>248</v>
      </c>
    </row>
    <row r="8" spans="1:12" x14ac:dyDescent="0.3">
      <c r="A8" s="1">
        <v>7</v>
      </c>
      <c r="B8" s="2">
        <v>45176</v>
      </c>
      <c r="C8" s="3">
        <v>0.81041666666666667</v>
      </c>
      <c r="D8" s="6" t="s">
        <v>249</v>
      </c>
      <c r="E8" t="str">
        <f>VLOOKUP(D8,map_info[], 2, FALSE)</f>
        <v>Control</v>
      </c>
      <c r="F8" s="4" t="s">
        <v>304</v>
      </c>
      <c r="G8" s="5">
        <v>0.5</v>
      </c>
      <c r="H8" s="1">
        <v>0</v>
      </c>
      <c r="I8" s="4" t="s">
        <v>126</v>
      </c>
      <c r="J8" s="4" t="s">
        <v>241</v>
      </c>
      <c r="K8" t="s">
        <v>250</v>
      </c>
    </row>
    <row r="9" spans="1:12" x14ac:dyDescent="0.3">
      <c r="A9" s="1">
        <v>8</v>
      </c>
      <c r="B9" s="2">
        <v>45176</v>
      </c>
      <c r="C9" s="3">
        <v>0.85138888888888886</v>
      </c>
      <c r="D9" s="6" t="s">
        <v>251</v>
      </c>
      <c r="E9" t="str">
        <f>VLOOKUP(D9,map_info[], 2, FALSE)</f>
        <v>Flashpoint</v>
      </c>
      <c r="F9" s="4" t="s">
        <v>304</v>
      </c>
      <c r="G9" s="5">
        <v>0.8</v>
      </c>
      <c r="H9" s="1">
        <v>0</v>
      </c>
      <c r="I9" s="4" t="s">
        <v>137</v>
      </c>
      <c r="J9" s="4" t="s">
        <v>241</v>
      </c>
      <c r="K9" t="s">
        <v>252</v>
      </c>
    </row>
    <row r="10" spans="1:12" x14ac:dyDescent="0.3">
      <c r="A10" s="1">
        <v>9</v>
      </c>
      <c r="B10" s="2">
        <v>45176</v>
      </c>
      <c r="C10" s="3">
        <v>0.8666666666666667</v>
      </c>
      <c r="D10" s="6" t="s">
        <v>253</v>
      </c>
      <c r="E10" t="str">
        <f>VLOOKUP(D10,map_info[], 2, FALSE)</f>
        <v>Hybrid</v>
      </c>
      <c r="F10" s="4" t="s">
        <v>303</v>
      </c>
      <c r="G10" s="5">
        <v>0.33333333333333331</v>
      </c>
      <c r="H10" s="1">
        <v>0</v>
      </c>
      <c r="I10" s="4" t="s">
        <v>149</v>
      </c>
      <c r="J10" s="4" t="s">
        <v>241</v>
      </c>
      <c r="K10" t="s">
        <v>254</v>
      </c>
    </row>
    <row r="11" spans="1:12" x14ac:dyDescent="0.3">
      <c r="A11" s="1">
        <v>10</v>
      </c>
      <c r="B11" s="2">
        <v>45177</v>
      </c>
      <c r="C11" s="3">
        <v>0.64236111111111105</v>
      </c>
      <c r="D11" s="6" t="s">
        <v>255</v>
      </c>
      <c r="E11" t="str">
        <f>VLOOKUP(D11,map_info[], 2, FALSE)</f>
        <v>Hybrid</v>
      </c>
      <c r="F11" s="4" t="s">
        <v>303</v>
      </c>
      <c r="G11" s="5">
        <v>0.66666666666666663</v>
      </c>
      <c r="H11" s="1">
        <v>0</v>
      </c>
      <c r="I11" s="4" t="s">
        <v>167</v>
      </c>
      <c r="J11" s="4" t="s">
        <v>241</v>
      </c>
      <c r="K11" t="s">
        <v>256</v>
      </c>
    </row>
    <row r="12" spans="1:12" x14ac:dyDescent="0.3">
      <c r="A12" s="1">
        <v>11</v>
      </c>
      <c r="B12" s="2">
        <v>45177</v>
      </c>
      <c r="C12" s="3">
        <v>0.65208333333333335</v>
      </c>
      <c r="D12" s="6" t="s">
        <v>257</v>
      </c>
      <c r="E12" t="str">
        <f>VLOOKUP(D12,map_info[], 2, FALSE)</f>
        <v>Escort</v>
      </c>
      <c r="F12" s="4" t="s">
        <v>302</v>
      </c>
      <c r="G12" s="5">
        <v>1</v>
      </c>
      <c r="H12" s="1">
        <v>1</v>
      </c>
      <c r="I12" s="4" t="s">
        <v>176</v>
      </c>
      <c r="J12" s="4" t="s">
        <v>241</v>
      </c>
      <c r="K12" t="s">
        <v>258</v>
      </c>
    </row>
    <row r="13" spans="1:12" x14ac:dyDescent="0.3">
      <c r="A13" s="1">
        <v>12</v>
      </c>
      <c r="B13" s="2">
        <v>45177</v>
      </c>
      <c r="C13" s="3">
        <v>0.66249999999999998</v>
      </c>
      <c r="D13" s="6" t="s">
        <v>242</v>
      </c>
      <c r="E13" t="str">
        <f>VLOOKUP(D13,map_info[], 2, FALSE)</f>
        <v>Control</v>
      </c>
      <c r="F13" s="4" t="s">
        <v>304</v>
      </c>
      <c r="G13" s="5">
        <v>1</v>
      </c>
      <c r="H13" s="1">
        <v>0</v>
      </c>
      <c r="I13" s="4" t="s">
        <v>12</v>
      </c>
      <c r="J13" s="4" t="s">
        <v>241</v>
      </c>
      <c r="K13" t="s">
        <v>259</v>
      </c>
    </row>
    <row r="14" spans="1:12" x14ac:dyDescent="0.3">
      <c r="A14" s="1">
        <v>13</v>
      </c>
      <c r="B14" s="2">
        <v>45177</v>
      </c>
      <c r="C14" s="3">
        <v>0.6694444444444444</v>
      </c>
      <c r="D14" s="6" t="s">
        <v>260</v>
      </c>
      <c r="E14" t="str">
        <f>VLOOKUP(D14,map_info[], 2, FALSE)</f>
        <v>Escort</v>
      </c>
      <c r="F14" s="4" t="s">
        <v>303</v>
      </c>
      <c r="G14" s="5">
        <v>1</v>
      </c>
      <c r="H14" s="1">
        <v>1</v>
      </c>
      <c r="I14" s="4" t="s">
        <v>197</v>
      </c>
      <c r="J14" s="4" t="s">
        <v>241</v>
      </c>
      <c r="K14" t="s">
        <v>261</v>
      </c>
    </row>
    <row r="15" spans="1:12" x14ac:dyDescent="0.3">
      <c r="A15" s="1">
        <v>14</v>
      </c>
      <c r="B15" s="2">
        <v>45177</v>
      </c>
      <c r="C15" s="3">
        <v>0.68055555555555547</v>
      </c>
      <c r="D15" s="6" t="s">
        <v>262</v>
      </c>
      <c r="E15" t="str">
        <f>VLOOKUP(D15,map_info[], 2, FALSE)</f>
        <v>Control</v>
      </c>
      <c r="F15" s="4" t="s">
        <v>304</v>
      </c>
      <c r="G15" s="5">
        <v>1</v>
      </c>
      <c r="H15" s="1">
        <v>0</v>
      </c>
      <c r="I15" s="4" t="s">
        <v>218</v>
      </c>
      <c r="J15" s="4" t="s">
        <v>241</v>
      </c>
      <c r="K15" t="s">
        <v>263</v>
      </c>
    </row>
    <row r="16" spans="1:12" x14ac:dyDescent="0.3">
      <c r="A16" s="1">
        <v>15</v>
      </c>
      <c r="B16" s="2">
        <v>45179</v>
      </c>
      <c r="C16" s="3">
        <v>4.8611111111111112E-3</v>
      </c>
      <c r="D16" s="6" t="s">
        <v>272</v>
      </c>
      <c r="E16" t="str">
        <f>VLOOKUP(D16,map_info[], 2, FALSE)</f>
        <v>Control</v>
      </c>
      <c r="F16" s="4" t="s">
        <v>304</v>
      </c>
      <c r="G16" s="5">
        <v>0.66</v>
      </c>
      <c r="H16" s="1">
        <v>1</v>
      </c>
      <c r="I16" s="4" t="s">
        <v>305</v>
      </c>
      <c r="J16" s="4" t="s">
        <v>241</v>
      </c>
      <c r="K16" t="s">
        <v>310</v>
      </c>
    </row>
    <row r="17" spans="1:12" x14ac:dyDescent="0.3">
      <c r="A17" s="1">
        <v>16</v>
      </c>
      <c r="B17" s="2">
        <v>45179</v>
      </c>
      <c r="C17" s="3">
        <v>1.1111111111111112E-2</v>
      </c>
      <c r="D17" s="6" t="s">
        <v>296</v>
      </c>
      <c r="E17" t="str">
        <f>VLOOKUP(D17,map_info[], 2, FALSE)</f>
        <v>Hybrid</v>
      </c>
      <c r="F17" s="4" t="s">
        <v>302</v>
      </c>
      <c r="G17" s="5">
        <v>1</v>
      </c>
      <c r="H17" s="1">
        <v>0</v>
      </c>
      <c r="I17" s="4" t="s">
        <v>334</v>
      </c>
      <c r="J17" s="4" t="s">
        <v>241</v>
      </c>
      <c r="K17" t="s">
        <v>311</v>
      </c>
    </row>
    <row r="18" spans="1:12" x14ac:dyDescent="0.3">
      <c r="A18" s="1">
        <v>17</v>
      </c>
      <c r="B18" s="2">
        <v>45179</v>
      </c>
      <c r="C18" s="3">
        <v>2.2916666666666669E-2</v>
      </c>
      <c r="D18" s="6" t="s">
        <v>276</v>
      </c>
      <c r="E18" t="str">
        <f>VLOOKUP(D18,map_info[], 2, FALSE)</f>
        <v>Control</v>
      </c>
      <c r="F18" s="4" t="s">
        <v>304</v>
      </c>
      <c r="G18" s="5">
        <v>1</v>
      </c>
      <c r="H18" s="1">
        <v>1</v>
      </c>
      <c r="I18" s="4" t="s">
        <v>306</v>
      </c>
      <c r="J18" s="4" t="s">
        <v>241</v>
      </c>
      <c r="K18" t="s">
        <v>312</v>
      </c>
    </row>
    <row r="19" spans="1:12" x14ac:dyDescent="0.3">
      <c r="A19" s="1">
        <v>18</v>
      </c>
      <c r="B19" s="2">
        <v>45179</v>
      </c>
      <c r="C19" s="3">
        <v>3.1944444444444449E-2</v>
      </c>
      <c r="D19" s="6" t="s">
        <v>270</v>
      </c>
      <c r="E19" t="str">
        <f>VLOOKUP(D19,map_info[], 2, FALSE)</f>
        <v>Push</v>
      </c>
      <c r="F19" s="4" t="s">
        <v>304</v>
      </c>
      <c r="G19" s="5">
        <v>0.95</v>
      </c>
      <c r="H19" s="1">
        <v>0</v>
      </c>
      <c r="I19" t="s">
        <v>367</v>
      </c>
      <c r="J19" s="4" t="s">
        <v>241</v>
      </c>
      <c r="K19" t="s">
        <v>313</v>
      </c>
    </row>
    <row r="20" spans="1:12" x14ac:dyDescent="0.3">
      <c r="A20" s="1">
        <v>19</v>
      </c>
      <c r="B20" s="2">
        <v>45179</v>
      </c>
      <c r="C20" s="3">
        <v>3.9583333333333331E-2</v>
      </c>
      <c r="D20" s="6" t="s">
        <v>247</v>
      </c>
      <c r="E20" t="str">
        <f>VLOOKUP(D20,map_info[], 2, FALSE)</f>
        <v>Hybrid</v>
      </c>
      <c r="F20" s="4" t="s">
        <v>302</v>
      </c>
      <c r="G20" s="5">
        <v>1</v>
      </c>
      <c r="H20" s="1">
        <v>0</v>
      </c>
      <c r="I20" s="4" t="s">
        <v>307</v>
      </c>
      <c r="J20" s="4" t="s">
        <v>241</v>
      </c>
      <c r="K20" t="s">
        <v>314</v>
      </c>
    </row>
    <row r="21" spans="1:12" x14ac:dyDescent="0.3">
      <c r="A21" s="1">
        <v>20</v>
      </c>
      <c r="B21" s="2">
        <v>45179</v>
      </c>
      <c r="C21" s="3">
        <v>4.2361111111111106E-2</v>
      </c>
      <c r="D21" s="6" t="s">
        <v>245</v>
      </c>
      <c r="E21" t="str">
        <f>VLOOKUP(D21,map_info[], 2, FALSE)</f>
        <v>Flashpoint</v>
      </c>
      <c r="F21" s="4" t="s">
        <v>304</v>
      </c>
      <c r="G21" s="5">
        <v>0.67</v>
      </c>
      <c r="H21" s="1">
        <v>0</v>
      </c>
      <c r="I21" s="4" t="s">
        <v>164</v>
      </c>
      <c r="J21" s="4" t="s">
        <v>241</v>
      </c>
      <c r="K21" t="s">
        <v>315</v>
      </c>
    </row>
    <row r="22" spans="1:12" x14ac:dyDescent="0.3">
      <c r="A22" s="1">
        <v>21</v>
      </c>
      <c r="B22" s="2">
        <v>45179</v>
      </c>
      <c r="C22" s="3">
        <v>5.4166666666666669E-2</v>
      </c>
      <c r="D22" s="6" t="s">
        <v>278</v>
      </c>
      <c r="E22" t="str">
        <f>VLOOKUP(D22,map_info[], 2, FALSE)</f>
        <v>Control</v>
      </c>
      <c r="F22" s="4" t="s">
        <v>304</v>
      </c>
      <c r="G22" s="5">
        <v>1</v>
      </c>
      <c r="H22" s="1">
        <v>0</v>
      </c>
      <c r="I22" s="4" t="s">
        <v>308</v>
      </c>
      <c r="J22" s="4" t="s">
        <v>241</v>
      </c>
      <c r="K22" t="s">
        <v>316</v>
      </c>
    </row>
    <row r="23" spans="1:12" x14ac:dyDescent="0.3">
      <c r="A23" s="1">
        <v>22</v>
      </c>
      <c r="B23" s="2">
        <v>45179</v>
      </c>
      <c r="C23" s="3">
        <v>6.1111111111111116E-2</v>
      </c>
      <c r="D23" s="6" t="s">
        <v>253</v>
      </c>
      <c r="E23" t="str">
        <f>VLOOKUP(D23,map_info[], 2, FALSE)</f>
        <v>Hybrid</v>
      </c>
      <c r="F23" s="4" t="s">
        <v>303</v>
      </c>
      <c r="G23" s="5">
        <v>1</v>
      </c>
      <c r="H23" s="1">
        <v>1</v>
      </c>
      <c r="I23" s="4" t="s">
        <v>309</v>
      </c>
      <c r="J23" s="4" t="s">
        <v>241</v>
      </c>
      <c r="K23" t="s">
        <v>317</v>
      </c>
    </row>
    <row r="24" spans="1:12" x14ac:dyDescent="0.3">
      <c r="A24" s="1">
        <v>23</v>
      </c>
      <c r="B24" s="2">
        <v>45179</v>
      </c>
      <c r="C24" s="3">
        <v>0.90972222222222221</v>
      </c>
      <c r="D24" s="6" t="s">
        <v>262</v>
      </c>
      <c r="E24" t="str">
        <f>VLOOKUP(D24,map_info[], 2, FALSE)</f>
        <v>Control</v>
      </c>
      <c r="F24" s="4" t="s">
        <v>304</v>
      </c>
      <c r="G24" s="5">
        <v>0.67</v>
      </c>
      <c r="H24" s="1">
        <v>0</v>
      </c>
      <c r="I24" s="4" t="s">
        <v>429</v>
      </c>
      <c r="J24" s="4" t="s">
        <v>241</v>
      </c>
      <c r="K24" t="s">
        <v>431</v>
      </c>
    </row>
    <row r="25" spans="1:12" x14ac:dyDescent="0.3">
      <c r="A25" s="1">
        <v>24</v>
      </c>
      <c r="B25" s="2">
        <v>45179</v>
      </c>
      <c r="C25" s="3">
        <v>0.91666666666666663</v>
      </c>
      <c r="D25" s="6" t="s">
        <v>268</v>
      </c>
      <c r="E25" t="str">
        <f>VLOOKUP(D25,map_info[], 2, FALSE)</f>
        <v>Push</v>
      </c>
      <c r="F25" s="4" t="s">
        <v>304</v>
      </c>
      <c r="G25" s="5">
        <v>1</v>
      </c>
      <c r="H25" s="1">
        <v>0</v>
      </c>
      <c r="I25" s="4" t="s">
        <v>430</v>
      </c>
      <c r="J25" s="4" t="s">
        <v>241</v>
      </c>
      <c r="K25" t="s">
        <v>434</v>
      </c>
    </row>
    <row r="26" spans="1:12" x14ac:dyDescent="0.3">
      <c r="A26" s="1">
        <v>25</v>
      </c>
      <c r="B26" s="2">
        <v>45179</v>
      </c>
      <c r="C26" s="3">
        <v>0.9243055555555556</v>
      </c>
      <c r="D26" s="6" t="s">
        <v>297</v>
      </c>
      <c r="E26" t="str">
        <f>VLOOKUP(D26,map_info[], 2, FALSE)</f>
        <v>Hybrid</v>
      </c>
      <c r="F26" s="4" t="s">
        <v>302</v>
      </c>
      <c r="G26" s="5">
        <v>1</v>
      </c>
      <c r="H26" s="1">
        <v>0</v>
      </c>
      <c r="I26" s="4" t="s">
        <v>12</v>
      </c>
      <c r="J26" s="4" t="s">
        <v>241</v>
      </c>
      <c r="K26" t="s">
        <v>435</v>
      </c>
    </row>
    <row r="27" spans="1:12" x14ac:dyDescent="0.3">
      <c r="A27" s="1">
        <v>26</v>
      </c>
      <c r="B27" s="2">
        <v>45179</v>
      </c>
      <c r="C27" s="3">
        <v>0.9291666666666667</v>
      </c>
      <c r="D27" s="6" t="s">
        <v>251</v>
      </c>
      <c r="E27" t="str">
        <f>VLOOKUP(D27,map_info[], 2, FALSE)</f>
        <v>Flashpoint</v>
      </c>
      <c r="F27" s="4" t="s">
        <v>304</v>
      </c>
      <c r="G27" s="5">
        <v>0.6</v>
      </c>
      <c r="H27" s="1">
        <v>0</v>
      </c>
      <c r="I27" t="s">
        <v>471</v>
      </c>
      <c r="J27" s="4" t="s">
        <v>241</v>
      </c>
      <c r="K27" t="s">
        <v>436</v>
      </c>
      <c r="L27" t="s">
        <v>432</v>
      </c>
    </row>
    <row r="28" spans="1:12" x14ac:dyDescent="0.3">
      <c r="A28" s="1">
        <v>27</v>
      </c>
      <c r="B28" s="2">
        <v>45179</v>
      </c>
      <c r="C28" s="3">
        <v>0.93611111111111101</v>
      </c>
      <c r="D28" s="6" t="s">
        <v>283</v>
      </c>
      <c r="E28" t="str">
        <f>VLOOKUP(D28,map_info[], 2, FALSE)</f>
        <v>Escort</v>
      </c>
      <c r="F28" s="4" t="s">
        <v>303</v>
      </c>
      <c r="G28" s="5">
        <v>1</v>
      </c>
      <c r="H28" s="1">
        <v>1</v>
      </c>
      <c r="I28" s="4" t="s">
        <v>433</v>
      </c>
      <c r="J28" s="4" t="s">
        <v>241</v>
      </c>
      <c r="K28" t="s">
        <v>437</v>
      </c>
    </row>
    <row r="29" spans="1:12" x14ac:dyDescent="0.3">
      <c r="A29" s="1">
        <v>28</v>
      </c>
      <c r="B29" s="2">
        <v>45179</v>
      </c>
      <c r="C29" s="3">
        <v>0.94652777777777775</v>
      </c>
      <c r="D29" s="6" t="s">
        <v>245</v>
      </c>
      <c r="E29" t="str">
        <f>VLOOKUP(D29,map_info[], 2, FALSE)</f>
        <v>Flashpoint</v>
      </c>
      <c r="F29" s="4" t="s">
        <v>304</v>
      </c>
      <c r="G29" s="5">
        <v>0.8</v>
      </c>
      <c r="H29" s="1">
        <v>0</v>
      </c>
      <c r="I29" s="4" t="s">
        <v>438</v>
      </c>
      <c r="J29" s="4" t="s">
        <v>241</v>
      </c>
      <c r="K29" t="s">
        <v>440</v>
      </c>
    </row>
    <row r="30" spans="1:12" x14ac:dyDescent="0.3">
      <c r="A30" s="1">
        <v>29</v>
      </c>
      <c r="B30" s="2">
        <v>45179</v>
      </c>
      <c r="C30" s="3">
        <v>0.95138888888888884</v>
      </c>
      <c r="D30" s="6" t="s">
        <v>255</v>
      </c>
      <c r="E30" t="str">
        <f>VLOOKUP(D30,map_info[], 2, FALSE)</f>
        <v>Hybrid</v>
      </c>
      <c r="F30" s="4" t="s">
        <v>303</v>
      </c>
      <c r="G30" s="5">
        <v>1</v>
      </c>
      <c r="H30" s="1">
        <v>1</v>
      </c>
      <c r="I30" s="4" t="s">
        <v>439</v>
      </c>
      <c r="J30" s="4" t="s">
        <v>241</v>
      </c>
      <c r="K30" t="s">
        <v>441</v>
      </c>
    </row>
    <row r="31" spans="1:12" x14ac:dyDescent="0.3">
      <c r="A31" s="1">
        <v>30</v>
      </c>
      <c r="B31" s="2">
        <v>45179</v>
      </c>
      <c r="C31" s="3">
        <v>0.95972222222222225</v>
      </c>
      <c r="D31" s="6" t="s">
        <v>243</v>
      </c>
      <c r="E31" t="str">
        <f>VLOOKUP(D31,map_info[], 2, FALSE)</f>
        <v>Push</v>
      </c>
      <c r="F31" s="4" t="s">
        <v>304</v>
      </c>
      <c r="G31" s="5">
        <v>1</v>
      </c>
      <c r="H31" s="1">
        <v>1</v>
      </c>
      <c r="I31" s="4" t="s">
        <v>442</v>
      </c>
      <c r="J31" s="4" t="s">
        <v>241</v>
      </c>
      <c r="K31" t="s">
        <v>511</v>
      </c>
    </row>
    <row r="32" spans="1:12" x14ac:dyDescent="0.3">
      <c r="A32" s="1">
        <v>31</v>
      </c>
      <c r="B32" s="2"/>
      <c r="C32" s="3"/>
      <c r="D32" s="6"/>
      <c r="E32" t="e">
        <f>VLOOKUP(D32,map_info[], 2, FALSE)</f>
        <v>#N/A</v>
      </c>
      <c r="F32" s="4"/>
      <c r="G32" s="5"/>
      <c r="H32" s="1"/>
      <c r="I32" s="4"/>
      <c r="J32" s="4" t="s">
        <v>264</v>
      </c>
    </row>
    <row r="33" spans="1:10" x14ac:dyDescent="0.3">
      <c r="A33" s="1">
        <v>32</v>
      </c>
      <c r="B33" s="2"/>
      <c r="C33" s="3"/>
      <c r="D33" s="6"/>
      <c r="E33" t="e">
        <f>VLOOKUP(D33,[1]!maps_info[#Data], 2, FALSE)</f>
        <v>#N/A</v>
      </c>
      <c r="F33" s="4"/>
      <c r="G33" s="5"/>
      <c r="H33" s="1"/>
      <c r="I33" s="4"/>
      <c r="J33" s="4" t="s">
        <v>264</v>
      </c>
    </row>
    <row r="34" spans="1:10" x14ac:dyDescent="0.3">
      <c r="A34" s="1">
        <v>33</v>
      </c>
      <c r="B34" s="2"/>
      <c r="C34" s="3"/>
      <c r="D34" s="6"/>
      <c r="E34" t="e">
        <f>VLOOKUP(D34,[1]!maps_info[#Data], 2, FALSE)</f>
        <v>#N/A</v>
      </c>
      <c r="F34" s="4"/>
      <c r="G34" s="5"/>
      <c r="H34" s="1"/>
      <c r="I34" s="4"/>
      <c r="J34" s="4" t="s">
        <v>264</v>
      </c>
    </row>
    <row r="35" spans="1:10" x14ac:dyDescent="0.3">
      <c r="A35" s="1">
        <v>34</v>
      </c>
      <c r="B35" s="2"/>
      <c r="C35" s="3"/>
      <c r="D35" s="6"/>
      <c r="E35" t="e">
        <f>VLOOKUP(D35,[1]!maps_info[#Data], 2, FALSE)</f>
        <v>#N/A</v>
      </c>
      <c r="F35" s="4"/>
      <c r="G35" s="5"/>
      <c r="H35" s="1"/>
      <c r="I35" s="4"/>
      <c r="J35" s="4" t="s">
        <v>264</v>
      </c>
    </row>
    <row r="36" spans="1:10" x14ac:dyDescent="0.3">
      <c r="A36" s="1">
        <v>35</v>
      </c>
      <c r="B36" s="2"/>
      <c r="C36" s="3"/>
      <c r="D36" s="6"/>
      <c r="E36" t="e">
        <f>VLOOKUP(D36,[1]!maps_info[#Data], 2, FALSE)</f>
        <v>#N/A</v>
      </c>
      <c r="F36" s="4"/>
      <c r="G36" s="5"/>
      <c r="H36" s="1"/>
      <c r="I36" s="4"/>
      <c r="J36" s="4" t="s">
        <v>264</v>
      </c>
    </row>
    <row r="37" spans="1:10" x14ac:dyDescent="0.3">
      <c r="A37" s="1">
        <v>36</v>
      </c>
      <c r="B37" s="2"/>
      <c r="C37" s="3"/>
      <c r="D37" s="6"/>
      <c r="E37" t="e">
        <f>VLOOKUP(D37,[1]!maps_info[#Data], 2, FALSE)</f>
        <v>#N/A</v>
      </c>
      <c r="F37" s="4"/>
      <c r="G37" s="5"/>
      <c r="H37" s="1"/>
      <c r="I37" s="4"/>
      <c r="J37" s="4" t="s">
        <v>264</v>
      </c>
    </row>
    <row r="38" spans="1:10" x14ac:dyDescent="0.3">
      <c r="A38" s="1">
        <v>37</v>
      </c>
      <c r="B38" s="2"/>
      <c r="C38" s="3"/>
      <c r="D38" s="6"/>
      <c r="E38" t="e">
        <f>VLOOKUP(D38,[1]!maps_info[#Data], 2, FALSE)</f>
        <v>#N/A</v>
      </c>
      <c r="F38" s="4"/>
      <c r="G38" s="5"/>
      <c r="H38" s="1"/>
      <c r="I38" s="4"/>
      <c r="J38" s="4" t="s">
        <v>264</v>
      </c>
    </row>
    <row r="39" spans="1:10" x14ac:dyDescent="0.3">
      <c r="A39" s="1">
        <v>38</v>
      </c>
      <c r="B39" s="2"/>
      <c r="C39" s="3"/>
      <c r="D39" s="6"/>
      <c r="E39" t="e">
        <f>VLOOKUP(D39,[1]!maps_info[#Data], 2, FALSE)</f>
        <v>#N/A</v>
      </c>
      <c r="F39" s="4"/>
      <c r="G39" s="5"/>
      <c r="H39" s="1"/>
      <c r="I39" s="4"/>
      <c r="J39" s="4" t="s">
        <v>264</v>
      </c>
    </row>
    <row r="40" spans="1:10" x14ac:dyDescent="0.3">
      <c r="A40" s="1">
        <v>39</v>
      </c>
      <c r="B40" s="2"/>
      <c r="C40" s="3"/>
      <c r="D40" s="6"/>
      <c r="E40" t="e">
        <f>VLOOKUP(D40,[1]!maps_info[#Data], 2, FALSE)</f>
        <v>#N/A</v>
      </c>
      <c r="F40" s="4"/>
      <c r="G40" s="5"/>
      <c r="H40" s="1"/>
      <c r="I40" s="4"/>
      <c r="J40" s="4" t="s">
        <v>264</v>
      </c>
    </row>
    <row r="41" spans="1:10" x14ac:dyDescent="0.3">
      <c r="A41" s="1">
        <v>40</v>
      </c>
      <c r="B41" s="2"/>
      <c r="C41" s="3"/>
      <c r="D41" s="6"/>
      <c r="E41" t="e">
        <f>VLOOKUP(D41,[1]!maps_info[#Data], 2, FALSE)</f>
        <v>#N/A</v>
      </c>
      <c r="F41" s="4"/>
      <c r="G41" s="5"/>
      <c r="H41" s="1"/>
      <c r="I41" s="4"/>
      <c r="J41" s="4" t="s">
        <v>264</v>
      </c>
    </row>
    <row r="42" spans="1:10" x14ac:dyDescent="0.3">
      <c r="A42" s="1">
        <v>41</v>
      </c>
      <c r="B42" s="2"/>
      <c r="C42" s="3"/>
      <c r="D42" s="6"/>
      <c r="E42" t="e">
        <f>VLOOKUP(D42,[1]!maps_info[#Data], 2, FALSE)</f>
        <v>#N/A</v>
      </c>
      <c r="F42" s="4"/>
      <c r="G42" s="5"/>
      <c r="H42" s="1"/>
      <c r="I42" s="4"/>
      <c r="J42" s="4" t="s">
        <v>264</v>
      </c>
    </row>
    <row r="43" spans="1:10" x14ac:dyDescent="0.3">
      <c r="A43" s="1">
        <v>42</v>
      </c>
      <c r="B43" s="2"/>
      <c r="C43" s="3"/>
      <c r="D43" s="6"/>
      <c r="E43" t="e">
        <f>VLOOKUP(D43,[1]!maps_info[#Data], 2, FALSE)</f>
        <v>#N/A</v>
      </c>
      <c r="F43" s="4"/>
      <c r="G43" s="5"/>
      <c r="H43" s="1"/>
      <c r="I43" s="4"/>
      <c r="J43" s="4" t="s">
        <v>264</v>
      </c>
    </row>
    <row r="44" spans="1:10" x14ac:dyDescent="0.3">
      <c r="A44" s="1">
        <v>43</v>
      </c>
      <c r="B44" s="2"/>
      <c r="C44" s="3"/>
      <c r="D44" s="6"/>
      <c r="E44" t="e">
        <f>VLOOKUP(D44,[1]!maps_info[#Data], 2, FALSE)</f>
        <v>#N/A</v>
      </c>
      <c r="F44" s="4"/>
      <c r="G44" s="5"/>
      <c r="H44" s="1"/>
      <c r="I44" s="4"/>
      <c r="J44" s="4" t="s">
        <v>264</v>
      </c>
    </row>
    <row r="45" spans="1:10" x14ac:dyDescent="0.3">
      <c r="A45" s="1">
        <v>44</v>
      </c>
      <c r="B45" s="2"/>
      <c r="C45" s="3"/>
      <c r="D45" s="6"/>
      <c r="E45" t="e">
        <f>VLOOKUP(D45,[1]!maps_info[#Data], 2, FALSE)</f>
        <v>#N/A</v>
      </c>
      <c r="F45" s="4"/>
      <c r="G45" s="5"/>
      <c r="H45" s="1"/>
      <c r="I45" s="4"/>
      <c r="J45" s="4" t="s">
        <v>264</v>
      </c>
    </row>
    <row r="46" spans="1:10" x14ac:dyDescent="0.3">
      <c r="A46" s="1">
        <v>45</v>
      </c>
      <c r="B46" s="2"/>
      <c r="C46" s="3"/>
      <c r="D46" s="6"/>
      <c r="E46" t="e">
        <f>VLOOKUP(D46,[1]!maps_info[#Data], 2, FALSE)</f>
        <v>#N/A</v>
      </c>
      <c r="F46" s="4"/>
      <c r="G46" s="5"/>
      <c r="H46" s="1"/>
      <c r="I46" s="4"/>
      <c r="J46" s="4" t="s">
        <v>264</v>
      </c>
    </row>
    <row r="47" spans="1:10" x14ac:dyDescent="0.3">
      <c r="A47" s="1">
        <v>46</v>
      </c>
      <c r="B47" s="2"/>
      <c r="C47" s="3"/>
      <c r="D47" s="6"/>
      <c r="E47" t="e">
        <f>VLOOKUP(D47,[1]!maps_info[#Data], 2, FALSE)</f>
        <v>#N/A</v>
      </c>
      <c r="F47" s="4"/>
      <c r="G47" s="5"/>
      <c r="H47" s="1"/>
      <c r="I47" s="4"/>
      <c r="J47" s="4" t="s">
        <v>264</v>
      </c>
    </row>
    <row r="48" spans="1:10" x14ac:dyDescent="0.3">
      <c r="A48" s="1">
        <v>47</v>
      </c>
      <c r="B48" s="2"/>
      <c r="C48" s="3"/>
      <c r="D48" s="6"/>
      <c r="E48" t="e">
        <f>VLOOKUP(D48,[1]!maps_info[#Data], 2, FALSE)</f>
        <v>#N/A</v>
      </c>
      <c r="F48" s="4"/>
      <c r="G48" s="5"/>
      <c r="H48" s="1"/>
      <c r="I48" s="4"/>
      <c r="J48" s="4" t="s">
        <v>264</v>
      </c>
    </row>
    <row r="49" spans="1:10" x14ac:dyDescent="0.3">
      <c r="A49" s="1">
        <v>48</v>
      </c>
      <c r="B49" s="2"/>
      <c r="C49" s="3"/>
      <c r="D49" s="6"/>
      <c r="E49" t="e">
        <f>VLOOKUP(D49,[1]!maps_info[#Data], 2, FALSE)</f>
        <v>#N/A</v>
      </c>
      <c r="F49" s="4"/>
      <c r="G49" s="5"/>
      <c r="H49" s="1"/>
      <c r="I49" s="4"/>
      <c r="J49" s="4" t="s">
        <v>264</v>
      </c>
    </row>
    <row r="50" spans="1:10" x14ac:dyDescent="0.3">
      <c r="A50" s="1">
        <v>49</v>
      </c>
      <c r="B50" s="2"/>
      <c r="C50" s="3"/>
      <c r="D50" s="6"/>
      <c r="E50" t="e">
        <f>VLOOKUP(D50,[1]!maps_info[#Data], 2, FALSE)</f>
        <v>#N/A</v>
      </c>
      <c r="F50" s="4"/>
      <c r="G50" s="5"/>
      <c r="H50" s="1"/>
      <c r="I50" s="4"/>
      <c r="J50" s="4" t="s">
        <v>264</v>
      </c>
    </row>
    <row r="51" spans="1:10" x14ac:dyDescent="0.3">
      <c r="A51" s="1">
        <v>50</v>
      </c>
      <c r="B51" s="2"/>
      <c r="C51" s="3"/>
      <c r="D51" s="6"/>
      <c r="E51" t="e">
        <f>VLOOKUP(D51,[1]!maps_info[#Data], 2, FALSE)</f>
        <v>#N/A</v>
      </c>
      <c r="F51" s="4"/>
      <c r="G51" s="5"/>
      <c r="H51" s="1"/>
      <c r="I51" s="4"/>
      <c r="J51" s="4" t="s">
        <v>264</v>
      </c>
    </row>
    <row r="52" spans="1:10" x14ac:dyDescent="0.3">
      <c r="A52" s="1">
        <v>51</v>
      </c>
      <c r="B52" s="2"/>
      <c r="C52" s="3"/>
      <c r="D52" s="6"/>
      <c r="E52" t="e">
        <f>VLOOKUP(D52,[1]!maps_info[#Data], 2, FALSE)</f>
        <v>#N/A</v>
      </c>
      <c r="F52" s="4"/>
      <c r="G52" s="5"/>
      <c r="H52" s="1"/>
      <c r="I52" s="4"/>
      <c r="J52" s="4" t="s">
        <v>264</v>
      </c>
    </row>
    <row r="53" spans="1:10" x14ac:dyDescent="0.3">
      <c r="A53" s="1">
        <v>52</v>
      </c>
      <c r="B53" s="2"/>
      <c r="C53" s="3"/>
      <c r="D53" s="6"/>
      <c r="E53" t="e">
        <f>VLOOKUP(D53,[1]!maps_info[#Data], 2, FALSE)</f>
        <v>#N/A</v>
      </c>
      <c r="F53" s="4"/>
      <c r="G53" s="5"/>
      <c r="H53" s="1"/>
      <c r="I53" s="4"/>
      <c r="J53" s="4" t="s">
        <v>264</v>
      </c>
    </row>
    <row r="54" spans="1:10" x14ac:dyDescent="0.3">
      <c r="A54" s="1">
        <v>53</v>
      </c>
      <c r="B54" s="2"/>
      <c r="C54" s="3"/>
      <c r="D54" s="6"/>
      <c r="E54" t="e">
        <f>VLOOKUP(D54,[1]!maps_info[#Data], 2, FALSE)</f>
        <v>#N/A</v>
      </c>
      <c r="F54" s="4"/>
      <c r="G54" s="5"/>
      <c r="H54" s="1"/>
      <c r="I54" s="4"/>
      <c r="J54" s="4" t="s">
        <v>264</v>
      </c>
    </row>
    <row r="55" spans="1:10" x14ac:dyDescent="0.3">
      <c r="A55" s="1">
        <v>54</v>
      </c>
      <c r="B55" s="2"/>
      <c r="C55" s="3"/>
      <c r="D55" s="6"/>
      <c r="E55" t="e">
        <f>VLOOKUP(D55,[1]!maps_info[#Data], 2, FALSE)</f>
        <v>#N/A</v>
      </c>
      <c r="F55" s="4"/>
      <c r="G55" s="5"/>
      <c r="H55" s="1"/>
      <c r="I55" s="4"/>
      <c r="J55" s="4" t="s">
        <v>264</v>
      </c>
    </row>
    <row r="56" spans="1:10" x14ac:dyDescent="0.3">
      <c r="A56" s="1">
        <v>55</v>
      </c>
      <c r="B56" s="2"/>
      <c r="C56" s="3"/>
      <c r="D56" s="6"/>
      <c r="E56" t="e">
        <f>VLOOKUP(D56,[1]!maps_info[#Data], 2, FALSE)</f>
        <v>#N/A</v>
      </c>
      <c r="F56" s="4"/>
      <c r="G56" s="5"/>
      <c r="H56" s="1"/>
      <c r="I56" s="4"/>
      <c r="J56" s="4" t="s">
        <v>264</v>
      </c>
    </row>
    <row r="57" spans="1:10" x14ac:dyDescent="0.3">
      <c r="A57" s="1">
        <v>56</v>
      </c>
      <c r="B57" s="2"/>
      <c r="C57" s="3"/>
      <c r="D57" s="6"/>
      <c r="E57" t="e">
        <f>VLOOKUP(D57,[1]!maps_info[#Data], 2, FALSE)</f>
        <v>#N/A</v>
      </c>
      <c r="F57" s="4"/>
      <c r="G57" s="5"/>
      <c r="H57" s="1"/>
      <c r="I57" s="4"/>
      <c r="J57" s="4" t="s">
        <v>264</v>
      </c>
    </row>
    <row r="58" spans="1:10" x14ac:dyDescent="0.3">
      <c r="A58" s="1">
        <v>57</v>
      </c>
      <c r="B58" s="2"/>
      <c r="C58" s="3"/>
      <c r="D58" s="6"/>
      <c r="E58" t="e">
        <f>VLOOKUP(D58,[1]!maps_info[#Data], 2, FALSE)</f>
        <v>#N/A</v>
      </c>
      <c r="F58" s="4"/>
      <c r="G58" s="5"/>
      <c r="H58" s="1"/>
      <c r="I58" s="4"/>
      <c r="J58" s="4" t="s">
        <v>264</v>
      </c>
    </row>
    <row r="59" spans="1:10" x14ac:dyDescent="0.3">
      <c r="A59" s="1">
        <v>58</v>
      </c>
      <c r="B59" s="2"/>
      <c r="C59" s="3"/>
      <c r="D59" s="6"/>
      <c r="E59" t="e">
        <f>VLOOKUP(D59,[1]!maps_info[#Data], 2, FALSE)</f>
        <v>#N/A</v>
      </c>
      <c r="F59" s="4"/>
      <c r="G59" s="5"/>
      <c r="H59" s="1"/>
      <c r="I59" s="4"/>
      <c r="J59" s="4" t="s">
        <v>264</v>
      </c>
    </row>
    <row r="60" spans="1:10" x14ac:dyDescent="0.3">
      <c r="A60" s="1">
        <v>59</v>
      </c>
      <c r="B60" s="2"/>
      <c r="C60" s="3"/>
      <c r="D60" s="6"/>
      <c r="E60" t="e">
        <f>VLOOKUP(D60,[1]!maps_info[#Data], 2, FALSE)</f>
        <v>#N/A</v>
      </c>
      <c r="F60" s="4"/>
      <c r="G60" s="5"/>
      <c r="H60" s="1"/>
      <c r="I60" s="4"/>
      <c r="J60" s="4" t="s">
        <v>264</v>
      </c>
    </row>
    <row r="61" spans="1:10" x14ac:dyDescent="0.3">
      <c r="A61" s="1">
        <v>60</v>
      </c>
      <c r="B61" s="2"/>
      <c r="C61" s="3"/>
      <c r="D61" s="6"/>
      <c r="E61" t="e">
        <f>VLOOKUP(D61,[1]!maps_info[#Data], 2, FALSE)</f>
        <v>#N/A</v>
      </c>
      <c r="F61" s="4"/>
      <c r="G61" s="5"/>
      <c r="H61" s="1"/>
      <c r="I61" s="4"/>
      <c r="J61" s="4" t="s">
        <v>264</v>
      </c>
    </row>
    <row r="62" spans="1:10" x14ac:dyDescent="0.3">
      <c r="A62" s="1">
        <v>61</v>
      </c>
      <c r="B62" s="2"/>
      <c r="C62" s="3"/>
      <c r="D62" s="6"/>
      <c r="E62" t="e">
        <f>VLOOKUP(D62,[1]!maps_info[#Data], 2, FALSE)</f>
        <v>#N/A</v>
      </c>
      <c r="F62" s="4"/>
      <c r="G62" s="5"/>
      <c r="H62" s="1"/>
      <c r="I62" s="4"/>
      <c r="J62" s="4" t="s">
        <v>264</v>
      </c>
    </row>
    <row r="63" spans="1:10" x14ac:dyDescent="0.3">
      <c r="A63" s="1">
        <v>62</v>
      </c>
      <c r="B63" s="2"/>
      <c r="C63" s="3"/>
      <c r="D63" s="6"/>
      <c r="E63" t="e">
        <f>VLOOKUP(D63,[1]!maps_info[#Data], 2, FALSE)</f>
        <v>#N/A</v>
      </c>
      <c r="F63" s="4"/>
      <c r="G63" s="5"/>
      <c r="H63" s="1"/>
      <c r="I63" s="4"/>
      <c r="J63" s="4" t="s">
        <v>264</v>
      </c>
    </row>
    <row r="64" spans="1:10" x14ac:dyDescent="0.3">
      <c r="A64" s="1">
        <v>63</v>
      </c>
      <c r="B64" s="2"/>
      <c r="C64" s="3"/>
      <c r="D64" s="6"/>
      <c r="E64" t="e">
        <f>VLOOKUP(D64,[1]!maps_info[#Data], 2, FALSE)</f>
        <v>#N/A</v>
      </c>
      <c r="F64" s="4"/>
      <c r="G64" s="5"/>
      <c r="H64" s="1"/>
      <c r="I64" s="4"/>
      <c r="J64" s="4" t="s">
        <v>264</v>
      </c>
    </row>
    <row r="65" spans="1:10" x14ac:dyDescent="0.3">
      <c r="A65" s="1">
        <v>64</v>
      </c>
      <c r="B65" s="2"/>
      <c r="C65" s="3"/>
      <c r="D65" s="6"/>
      <c r="E65" t="e">
        <f>VLOOKUP(D65,[1]!maps_info[#Data], 2, FALSE)</f>
        <v>#N/A</v>
      </c>
      <c r="F65" s="4"/>
      <c r="G65" s="5"/>
      <c r="H65" s="1"/>
      <c r="I65" s="4"/>
      <c r="J65" s="4" t="s">
        <v>264</v>
      </c>
    </row>
    <row r="66" spans="1:10" x14ac:dyDescent="0.3">
      <c r="A66" s="1">
        <v>65</v>
      </c>
      <c r="B66" s="2"/>
      <c r="C66" s="3"/>
      <c r="D66" s="6"/>
      <c r="E66" t="e">
        <f>VLOOKUP(D66,[1]!maps_info[#Data], 2, FALSE)</f>
        <v>#N/A</v>
      </c>
      <c r="F66" s="4"/>
      <c r="G66" s="5"/>
      <c r="H66" s="1"/>
      <c r="I66" s="4"/>
      <c r="J66" s="4" t="s">
        <v>264</v>
      </c>
    </row>
    <row r="67" spans="1:10" x14ac:dyDescent="0.3">
      <c r="A67" s="1">
        <v>66</v>
      </c>
      <c r="B67" s="2"/>
      <c r="C67" s="3"/>
      <c r="D67" s="6"/>
      <c r="E67" t="e">
        <f>VLOOKUP(D67,[1]!maps_info[#Data], 2, FALSE)</f>
        <v>#N/A</v>
      </c>
      <c r="F67" s="4"/>
      <c r="G67" s="5"/>
      <c r="H67" s="1"/>
      <c r="I67" s="4"/>
      <c r="J67" s="4" t="s">
        <v>264</v>
      </c>
    </row>
    <row r="68" spans="1:10" x14ac:dyDescent="0.3">
      <c r="A68" s="1">
        <v>67</v>
      </c>
      <c r="B68" s="2"/>
      <c r="C68" s="3"/>
      <c r="D68" s="6"/>
      <c r="E68" t="e">
        <f>VLOOKUP(D68,[1]!maps_info[#Data], 2, FALSE)</f>
        <v>#N/A</v>
      </c>
      <c r="F68" s="4"/>
      <c r="G68" s="5"/>
      <c r="H68" s="1"/>
      <c r="I68" s="4"/>
      <c r="J68" s="4" t="s">
        <v>264</v>
      </c>
    </row>
    <row r="69" spans="1:10" x14ac:dyDescent="0.3">
      <c r="A69" s="1">
        <v>68</v>
      </c>
      <c r="B69" s="2"/>
      <c r="C69" s="3"/>
      <c r="D69" s="6"/>
      <c r="E69" t="e">
        <f>VLOOKUP(D69,[1]!maps_info[#Data], 2, FALSE)</f>
        <v>#N/A</v>
      </c>
      <c r="F69" s="4"/>
      <c r="G69" s="5"/>
      <c r="H69" s="1"/>
      <c r="I69" s="4"/>
      <c r="J69" s="4" t="s">
        <v>264</v>
      </c>
    </row>
    <row r="70" spans="1:10" x14ac:dyDescent="0.3">
      <c r="A70" s="1">
        <v>69</v>
      </c>
      <c r="B70" s="2"/>
      <c r="C70" s="3"/>
      <c r="D70" s="6"/>
      <c r="E70" t="e">
        <f>VLOOKUP(D70,[1]!maps_info[#Data], 2, FALSE)</f>
        <v>#N/A</v>
      </c>
      <c r="F70" s="4"/>
      <c r="G70" s="5"/>
      <c r="H70" s="1"/>
      <c r="I70" s="4"/>
      <c r="J70" s="4" t="s">
        <v>264</v>
      </c>
    </row>
    <row r="71" spans="1:10" x14ac:dyDescent="0.3">
      <c r="A71" s="1">
        <v>70</v>
      </c>
      <c r="B71" s="2"/>
      <c r="C71" s="3"/>
      <c r="D71" s="6"/>
      <c r="E71" t="e">
        <f>VLOOKUP(D71,[1]!maps_info[#Data], 2, FALSE)</f>
        <v>#N/A</v>
      </c>
      <c r="F71" s="4"/>
      <c r="G71" s="5"/>
      <c r="H71" s="1"/>
      <c r="I71" s="4"/>
      <c r="J71" s="4" t="s">
        <v>264</v>
      </c>
    </row>
    <row r="72" spans="1:10" x14ac:dyDescent="0.3">
      <c r="A72" s="1">
        <v>71</v>
      </c>
      <c r="B72" s="2"/>
      <c r="C72" s="3"/>
      <c r="D72" s="6"/>
      <c r="E72" t="e">
        <f>VLOOKUP(D72,[1]!maps_info[#Data], 2, FALSE)</f>
        <v>#N/A</v>
      </c>
      <c r="F72" s="4"/>
      <c r="G72" s="5"/>
      <c r="H72" s="1"/>
      <c r="I72" s="4"/>
      <c r="J72" s="4" t="s">
        <v>264</v>
      </c>
    </row>
    <row r="73" spans="1:10" x14ac:dyDescent="0.3">
      <c r="A73" s="1">
        <v>72</v>
      </c>
      <c r="B73" s="2"/>
      <c r="C73" s="3"/>
      <c r="D73" s="6"/>
      <c r="E73" t="e">
        <f>VLOOKUP(D73,[1]!maps_info[#Data], 2, FALSE)</f>
        <v>#N/A</v>
      </c>
      <c r="F73" s="4"/>
      <c r="G73" s="5"/>
      <c r="H73" s="1"/>
      <c r="I73" s="4"/>
      <c r="J73" s="4" t="s">
        <v>264</v>
      </c>
    </row>
    <row r="74" spans="1:10" x14ac:dyDescent="0.3">
      <c r="A74" s="1">
        <v>73</v>
      </c>
      <c r="B74" s="2"/>
      <c r="C74" s="3"/>
      <c r="D74" s="6"/>
      <c r="E74" t="e">
        <f>VLOOKUP(D74,[1]!maps_info[#Data], 2, FALSE)</f>
        <v>#N/A</v>
      </c>
      <c r="F74" s="4"/>
      <c r="G74" s="5"/>
      <c r="H74" s="1"/>
      <c r="I74" s="4"/>
      <c r="J74" s="4" t="s">
        <v>264</v>
      </c>
    </row>
    <row r="75" spans="1:10" x14ac:dyDescent="0.3">
      <c r="A75" s="1">
        <v>74</v>
      </c>
      <c r="B75" s="2"/>
      <c r="C75" s="3"/>
      <c r="D75" s="6"/>
      <c r="E75" t="e">
        <f>VLOOKUP(D75,[1]!maps_info[#Data], 2, FALSE)</f>
        <v>#N/A</v>
      </c>
      <c r="F75" s="4"/>
      <c r="G75" s="5"/>
      <c r="H75" s="1"/>
      <c r="I75" s="4"/>
      <c r="J75" s="4" t="s">
        <v>264</v>
      </c>
    </row>
    <row r="76" spans="1:10" x14ac:dyDescent="0.3">
      <c r="A76" s="1">
        <v>75</v>
      </c>
      <c r="B76" s="2"/>
      <c r="C76" s="3"/>
      <c r="D76" s="6"/>
      <c r="E76" t="e">
        <f>VLOOKUP(D76,[1]!maps_info[#Data], 2, FALSE)</f>
        <v>#N/A</v>
      </c>
      <c r="F76" s="4"/>
      <c r="G76" s="5"/>
      <c r="H76" s="1"/>
      <c r="I76" s="4"/>
      <c r="J76" s="4" t="s">
        <v>264</v>
      </c>
    </row>
  </sheetData>
  <dataValidations count="1">
    <dataValidation type="list" allowBlank="1" showInputMessage="1" showErrorMessage="1" sqref="J1" xr:uid="{00000000-0002-0000-0200-000000000000}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map_info!$A$2:$A$26</xm:f>
          </x14:formula1>
          <xm:sqref>D1:D76</xm:sqref>
        </x14:dataValidation>
        <x14:dataValidation type="list" allowBlank="1" showInputMessage="1" showErrorMessage="1" xr:uid="{D035D4C8-160A-48D2-9AFA-A796634107E8}">
          <x14:formula1>
            <xm:f>map_info!$B$2:$B$26</xm:f>
          </x14:formula1>
          <xm:sqref>E1:E76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76C8-E328-409D-8B72-7D7F7C70A229}">
  <dimension ref="A1:I39"/>
  <sheetViews>
    <sheetView workbookViewId="0">
      <selection activeCell="H17" sqref="H17"/>
    </sheetView>
  </sheetViews>
  <sheetFormatPr defaultRowHeight="14.4" x14ac:dyDescent="0.3"/>
  <cols>
    <col min="1" max="1" width="10.44140625" customWidth="1"/>
  </cols>
  <sheetData>
    <row r="1" spans="1:9" x14ac:dyDescent="0.3">
      <c r="A1" t="s">
        <v>545</v>
      </c>
      <c r="B1" t="s">
        <v>226</v>
      </c>
      <c r="C1" t="s">
        <v>549</v>
      </c>
      <c r="D1" t="s">
        <v>551</v>
      </c>
      <c r="E1" t="s">
        <v>552</v>
      </c>
      <c r="F1" t="s">
        <v>550</v>
      </c>
      <c r="I1" t="s">
        <v>546</v>
      </c>
    </row>
    <row r="2" spans="1:9" x14ac:dyDescent="0.3">
      <c r="A2" t="s">
        <v>107</v>
      </c>
      <c r="B2" t="s">
        <v>227</v>
      </c>
      <c r="C2">
        <v>200</v>
      </c>
      <c r="D2">
        <v>0</v>
      </c>
      <c r="E2">
        <v>0</v>
      </c>
      <c r="F2">
        <f t="shared" ref="F2:F39" si="0">SUM(C2+D2+(E2*1.3))</f>
        <v>200</v>
      </c>
      <c r="I2" t="s">
        <v>229</v>
      </c>
    </row>
    <row r="3" spans="1:9" x14ac:dyDescent="0.3">
      <c r="A3" t="s">
        <v>85</v>
      </c>
      <c r="B3" t="s">
        <v>230</v>
      </c>
      <c r="C3">
        <v>200</v>
      </c>
      <c r="D3">
        <v>0</v>
      </c>
      <c r="E3">
        <v>0</v>
      </c>
      <c r="F3">
        <f t="shared" si="0"/>
        <v>200</v>
      </c>
      <c r="I3" t="s">
        <v>230</v>
      </c>
    </row>
    <row r="4" spans="1:9" x14ac:dyDescent="0.3">
      <c r="A4" t="s">
        <v>382</v>
      </c>
      <c r="B4" t="s">
        <v>227</v>
      </c>
      <c r="C4">
        <v>200</v>
      </c>
      <c r="D4">
        <v>0</v>
      </c>
      <c r="E4">
        <v>0</v>
      </c>
      <c r="F4">
        <f t="shared" si="0"/>
        <v>200</v>
      </c>
      <c r="I4" t="s">
        <v>227</v>
      </c>
    </row>
    <row r="5" spans="1:9" x14ac:dyDescent="0.3">
      <c r="A5" t="s">
        <v>212</v>
      </c>
      <c r="B5" t="s">
        <v>230</v>
      </c>
      <c r="C5">
        <v>200</v>
      </c>
      <c r="D5">
        <v>0</v>
      </c>
      <c r="E5">
        <v>100</v>
      </c>
      <c r="F5">
        <f t="shared" si="0"/>
        <v>330</v>
      </c>
    </row>
    <row r="6" spans="1:9" x14ac:dyDescent="0.3">
      <c r="A6" t="s">
        <v>92</v>
      </c>
      <c r="B6" t="s">
        <v>227</v>
      </c>
      <c r="C6">
        <v>150</v>
      </c>
      <c r="D6">
        <v>0</v>
      </c>
      <c r="E6">
        <v>50</v>
      </c>
      <c r="F6">
        <f t="shared" si="0"/>
        <v>215</v>
      </c>
    </row>
    <row r="7" spans="1:9" x14ac:dyDescent="0.3">
      <c r="A7" t="s">
        <v>319</v>
      </c>
      <c r="B7" t="s">
        <v>230</v>
      </c>
      <c r="C7">
        <v>225</v>
      </c>
      <c r="D7">
        <v>0</v>
      </c>
      <c r="E7">
        <v>0</v>
      </c>
      <c r="F7">
        <f t="shared" si="0"/>
        <v>225</v>
      </c>
    </row>
    <row r="8" spans="1:9" x14ac:dyDescent="0.3">
      <c r="A8" t="s">
        <v>547</v>
      </c>
      <c r="B8" t="s">
        <v>229</v>
      </c>
      <c r="C8">
        <v>350</v>
      </c>
      <c r="D8">
        <v>0</v>
      </c>
      <c r="E8">
        <v>300</v>
      </c>
      <c r="F8">
        <f t="shared" si="0"/>
        <v>740</v>
      </c>
    </row>
    <row r="9" spans="1:9" x14ac:dyDescent="0.3">
      <c r="A9" t="s">
        <v>27</v>
      </c>
      <c r="B9" t="s">
        <v>229</v>
      </c>
      <c r="C9">
        <v>450</v>
      </c>
      <c r="D9">
        <v>0</v>
      </c>
      <c r="E9">
        <v>0</v>
      </c>
      <c r="F9">
        <f t="shared" si="0"/>
        <v>450</v>
      </c>
    </row>
    <row r="10" spans="1:9" x14ac:dyDescent="0.3">
      <c r="A10" t="s">
        <v>209</v>
      </c>
      <c r="B10" t="s">
        <v>230</v>
      </c>
      <c r="C10">
        <v>200</v>
      </c>
      <c r="D10">
        <v>0</v>
      </c>
      <c r="E10">
        <v>0</v>
      </c>
      <c r="F10">
        <f t="shared" si="0"/>
        <v>200</v>
      </c>
    </row>
    <row r="11" spans="1:9" x14ac:dyDescent="0.3">
      <c r="A11" t="s">
        <v>196</v>
      </c>
      <c r="B11" t="s">
        <v>230</v>
      </c>
      <c r="C11">
        <v>200</v>
      </c>
      <c r="D11">
        <v>0</v>
      </c>
      <c r="E11">
        <v>0</v>
      </c>
      <c r="F11">
        <f t="shared" si="0"/>
        <v>200</v>
      </c>
    </row>
    <row r="12" spans="1:9" x14ac:dyDescent="0.3">
      <c r="A12" t="s">
        <v>98</v>
      </c>
      <c r="B12" t="s">
        <v>230</v>
      </c>
      <c r="C12">
        <v>200</v>
      </c>
      <c r="D12">
        <v>0</v>
      </c>
      <c r="E12">
        <v>0</v>
      </c>
      <c r="F12">
        <f t="shared" si="0"/>
        <v>200</v>
      </c>
    </row>
    <row r="13" spans="1:9" x14ac:dyDescent="0.3">
      <c r="A13" t="s">
        <v>89</v>
      </c>
      <c r="B13" t="s">
        <v>227</v>
      </c>
      <c r="C13">
        <v>200</v>
      </c>
      <c r="D13">
        <v>0</v>
      </c>
      <c r="E13">
        <v>0</v>
      </c>
      <c r="F13">
        <f t="shared" si="0"/>
        <v>200</v>
      </c>
    </row>
    <row r="14" spans="1:9" x14ac:dyDescent="0.3">
      <c r="A14" t="s">
        <v>548</v>
      </c>
      <c r="B14" t="s">
        <v>229</v>
      </c>
      <c r="C14">
        <v>450</v>
      </c>
      <c r="D14">
        <v>0</v>
      </c>
      <c r="E14">
        <v>0</v>
      </c>
      <c r="F14">
        <f t="shared" si="0"/>
        <v>450</v>
      </c>
    </row>
    <row r="15" spans="1:9" x14ac:dyDescent="0.3">
      <c r="A15" t="s">
        <v>46</v>
      </c>
      <c r="B15" t="s">
        <v>230</v>
      </c>
      <c r="C15">
        <v>200</v>
      </c>
      <c r="D15">
        <v>0</v>
      </c>
      <c r="E15">
        <v>0</v>
      </c>
      <c r="F15">
        <f t="shared" si="0"/>
        <v>200</v>
      </c>
    </row>
    <row r="16" spans="1:9" x14ac:dyDescent="0.3">
      <c r="A16" t="s">
        <v>20</v>
      </c>
      <c r="B16" t="s">
        <v>227</v>
      </c>
      <c r="C16">
        <v>200</v>
      </c>
      <c r="D16">
        <v>0</v>
      </c>
      <c r="E16">
        <v>0</v>
      </c>
      <c r="F16">
        <f t="shared" si="0"/>
        <v>200</v>
      </c>
    </row>
    <row r="17" spans="1:6" x14ac:dyDescent="0.3">
      <c r="A17" t="s">
        <v>54</v>
      </c>
      <c r="B17" t="s">
        <v>227</v>
      </c>
      <c r="C17">
        <v>175</v>
      </c>
      <c r="D17">
        <v>50</v>
      </c>
      <c r="E17">
        <v>0</v>
      </c>
      <c r="F17">
        <f t="shared" si="0"/>
        <v>225</v>
      </c>
    </row>
    <row r="18" spans="1:6" x14ac:dyDescent="0.3">
      <c r="A18" t="s">
        <v>23</v>
      </c>
      <c r="B18" t="s">
        <v>227</v>
      </c>
      <c r="C18">
        <v>200</v>
      </c>
      <c r="D18">
        <v>0</v>
      </c>
      <c r="E18">
        <v>0</v>
      </c>
      <c r="F18">
        <f t="shared" si="0"/>
        <v>200</v>
      </c>
    </row>
    <row r="19" spans="1:6" x14ac:dyDescent="0.3">
      <c r="A19" t="s">
        <v>100</v>
      </c>
      <c r="B19" t="s">
        <v>230</v>
      </c>
      <c r="C19">
        <v>250</v>
      </c>
      <c r="D19">
        <v>0</v>
      </c>
      <c r="E19">
        <v>0</v>
      </c>
      <c r="F19">
        <f t="shared" si="0"/>
        <v>250</v>
      </c>
    </row>
    <row r="20" spans="1:6" x14ac:dyDescent="0.3">
      <c r="A20" t="s">
        <v>120</v>
      </c>
      <c r="B20" t="s">
        <v>227</v>
      </c>
      <c r="C20">
        <v>200</v>
      </c>
      <c r="D20">
        <v>0</v>
      </c>
      <c r="E20">
        <v>0</v>
      </c>
      <c r="F20">
        <f t="shared" si="0"/>
        <v>200</v>
      </c>
    </row>
    <row r="21" spans="1:6" x14ac:dyDescent="0.3">
      <c r="A21" t="s">
        <v>37</v>
      </c>
      <c r="B21" t="s">
        <v>227</v>
      </c>
      <c r="C21">
        <v>200</v>
      </c>
      <c r="D21">
        <v>0</v>
      </c>
      <c r="E21">
        <v>0</v>
      </c>
      <c r="F21">
        <f t="shared" si="0"/>
        <v>200</v>
      </c>
    </row>
    <row r="22" spans="1:6" x14ac:dyDescent="0.3">
      <c r="A22" t="s">
        <v>42</v>
      </c>
      <c r="B22" t="s">
        <v>229</v>
      </c>
      <c r="C22">
        <v>275</v>
      </c>
      <c r="D22">
        <v>0</v>
      </c>
      <c r="E22">
        <v>275</v>
      </c>
      <c r="F22">
        <f t="shared" si="0"/>
        <v>632.5</v>
      </c>
    </row>
    <row r="23" spans="1:6" x14ac:dyDescent="0.3">
      <c r="A23" t="s">
        <v>169</v>
      </c>
      <c r="B23" t="s">
        <v>230</v>
      </c>
      <c r="C23">
        <v>200</v>
      </c>
      <c r="D23">
        <v>0</v>
      </c>
      <c r="E23">
        <v>0</v>
      </c>
      <c r="F23">
        <f t="shared" si="0"/>
        <v>200</v>
      </c>
    </row>
    <row r="24" spans="1:6" x14ac:dyDescent="0.3">
      <c r="A24" t="s">
        <v>164</v>
      </c>
      <c r="B24" t="s">
        <v>229</v>
      </c>
      <c r="C24">
        <v>450</v>
      </c>
      <c r="D24">
        <v>0</v>
      </c>
      <c r="E24">
        <v>0</v>
      </c>
      <c r="F24">
        <f t="shared" si="0"/>
        <v>450</v>
      </c>
    </row>
    <row r="25" spans="1:6" x14ac:dyDescent="0.3">
      <c r="A25" t="s">
        <v>177</v>
      </c>
      <c r="B25" t="s">
        <v>230</v>
      </c>
      <c r="C25">
        <v>250</v>
      </c>
      <c r="D25">
        <v>0</v>
      </c>
      <c r="E25">
        <v>0</v>
      </c>
      <c r="F25">
        <f t="shared" si="0"/>
        <v>250</v>
      </c>
    </row>
    <row r="26" spans="1:6" x14ac:dyDescent="0.3">
      <c r="A26" t="s">
        <v>96</v>
      </c>
      <c r="B26" t="s">
        <v>229</v>
      </c>
      <c r="C26">
        <v>350</v>
      </c>
      <c r="D26">
        <v>0</v>
      </c>
      <c r="E26">
        <v>250</v>
      </c>
      <c r="F26">
        <f t="shared" si="0"/>
        <v>675</v>
      </c>
    </row>
    <row r="27" spans="1:6" x14ac:dyDescent="0.3">
      <c r="A27" t="s">
        <v>44</v>
      </c>
      <c r="B27" t="s">
        <v>229</v>
      </c>
      <c r="C27">
        <v>700</v>
      </c>
      <c r="D27">
        <v>0</v>
      </c>
      <c r="E27">
        <v>0</v>
      </c>
      <c r="F27">
        <f t="shared" si="0"/>
        <v>700</v>
      </c>
    </row>
    <row r="28" spans="1:6" x14ac:dyDescent="0.3">
      <c r="A28" t="s">
        <v>204</v>
      </c>
      <c r="B28" t="s">
        <v>229</v>
      </c>
      <c r="C28">
        <v>250</v>
      </c>
      <c r="D28">
        <v>200</v>
      </c>
      <c r="E28">
        <v>0</v>
      </c>
      <c r="F28">
        <f t="shared" si="0"/>
        <v>450</v>
      </c>
    </row>
    <row r="29" spans="1:6" x14ac:dyDescent="0.3">
      <c r="A29" t="s">
        <v>338</v>
      </c>
      <c r="B29" t="s">
        <v>230</v>
      </c>
      <c r="C29">
        <v>200</v>
      </c>
      <c r="D29">
        <v>0</v>
      </c>
      <c r="E29">
        <v>0</v>
      </c>
      <c r="F29">
        <f t="shared" si="0"/>
        <v>200</v>
      </c>
    </row>
    <row r="30" spans="1:6" x14ac:dyDescent="0.3">
      <c r="A30" t="s">
        <v>33</v>
      </c>
      <c r="B30" t="s">
        <v>230</v>
      </c>
      <c r="C30">
        <v>200</v>
      </c>
      <c r="D30">
        <v>0</v>
      </c>
      <c r="E30">
        <v>0</v>
      </c>
      <c r="F30">
        <f t="shared" si="0"/>
        <v>200</v>
      </c>
    </row>
    <row r="31" spans="1:6" x14ac:dyDescent="0.3">
      <c r="A31" t="s">
        <v>359</v>
      </c>
      <c r="B31" t="s">
        <v>230</v>
      </c>
      <c r="C31">
        <v>200</v>
      </c>
      <c r="D31">
        <v>0</v>
      </c>
      <c r="E31">
        <v>0</v>
      </c>
      <c r="F31">
        <f t="shared" si="0"/>
        <v>200</v>
      </c>
    </row>
    <row r="32" spans="1:6" x14ac:dyDescent="0.3">
      <c r="A32" t="s">
        <v>155</v>
      </c>
      <c r="B32" t="s">
        <v>230</v>
      </c>
      <c r="C32">
        <v>100</v>
      </c>
      <c r="D32">
        <v>125</v>
      </c>
      <c r="E32">
        <v>0</v>
      </c>
      <c r="F32">
        <f t="shared" si="0"/>
        <v>225</v>
      </c>
    </row>
    <row r="33" spans="1:6" x14ac:dyDescent="0.3">
      <c r="A33" t="s">
        <v>68</v>
      </c>
      <c r="B33" t="s">
        <v>230</v>
      </c>
      <c r="C33">
        <v>200</v>
      </c>
      <c r="D33">
        <v>0</v>
      </c>
      <c r="E33">
        <v>50</v>
      </c>
      <c r="F33">
        <f t="shared" si="0"/>
        <v>265</v>
      </c>
    </row>
    <row r="34" spans="1:6" x14ac:dyDescent="0.3">
      <c r="A34" t="s">
        <v>358</v>
      </c>
      <c r="B34" t="s">
        <v>230</v>
      </c>
      <c r="C34">
        <v>150</v>
      </c>
      <c r="D34">
        <v>0</v>
      </c>
      <c r="E34">
        <v>0</v>
      </c>
      <c r="F34">
        <f t="shared" si="0"/>
        <v>150</v>
      </c>
    </row>
    <row r="35" spans="1:6" x14ac:dyDescent="0.3">
      <c r="A35" t="s">
        <v>48</v>
      </c>
      <c r="B35" t="s">
        <v>230</v>
      </c>
      <c r="C35">
        <v>175</v>
      </c>
      <c r="D35">
        <v>0</v>
      </c>
      <c r="E35">
        <v>0</v>
      </c>
      <c r="F35">
        <f t="shared" si="0"/>
        <v>175</v>
      </c>
    </row>
    <row r="36" spans="1:6" x14ac:dyDescent="0.3">
      <c r="A36" t="s">
        <v>348</v>
      </c>
      <c r="B36" t="s">
        <v>229</v>
      </c>
      <c r="C36">
        <v>350</v>
      </c>
      <c r="D36">
        <v>0</v>
      </c>
      <c r="E36">
        <v>200</v>
      </c>
      <c r="F36">
        <f t="shared" si="0"/>
        <v>610</v>
      </c>
    </row>
    <row r="37" spans="1:6" x14ac:dyDescent="0.3">
      <c r="A37" t="s">
        <v>162</v>
      </c>
      <c r="B37" t="s">
        <v>229</v>
      </c>
      <c r="C37">
        <v>450</v>
      </c>
      <c r="D37">
        <v>150</v>
      </c>
      <c r="E37">
        <v>100</v>
      </c>
      <c r="F37">
        <f t="shared" si="0"/>
        <v>730</v>
      </c>
    </row>
    <row r="38" spans="1:6" x14ac:dyDescent="0.3">
      <c r="A38" t="s">
        <v>94</v>
      </c>
      <c r="B38" t="s">
        <v>229</v>
      </c>
      <c r="C38">
        <v>250</v>
      </c>
      <c r="D38">
        <v>225</v>
      </c>
      <c r="E38">
        <v>0</v>
      </c>
      <c r="F38">
        <f t="shared" si="0"/>
        <v>475</v>
      </c>
    </row>
    <row r="39" spans="1:6" x14ac:dyDescent="0.3">
      <c r="A39" t="s">
        <v>14</v>
      </c>
      <c r="B39" t="s">
        <v>227</v>
      </c>
      <c r="C39">
        <v>50</v>
      </c>
      <c r="D39">
        <v>150</v>
      </c>
      <c r="E39">
        <v>0</v>
      </c>
      <c r="F39">
        <f t="shared" si="0"/>
        <v>200</v>
      </c>
    </row>
  </sheetData>
  <phoneticPr fontId="18" type="noConversion"/>
  <dataValidations count="1">
    <dataValidation type="list" allowBlank="1" showInputMessage="1" showErrorMessage="1" sqref="B1:B39" xr:uid="{EC5F1FF5-0A01-47AA-B79C-825C6795BE88}">
      <formula1>$I$2:$I$4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qp_stats</vt:lpstr>
      <vt:lpstr>comp_stats</vt:lpstr>
      <vt:lpstr>map_info</vt:lpstr>
      <vt:lpstr>match_info</vt:lpstr>
      <vt:lpstr>hero_info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Oyuela, Bryan</cp:lastModifiedBy>
  <dcterms:created xsi:type="dcterms:W3CDTF">2023-09-09T17:50:36Z</dcterms:created>
  <dcterms:modified xsi:type="dcterms:W3CDTF">2023-09-12T18:27:55Z</dcterms:modified>
</cp:coreProperties>
</file>