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直輝\Desktop\CBS\"/>
    </mc:Choice>
  </mc:AlternateContent>
  <bookViews>
    <workbookView xWindow="0" yWindow="0" windowWidth="25600" windowHeight="9830" activeTab="2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33" i="3" l="1"/>
  <c r="D33" i="3"/>
  <c r="J29" i="3"/>
  <c r="D29" i="3"/>
  <c r="J25" i="3"/>
  <c r="D25" i="3"/>
  <c r="J20" i="3"/>
  <c r="J36" i="3" s="1"/>
  <c r="D20" i="3"/>
  <c r="D36" i="3" s="1"/>
  <c r="J37" i="3" s="1"/>
  <c r="C5" i="3"/>
  <c r="G4" i="3"/>
  <c r="L4" i="3" s="1"/>
  <c r="G3" i="3"/>
  <c r="H3" i="3" s="1"/>
  <c r="G2" i="3"/>
  <c r="L2" i="3" s="1"/>
  <c r="M2" i="3" l="1"/>
  <c r="G8" i="3"/>
  <c r="M4" i="3"/>
  <c r="G10" i="3"/>
  <c r="H10" i="3" s="1"/>
  <c r="L10" i="3" s="1"/>
  <c r="M10" i="3" s="1"/>
  <c r="D37" i="3"/>
  <c r="H2" i="3"/>
  <c r="H4" i="3"/>
  <c r="G5" i="3"/>
  <c r="H5" i="3" s="1"/>
  <c r="L3" i="3"/>
  <c r="K25" i="1"/>
  <c r="L8" i="3" l="1"/>
  <c r="H8" i="3"/>
  <c r="G11" i="3"/>
  <c r="H11" i="3" s="1"/>
  <c r="M3" i="3"/>
  <c r="G9" i="3"/>
  <c r="H9" i="3" s="1"/>
  <c r="L9" i="3" s="1"/>
  <c r="M9" i="3" s="1"/>
  <c r="L5" i="3"/>
  <c r="M5" i="3" s="1"/>
  <c r="K20" i="1"/>
  <c r="K33" i="1"/>
  <c r="E33" i="1"/>
  <c r="E29" i="1"/>
  <c r="K29" i="1"/>
  <c r="L11" i="3" l="1"/>
  <c r="M8" i="3"/>
  <c r="K36" i="1"/>
  <c r="H4" i="1"/>
  <c r="H3" i="1"/>
  <c r="E20" i="1"/>
  <c r="E25" i="1"/>
  <c r="D5" i="1"/>
  <c r="H2" i="1" l="1"/>
  <c r="H5" i="1" s="1"/>
  <c r="I5" i="1" s="1"/>
  <c r="E36" i="1"/>
  <c r="I4" i="1"/>
  <c r="M4" i="1"/>
  <c r="I3" i="1"/>
  <c r="M3" i="1"/>
  <c r="M2" i="1" l="1"/>
  <c r="K37" i="1"/>
  <c r="E37" i="1"/>
  <c r="N3" i="1"/>
  <c r="H9" i="1"/>
  <c r="I9" i="1" s="1"/>
  <c r="M9" i="1" s="1"/>
  <c r="N9" i="1" s="1"/>
  <c r="N4" i="1"/>
  <c r="H10" i="1"/>
  <c r="I10" i="1" s="1"/>
  <c r="M10" i="1" s="1"/>
  <c r="N10" i="1" s="1"/>
  <c r="I2" i="1"/>
  <c r="N2" i="1" l="1"/>
  <c r="H8" i="1"/>
  <c r="M5" i="1"/>
  <c r="N5" i="1" s="1"/>
  <c r="I8" i="1" l="1"/>
  <c r="H11" i="1"/>
  <c r="I11" i="1" s="1"/>
  <c r="M8" i="1"/>
  <c r="N8" i="1" l="1"/>
  <c r="M11" i="1"/>
</calcChain>
</file>

<file path=xl/sharedStrings.xml><?xml version="1.0" encoding="utf-8"?>
<sst xmlns="http://schemas.openxmlformats.org/spreadsheetml/2006/main" count="96" uniqueCount="25">
  <si>
    <t>預金</t>
    <rPh sb="0" eb="2">
      <t>ヨキン</t>
    </rPh>
    <phoneticPr fontId="2"/>
  </si>
  <si>
    <t>MU</t>
    <phoneticPr fontId="2"/>
  </si>
  <si>
    <t>SR</t>
    <phoneticPr fontId="2"/>
  </si>
  <si>
    <t>JA</t>
    <phoneticPr fontId="2"/>
  </si>
  <si>
    <t>支出</t>
    <rPh sb="0" eb="2">
      <t>シシュツ</t>
    </rPh>
    <phoneticPr fontId="2"/>
  </si>
  <si>
    <t>FI</t>
    <phoneticPr fontId="2"/>
  </si>
  <si>
    <t>収入</t>
    <rPh sb="0" eb="2">
      <t>シュウニュウ</t>
    </rPh>
    <phoneticPr fontId="2"/>
  </si>
  <si>
    <t>HA</t>
    <phoneticPr fontId="2"/>
  </si>
  <si>
    <t>ST</t>
    <phoneticPr fontId="2"/>
  </si>
  <si>
    <t>日付</t>
  </si>
  <si>
    <t>支払方法</t>
  </si>
  <si>
    <t>種別</t>
  </si>
  <si>
    <t>金額</t>
  </si>
  <si>
    <t>1.食費</t>
  </si>
  <si>
    <t>２.食費(雑)</t>
  </si>
  <si>
    <t>3.雑費</t>
  </si>
  <si>
    <t>5.その他</t>
  </si>
  <si>
    <t>ｋ</t>
  </si>
  <si>
    <t>クレカ</t>
    <phoneticPr fontId="2"/>
  </si>
  <si>
    <t>相薗　守唯</t>
    <rPh sb="0" eb="1">
      <t>アイ</t>
    </rPh>
    <rPh sb="1" eb="2">
      <t>ソノ</t>
    </rPh>
    <rPh sb="3" eb="4">
      <t>シュ</t>
    </rPh>
    <rPh sb="4" eb="5">
      <t>イ</t>
    </rPh>
    <phoneticPr fontId="2"/>
  </si>
  <si>
    <t>金額</t>
    <rPh sb="0" eb="2">
      <t>キンガク</t>
    </rPh>
    <phoneticPr fontId="2"/>
  </si>
  <si>
    <t>増減額</t>
    <rPh sb="0" eb="3">
      <t>ゾウゲンガク</t>
    </rPh>
    <phoneticPr fontId="2"/>
  </si>
  <si>
    <t>現金戻し</t>
    <rPh sb="0" eb="2">
      <t>ゲンキン</t>
    </rPh>
    <rPh sb="2" eb="3">
      <t>モド</t>
    </rPh>
    <phoneticPr fontId="2"/>
  </si>
  <si>
    <t>備考</t>
    <rPh sb="0" eb="2">
      <t>ビコウ</t>
    </rPh>
    <phoneticPr fontId="2"/>
  </si>
  <si>
    <t>ST累計給与額557888</t>
    <rPh sb="2" eb="4">
      <t>ルイケイ</t>
    </rPh>
    <rPh sb="4" eb="7">
      <t>キュウヨガク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</si>
</sst>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#,##0_);[Red]\(#,##0\)"/>
    <numFmt numFmtId="177" formatCode="#,##0_ ;[Red]\-#,##0\ "/>
  </numFmts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38" fontId="0" fillId="0" borderId="0" xfId="1" applyFont="1">
      <alignment vertical="center"/>
    </xf>
    <xf numFmtId="38" fontId="0" fillId="0" borderId="2" xfId="1" applyFont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38" fontId="0" fillId="0" borderId="0" xfId="1" applyFont="1" applyBorder="1">
      <alignment vertical="center"/>
    </xf>
    <xf numFmtId="38" fontId="0" fillId="0" borderId="5" xfId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38" fontId="0" fillId="0" borderId="11" xfId="1" applyFont="1" applyBorder="1">
      <alignment vertical="center"/>
    </xf>
    <xf numFmtId="38" fontId="0" fillId="0" borderId="9" xfId="1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38" fontId="0" fillId="0" borderId="0" xfId="0" applyNumberFormat="1">
      <alignment vertical="center"/>
    </xf>
    <xf numFmtId="56" fontId="0" fillId="0" borderId="15" xfId="0" applyNumberFormat="1" applyBorder="1">
      <alignment vertical="center"/>
    </xf>
    <xf numFmtId="176" fontId="0" fillId="0" borderId="3" xfId="0" applyNumberFormat="1" applyBorder="1">
      <alignment vertical="center"/>
    </xf>
    <xf numFmtId="177" fontId="0" fillId="0" borderId="3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38" fontId="0" fillId="0" borderId="0" xfId="0" applyNumberFormat="1" applyBorder="1">
      <alignment vertical="center"/>
    </xf>
    <xf numFmtId="0" fontId="0" fillId="0" borderId="9" xfId="0" applyBorder="1" applyAlignment="1">
      <alignment vertical="center"/>
    </xf>
    <xf numFmtId="38" fontId="0" fillId="0" borderId="17" xfId="1" applyFont="1" applyBorder="1">
      <alignment vertical="center"/>
    </xf>
    <xf numFmtId="56" fontId="0" fillId="0" borderId="4" xfId="0" applyNumberFormat="1" applyBorder="1">
      <alignment vertical="center"/>
    </xf>
    <xf numFmtId="56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3" fontId="0" fillId="0" borderId="3" xfId="0" applyNumberFormat="1" applyBorder="1" applyAlignment="1">
      <alignment vertical="center" wrapText="1"/>
    </xf>
    <xf numFmtId="38" fontId="0" fillId="0" borderId="1" xfId="0" applyNumberFormat="1" applyBorder="1">
      <alignment vertical="center"/>
    </xf>
    <xf numFmtId="6" fontId="0" fillId="0" borderId="0" xfId="2" applyFont="1" applyAlignment="1">
      <alignment horizontal="right" vertical="center"/>
    </xf>
    <xf numFmtId="0" fontId="3" fillId="0" borderId="0" xfId="0" applyFont="1">
      <alignment vertical="center"/>
    </xf>
    <xf numFmtId="0" fontId="0" fillId="0" borderId="8" xfId="0" applyBorder="1">
      <alignment vertic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35" workbookViewId="0">
      <selection activeCell="B38" sqref="B38"/>
    </sheetView>
  </sheetViews>
  <sheetFormatPr defaultRowHeight="13" x14ac:dyDescent="0.2"/>
  <cols>
    <col min="3" max="4" width="9.26953125" bestFit="1" customWidth="1"/>
    <col min="6" max="6" width="9.26953125" bestFit="1" customWidth="1"/>
    <col min="8" max="11" width="9.26953125" bestFit="1" customWidth="1"/>
  </cols>
  <sheetData>
    <row r="1" spans="1:14" x14ac:dyDescent="0.2">
      <c r="D1" s="8" t="s">
        <v>20</v>
      </c>
      <c r="H1" s="8" t="s">
        <v>20</v>
      </c>
      <c r="I1" t="s">
        <v>21</v>
      </c>
      <c r="M1" s="8" t="s">
        <v>20</v>
      </c>
      <c r="N1" s="8" t="s">
        <v>21</v>
      </c>
    </row>
    <row r="2" spans="1:14" x14ac:dyDescent="0.2">
      <c r="B2" s="19" t="s">
        <v>0</v>
      </c>
      <c r="C2" s="17" t="s">
        <v>1</v>
      </c>
      <c r="D2" s="6">
        <v>127263</v>
      </c>
      <c r="F2" s="19" t="s">
        <v>0</v>
      </c>
      <c r="G2" s="17" t="s">
        <v>1</v>
      </c>
      <c r="H2" s="6">
        <f>(D2-K20)+E20</f>
        <v>106656</v>
      </c>
      <c r="I2" s="27">
        <f>H2-D2</f>
        <v>-20607</v>
      </c>
      <c r="K2" s="19" t="s">
        <v>0</v>
      </c>
      <c r="L2" s="17" t="s">
        <v>1</v>
      </c>
      <c r="M2" s="6">
        <f>(H2-K25)+E25</f>
        <v>87656</v>
      </c>
      <c r="N2" s="27">
        <f>M2-H2</f>
        <v>-19000</v>
      </c>
    </row>
    <row r="3" spans="1:14" x14ac:dyDescent="0.2">
      <c r="B3" s="25">
        <v>43726</v>
      </c>
      <c r="C3" s="17" t="s">
        <v>2</v>
      </c>
      <c r="D3" s="6">
        <v>397831</v>
      </c>
      <c r="F3" s="25">
        <v>43738</v>
      </c>
      <c r="G3" s="17" t="s">
        <v>2</v>
      </c>
      <c r="H3" s="6">
        <f>D3</f>
        <v>397831</v>
      </c>
      <c r="I3" s="26">
        <f>H3-D3</f>
        <v>0</v>
      </c>
      <c r="K3" s="25">
        <v>43769</v>
      </c>
      <c r="L3" s="17" t="s">
        <v>2</v>
      </c>
      <c r="M3" s="6">
        <f>H3</f>
        <v>397831</v>
      </c>
      <c r="N3" s="26">
        <f>M3-H3</f>
        <v>0</v>
      </c>
    </row>
    <row r="4" spans="1:14" x14ac:dyDescent="0.2">
      <c r="B4" s="20"/>
      <c r="C4" s="17" t="s">
        <v>3</v>
      </c>
      <c r="D4" s="6">
        <v>5597</v>
      </c>
      <c r="F4" s="20"/>
      <c r="G4" s="17" t="s">
        <v>3</v>
      </c>
      <c r="H4" s="6">
        <f>D4</f>
        <v>5597</v>
      </c>
      <c r="I4" s="26">
        <f>H4-D4</f>
        <v>0</v>
      </c>
      <c r="K4" s="20"/>
      <c r="L4" s="17" t="s">
        <v>3</v>
      </c>
      <c r="M4" s="6">
        <f>H4</f>
        <v>5597</v>
      </c>
      <c r="N4" s="26">
        <f>M4-H4</f>
        <v>0</v>
      </c>
    </row>
    <row r="5" spans="1:14" ht="13.5" thickBot="1" x14ac:dyDescent="0.25">
      <c r="D5" s="2">
        <f>SUM(D2:D4)</f>
        <v>530691</v>
      </c>
      <c r="H5" s="2">
        <f>SUM(H2:H4)</f>
        <v>510084</v>
      </c>
      <c r="I5" s="24">
        <f>H5-D5</f>
        <v>-20607</v>
      </c>
      <c r="M5" s="2">
        <f>SUM(M2:M4)</f>
        <v>491084</v>
      </c>
      <c r="N5" s="24">
        <f>M5-H5</f>
        <v>-19000</v>
      </c>
    </row>
    <row r="6" spans="1:14" ht="13.5" thickTop="1" x14ac:dyDescent="0.2">
      <c r="H6" s="1"/>
    </row>
    <row r="7" spans="1:14" x14ac:dyDescent="0.2">
      <c r="H7" s="8" t="s">
        <v>20</v>
      </c>
      <c r="I7" t="s">
        <v>21</v>
      </c>
      <c r="M7" s="8" t="s">
        <v>20</v>
      </c>
      <c r="N7" t="s">
        <v>21</v>
      </c>
    </row>
    <row r="8" spans="1:14" x14ac:dyDescent="0.2">
      <c r="F8" s="19" t="s">
        <v>0</v>
      </c>
      <c r="G8" s="17" t="s">
        <v>1</v>
      </c>
      <c r="H8" s="6">
        <f>(M2-K29)+E29</f>
        <v>107656</v>
      </c>
      <c r="I8" s="27">
        <f>H8-M2</f>
        <v>20000</v>
      </c>
      <c r="K8" s="19" t="s">
        <v>0</v>
      </c>
      <c r="L8" s="17" t="s">
        <v>1</v>
      </c>
      <c r="M8" s="6">
        <f>(H8-K33)+E33</f>
        <v>127656</v>
      </c>
      <c r="N8" s="27">
        <f>M8-H8</f>
        <v>20000</v>
      </c>
    </row>
    <row r="9" spans="1:14" x14ac:dyDescent="0.2">
      <c r="F9" s="25">
        <v>43799</v>
      </c>
      <c r="G9" s="17" t="s">
        <v>2</v>
      </c>
      <c r="H9" s="6">
        <f>M3</f>
        <v>397831</v>
      </c>
      <c r="I9" s="26">
        <f>H9-D9</f>
        <v>397831</v>
      </c>
      <c r="K9" s="25">
        <v>43830</v>
      </c>
      <c r="L9" s="17" t="s">
        <v>2</v>
      </c>
      <c r="M9" s="6">
        <f>I9</f>
        <v>397831</v>
      </c>
      <c r="N9" s="26">
        <f>M9-I9</f>
        <v>0</v>
      </c>
    </row>
    <row r="10" spans="1:14" x14ac:dyDescent="0.2">
      <c r="F10" s="20"/>
      <c r="G10" s="17" t="s">
        <v>3</v>
      </c>
      <c r="H10" s="6">
        <f>M4</f>
        <v>5597</v>
      </c>
      <c r="I10" s="26">
        <f>H10-D10</f>
        <v>5597</v>
      </c>
      <c r="K10" s="20"/>
      <c r="L10" s="17" t="s">
        <v>3</v>
      </c>
      <c r="M10" s="6">
        <f>I10</f>
        <v>5597</v>
      </c>
      <c r="N10" s="26">
        <f>M10-I10</f>
        <v>0</v>
      </c>
    </row>
    <row r="11" spans="1:14" ht="13.5" thickBot="1" x14ac:dyDescent="0.25">
      <c r="H11" s="2">
        <f>SUM(H8:H10)</f>
        <v>511084</v>
      </c>
      <c r="I11" s="24">
        <f>H11-M5</f>
        <v>20000</v>
      </c>
      <c r="M11" s="2">
        <f>SUM(M8:M10)</f>
        <v>531084</v>
      </c>
    </row>
    <row r="12" spans="1:14" ht="13.5" thickTop="1" x14ac:dyDescent="0.2"/>
    <row r="16" spans="1:14" x14ac:dyDescent="0.2">
      <c r="A16" s="11"/>
      <c r="B16" s="9"/>
      <c r="C16" s="16"/>
      <c r="D16" s="16"/>
      <c r="E16" s="16"/>
      <c r="F16" s="10"/>
      <c r="H16" s="9"/>
      <c r="I16" s="16"/>
      <c r="J16" s="16"/>
      <c r="K16" s="16"/>
      <c r="L16" s="10"/>
    </row>
    <row r="17" spans="1:13" x14ac:dyDescent="0.2">
      <c r="A17" s="32"/>
      <c r="B17" s="42"/>
      <c r="C17" s="35"/>
      <c r="D17" s="17"/>
      <c r="E17" s="6"/>
      <c r="F17" s="11"/>
      <c r="G17" s="29"/>
      <c r="H17" s="30"/>
      <c r="I17" s="34"/>
      <c r="J17" s="17"/>
      <c r="K17" s="6"/>
      <c r="L17" s="11"/>
      <c r="M17" s="24"/>
    </row>
    <row r="18" spans="1:13" x14ac:dyDescent="0.2">
      <c r="A18" s="32"/>
      <c r="B18" s="30"/>
      <c r="C18" s="35">
        <v>43728</v>
      </c>
      <c r="D18" s="17" t="s">
        <v>19</v>
      </c>
      <c r="E18" s="6">
        <v>64872</v>
      </c>
      <c r="F18" s="11"/>
      <c r="G18" s="29"/>
      <c r="H18" s="30"/>
      <c r="I18" s="34"/>
      <c r="J18" s="17"/>
      <c r="K18" s="6"/>
      <c r="L18" s="11"/>
    </row>
    <row r="19" spans="1:13" x14ac:dyDescent="0.2">
      <c r="A19" s="32"/>
      <c r="B19" s="30"/>
      <c r="C19" s="7"/>
      <c r="D19" s="4"/>
      <c r="E19" s="15"/>
      <c r="F19" s="11"/>
      <c r="G19" s="29"/>
      <c r="H19" s="30"/>
      <c r="I19" s="34">
        <v>43735</v>
      </c>
      <c r="J19" s="18" t="s">
        <v>18</v>
      </c>
      <c r="K19" s="14">
        <v>85479</v>
      </c>
      <c r="L19" s="11"/>
    </row>
    <row r="20" spans="1:13" ht="13.5" thickBot="1" x14ac:dyDescent="0.25">
      <c r="A20" s="32"/>
      <c r="B20" s="30"/>
      <c r="C20" s="28"/>
      <c r="D20" s="17"/>
      <c r="E20" s="2">
        <f>SUM(E17:E19)</f>
        <v>64872</v>
      </c>
      <c r="F20" s="11"/>
      <c r="G20" s="29"/>
      <c r="H20" s="30"/>
      <c r="I20" s="17"/>
      <c r="J20" s="17"/>
      <c r="K20" s="2">
        <f>SUM(K17:K19)</f>
        <v>85479</v>
      </c>
      <c r="L20" s="11"/>
    </row>
    <row r="21" spans="1:13" ht="13.5" thickTop="1" x14ac:dyDescent="0.2">
      <c r="A21" s="32"/>
      <c r="B21" s="30"/>
      <c r="C21" s="35">
        <v>43753</v>
      </c>
      <c r="D21" s="18" t="s">
        <v>8</v>
      </c>
      <c r="E21" s="6">
        <v>50000</v>
      </c>
      <c r="F21" s="11"/>
      <c r="G21" s="29"/>
      <c r="H21" s="30"/>
      <c r="I21" s="34"/>
      <c r="J21" s="17"/>
      <c r="K21" s="33"/>
      <c r="L21" s="11"/>
    </row>
    <row r="22" spans="1:13" x14ac:dyDescent="0.2">
      <c r="A22" s="32"/>
      <c r="B22" s="30"/>
      <c r="C22" s="35"/>
      <c r="D22" s="18"/>
      <c r="E22" s="14"/>
      <c r="F22" s="11"/>
      <c r="G22" s="29"/>
      <c r="H22" s="30"/>
      <c r="I22" s="34">
        <v>43759</v>
      </c>
      <c r="J22" s="17" t="s">
        <v>5</v>
      </c>
      <c r="K22" s="6">
        <v>4000</v>
      </c>
      <c r="L22" s="11"/>
    </row>
    <row r="23" spans="1:13" x14ac:dyDescent="0.2">
      <c r="A23" s="32"/>
      <c r="B23" s="30"/>
      <c r="C23" s="7"/>
      <c r="D23" s="18"/>
      <c r="E23" s="14"/>
      <c r="F23" s="11"/>
      <c r="G23" s="29"/>
      <c r="H23" s="30"/>
      <c r="I23" s="34">
        <v>43760</v>
      </c>
      <c r="J23" s="17" t="s">
        <v>7</v>
      </c>
      <c r="K23" s="14">
        <v>10000</v>
      </c>
      <c r="L23" s="11"/>
    </row>
    <row r="24" spans="1:13" x14ac:dyDescent="0.2">
      <c r="A24" s="32"/>
      <c r="B24" s="30"/>
      <c r="C24" s="35">
        <v>43769</v>
      </c>
      <c r="D24" s="18" t="s">
        <v>22</v>
      </c>
      <c r="E24" s="14">
        <v>25000</v>
      </c>
      <c r="F24" s="11"/>
      <c r="G24" s="29"/>
      <c r="H24" s="30"/>
      <c r="I24" s="34">
        <v>43765</v>
      </c>
      <c r="J24" s="17" t="s">
        <v>18</v>
      </c>
      <c r="K24" s="14">
        <v>80000</v>
      </c>
      <c r="L24" s="11"/>
    </row>
    <row r="25" spans="1:13" ht="13.5" thickBot="1" x14ac:dyDescent="0.25">
      <c r="A25" s="32"/>
      <c r="B25" s="30"/>
      <c r="C25" s="4"/>
      <c r="D25" s="4"/>
      <c r="E25" s="2">
        <f>SUM(E21:E24)</f>
        <v>75000</v>
      </c>
      <c r="F25" s="11"/>
      <c r="G25" s="29"/>
      <c r="H25" s="30"/>
      <c r="I25" s="4"/>
      <c r="J25" s="4"/>
      <c r="K25" s="2">
        <f>SUM(K22:K24)</f>
        <v>94000</v>
      </c>
      <c r="L25" s="11"/>
    </row>
    <row r="26" spans="1:13" ht="13.5" thickTop="1" x14ac:dyDescent="0.2">
      <c r="A26" s="32"/>
      <c r="B26" s="30" t="s">
        <v>6</v>
      </c>
      <c r="C26" s="35">
        <v>43784</v>
      </c>
      <c r="D26" s="17" t="s">
        <v>8</v>
      </c>
      <c r="E26" s="6">
        <v>70000</v>
      </c>
      <c r="F26" s="11"/>
      <c r="G26" s="29"/>
      <c r="H26" s="30" t="s">
        <v>4</v>
      </c>
      <c r="I26" s="34"/>
      <c r="J26" s="17"/>
      <c r="K26" s="6"/>
      <c r="L26" s="11"/>
    </row>
    <row r="27" spans="1:13" x14ac:dyDescent="0.2">
      <c r="A27" s="32"/>
      <c r="B27" s="30"/>
      <c r="C27" s="7"/>
      <c r="D27" s="18"/>
      <c r="E27" s="14"/>
      <c r="F27" s="11"/>
      <c r="G27" s="29"/>
      <c r="H27" s="30"/>
      <c r="I27" s="34"/>
      <c r="J27" s="17"/>
      <c r="K27" s="14"/>
      <c r="L27" s="11"/>
    </row>
    <row r="28" spans="1:13" x14ac:dyDescent="0.2">
      <c r="A28" s="32"/>
      <c r="B28" s="30"/>
      <c r="C28" s="35"/>
      <c r="D28" s="18"/>
      <c r="E28" s="14"/>
      <c r="F28" s="11"/>
      <c r="G28" s="29"/>
      <c r="H28" s="30"/>
      <c r="I28" s="34">
        <v>43796</v>
      </c>
      <c r="J28" s="17" t="s">
        <v>18</v>
      </c>
      <c r="K28" s="14">
        <v>50000</v>
      </c>
      <c r="L28" s="11"/>
    </row>
    <row r="29" spans="1:13" ht="13.5" thickBot="1" x14ac:dyDescent="0.25">
      <c r="A29" s="32"/>
      <c r="B29" s="30"/>
      <c r="C29" s="4"/>
      <c r="D29" s="4"/>
      <c r="E29" s="2">
        <f>SUM(E26:E28)</f>
        <v>70000</v>
      </c>
      <c r="F29" s="11"/>
      <c r="G29" s="29"/>
      <c r="H29" s="30"/>
      <c r="I29" s="4"/>
      <c r="J29" s="4"/>
      <c r="K29" s="2">
        <f>SUM(K26:K28)</f>
        <v>50000</v>
      </c>
      <c r="L29" s="11"/>
    </row>
    <row r="30" spans="1:13" ht="13.5" thickTop="1" x14ac:dyDescent="0.2">
      <c r="A30" s="32"/>
      <c r="B30" s="30"/>
      <c r="C30" s="35">
        <v>43814</v>
      </c>
      <c r="D30" s="17" t="s">
        <v>8</v>
      </c>
      <c r="E30" s="6">
        <v>80000</v>
      </c>
      <c r="F30" s="11"/>
      <c r="G30" s="29"/>
      <c r="H30" s="30"/>
      <c r="I30" s="35"/>
      <c r="J30" s="17"/>
      <c r="K30" s="6"/>
      <c r="L30" s="11"/>
    </row>
    <row r="31" spans="1:13" x14ac:dyDescent="0.2">
      <c r="A31" s="32"/>
      <c r="B31" s="30"/>
      <c r="C31" s="7"/>
      <c r="D31" s="18"/>
      <c r="E31" s="14"/>
      <c r="F31" s="11"/>
      <c r="G31" s="29"/>
      <c r="H31" s="30"/>
      <c r="I31" s="7"/>
      <c r="J31" s="18"/>
      <c r="K31" s="14"/>
      <c r="L31" s="11"/>
    </row>
    <row r="32" spans="1:13" x14ac:dyDescent="0.2">
      <c r="A32" s="32"/>
      <c r="B32" s="30"/>
      <c r="C32" s="35"/>
      <c r="D32" s="18"/>
      <c r="E32" s="14"/>
      <c r="F32" s="11"/>
      <c r="G32" s="29"/>
      <c r="H32" s="30"/>
      <c r="I32" s="35">
        <v>43826</v>
      </c>
      <c r="J32" s="18" t="s">
        <v>18</v>
      </c>
      <c r="K32" s="14">
        <v>60000</v>
      </c>
      <c r="L32" s="11"/>
    </row>
    <row r="33" spans="1:12" ht="13.5" thickBot="1" x14ac:dyDescent="0.25">
      <c r="A33" s="32"/>
      <c r="B33" s="30"/>
      <c r="C33" s="4"/>
      <c r="D33" s="4"/>
      <c r="E33" s="2">
        <f>SUM(E30:E32)</f>
        <v>80000</v>
      </c>
      <c r="F33" s="11"/>
      <c r="G33" s="29"/>
      <c r="H33" s="30"/>
      <c r="I33" s="4"/>
      <c r="J33" s="4"/>
      <c r="K33" s="2">
        <f>SUM(K30:K32)</f>
        <v>60000</v>
      </c>
      <c r="L33" s="11"/>
    </row>
    <row r="34" spans="1:12" ht="13.5" thickTop="1" x14ac:dyDescent="0.2">
      <c r="A34" s="32"/>
      <c r="B34" s="30"/>
      <c r="C34" s="4"/>
      <c r="D34" s="4"/>
      <c r="E34" s="5"/>
      <c r="F34" s="11"/>
      <c r="G34" s="29"/>
      <c r="H34" s="30"/>
      <c r="I34" s="4"/>
      <c r="J34" s="4"/>
      <c r="K34" s="5"/>
      <c r="L34" s="11"/>
    </row>
    <row r="35" spans="1:12" x14ac:dyDescent="0.2">
      <c r="A35" s="32"/>
      <c r="B35" s="30"/>
      <c r="C35" s="4"/>
      <c r="D35" s="4"/>
      <c r="E35" s="4"/>
      <c r="F35" s="11"/>
      <c r="G35" s="29"/>
      <c r="H35" s="30"/>
      <c r="I35" s="4"/>
      <c r="J35" s="4"/>
      <c r="K35" s="4"/>
      <c r="L35" s="11"/>
    </row>
    <row r="36" spans="1:12" x14ac:dyDescent="0.2">
      <c r="A36" s="11"/>
      <c r="B36" s="30"/>
      <c r="C36" s="4"/>
      <c r="D36" s="4"/>
      <c r="E36" s="31">
        <f>E20+E25+E29+E33</f>
        <v>289872</v>
      </c>
      <c r="F36" s="11"/>
      <c r="H36" s="30"/>
      <c r="I36" s="4"/>
      <c r="J36" s="4"/>
      <c r="K36" s="31">
        <f>K20+K25+K29+K33</f>
        <v>289479</v>
      </c>
      <c r="L36" s="11"/>
    </row>
    <row r="37" spans="1:12" x14ac:dyDescent="0.2">
      <c r="B37" s="12"/>
      <c r="C37" s="18"/>
      <c r="D37" s="18"/>
      <c r="E37" s="39">
        <f>K36-E36</f>
        <v>-393</v>
      </c>
      <c r="F37" s="13"/>
      <c r="H37" s="12"/>
      <c r="I37" s="18"/>
      <c r="J37" s="18"/>
      <c r="K37" s="39">
        <f>E36-K36</f>
        <v>393</v>
      </c>
      <c r="L37" s="13"/>
    </row>
    <row r="38" spans="1:12" x14ac:dyDescent="0.2">
      <c r="B38" s="41" t="s">
        <v>24</v>
      </c>
      <c r="C38" s="40"/>
    </row>
  </sheetData>
  <phoneticPr fontId="2"/>
  <pageMargins left="0.25" right="0.25" top="0.75" bottom="0.75" header="0.3" footer="0.3"/>
  <pageSetup paperSize="9" orientation="landscape" r:id="rId1"/>
  <headerFooter>
    <oddHeader xml:space="preserve">&amp;L第四四半期収支目標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"/>
  <sheetViews>
    <sheetView workbookViewId="0">
      <selection activeCell="H9" sqref="H9"/>
    </sheetView>
  </sheetViews>
  <sheetFormatPr defaultRowHeight="13" x14ac:dyDescent="0.2"/>
  <sheetData>
    <row r="1" spans="1:15" ht="26" x14ac:dyDescent="0.2">
      <c r="A1" s="36" t="s">
        <v>9</v>
      </c>
      <c r="B1" s="36" t="s">
        <v>10</v>
      </c>
      <c r="C1" s="36" t="s">
        <v>11</v>
      </c>
      <c r="D1" s="36" t="s">
        <v>12</v>
      </c>
      <c r="E1" s="36" t="s">
        <v>23</v>
      </c>
      <c r="F1" s="21"/>
      <c r="G1" s="21"/>
      <c r="H1" s="21" t="s">
        <v>13</v>
      </c>
      <c r="I1" s="21" t="s">
        <v>14</v>
      </c>
      <c r="J1" s="21" t="s">
        <v>15</v>
      </c>
      <c r="K1" s="21"/>
      <c r="L1" s="21" t="s">
        <v>16</v>
      </c>
      <c r="M1" s="21"/>
      <c r="N1" s="21"/>
      <c r="O1" s="21"/>
    </row>
    <row r="2" spans="1:15" x14ac:dyDescent="0.2">
      <c r="A2" s="37"/>
      <c r="B2" s="36"/>
      <c r="C2" s="36"/>
      <c r="D2" s="38"/>
      <c r="E2" s="36"/>
      <c r="F2" s="21"/>
      <c r="G2" s="21"/>
      <c r="H2" s="21">
        <v>1</v>
      </c>
      <c r="I2" s="21">
        <v>2</v>
      </c>
      <c r="J2" s="21">
        <v>3</v>
      </c>
      <c r="K2" s="21"/>
      <c r="L2" s="21">
        <v>5</v>
      </c>
      <c r="M2" s="21"/>
      <c r="N2" s="21" t="s">
        <v>17</v>
      </c>
      <c r="O2" s="21"/>
    </row>
    <row r="3" spans="1:15" x14ac:dyDescent="0.2">
      <c r="A3" s="37"/>
      <c r="B3" s="36"/>
      <c r="C3" s="36"/>
      <c r="D3" s="36"/>
      <c r="E3" s="36"/>
      <c r="F3" s="21"/>
      <c r="G3" s="21"/>
      <c r="H3" s="23"/>
      <c r="I3" s="23"/>
      <c r="J3" s="23"/>
      <c r="K3" s="21"/>
      <c r="L3" s="23">
        <v>0</v>
      </c>
      <c r="M3" s="21"/>
      <c r="N3" s="21"/>
      <c r="O3" s="21"/>
    </row>
    <row r="4" spans="1:15" x14ac:dyDescent="0.2">
      <c r="A4" s="37"/>
      <c r="B4" s="36"/>
      <c r="C4" s="36"/>
      <c r="D4" s="36"/>
      <c r="E4" s="36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 x14ac:dyDescent="0.2">
      <c r="A5" s="37"/>
      <c r="B5" s="36"/>
      <c r="C5" s="36"/>
      <c r="D5" s="36"/>
      <c r="E5" s="36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15" x14ac:dyDescent="0.2">
      <c r="A6" s="37"/>
      <c r="B6" s="36"/>
      <c r="C6" s="36"/>
      <c r="D6" s="36"/>
      <c r="E6" s="36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1:15" x14ac:dyDescent="0.2">
      <c r="A7" s="37"/>
      <c r="B7" s="36"/>
      <c r="C7" s="36"/>
      <c r="D7" s="38"/>
      <c r="E7" s="36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1:15" x14ac:dyDescent="0.2">
      <c r="A8" s="37"/>
      <c r="B8" s="36"/>
      <c r="C8" s="36"/>
      <c r="D8" s="36"/>
      <c r="E8" s="36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5" x14ac:dyDescent="0.2">
      <c r="A9" s="37"/>
      <c r="B9" s="36"/>
      <c r="C9" s="36"/>
      <c r="D9" s="36"/>
      <c r="E9" s="36"/>
      <c r="F9" s="21"/>
      <c r="G9" s="21"/>
      <c r="H9" s="21"/>
      <c r="I9" s="21"/>
      <c r="J9" s="21"/>
      <c r="K9" s="21"/>
      <c r="L9" s="21"/>
      <c r="M9" s="21"/>
      <c r="N9" s="21"/>
      <c r="O9" s="21"/>
    </row>
    <row r="10" spans="1:15" x14ac:dyDescent="0.2">
      <c r="A10" s="37"/>
      <c r="B10" s="36"/>
      <c r="C10" s="36"/>
      <c r="D10" s="36"/>
      <c r="E10" s="36"/>
      <c r="F10" s="21"/>
      <c r="G10" s="21"/>
      <c r="H10" s="21"/>
      <c r="I10" s="21"/>
      <c r="J10" s="21"/>
      <c r="K10" s="21"/>
      <c r="L10" s="21"/>
      <c r="M10" s="21"/>
      <c r="N10" s="21"/>
      <c r="O10" s="21"/>
    </row>
    <row r="11" spans="1:15" x14ac:dyDescent="0.2">
      <c r="A11" s="37"/>
      <c r="B11" s="36"/>
      <c r="C11" s="36"/>
      <c r="D11" s="36"/>
      <c r="E11" s="36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x14ac:dyDescent="0.2">
      <c r="A12" s="37"/>
      <c r="B12" s="36"/>
      <c r="C12" s="36"/>
      <c r="D12" s="36"/>
      <c r="E12" s="36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2">
      <c r="A13" s="37"/>
      <c r="B13" s="36"/>
      <c r="C13" s="36"/>
      <c r="D13" s="36"/>
      <c r="E13" s="36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1:15" x14ac:dyDescent="0.2">
      <c r="A14" s="37"/>
      <c r="B14" s="36"/>
      <c r="C14" s="36"/>
      <c r="D14" s="36"/>
      <c r="E14" s="36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 x14ac:dyDescent="0.2">
      <c r="A15" s="36"/>
      <c r="B15" s="36"/>
      <c r="C15" s="36"/>
      <c r="D15" s="36"/>
      <c r="E15" s="36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x14ac:dyDescent="0.2">
      <c r="A16" s="36"/>
      <c r="B16" s="36"/>
      <c r="C16" s="36"/>
      <c r="D16" s="36"/>
      <c r="E16" s="36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x14ac:dyDescent="0.2">
      <c r="A17" s="36"/>
      <c r="B17" s="36"/>
      <c r="C17" s="36"/>
      <c r="D17" s="36"/>
      <c r="E17" s="36"/>
      <c r="F17" s="21"/>
      <c r="G17" s="21"/>
      <c r="H17" s="22"/>
      <c r="I17" s="21"/>
      <c r="J17" s="21"/>
      <c r="K17" s="21"/>
      <c r="L17" s="21"/>
      <c r="M17" s="21"/>
      <c r="N17" s="21"/>
      <c r="O17" s="21"/>
    </row>
    <row r="18" spans="1:15" x14ac:dyDescent="0.2">
      <c r="A18" s="36"/>
      <c r="B18" s="36"/>
      <c r="C18" s="36"/>
      <c r="D18" s="36"/>
      <c r="E18" s="36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5" x14ac:dyDescent="0.2">
      <c r="A19" s="36"/>
      <c r="B19" s="36"/>
      <c r="C19" s="36"/>
      <c r="D19" s="36"/>
      <c r="E19" s="36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x14ac:dyDescent="0.2">
      <c r="A20" s="36"/>
      <c r="B20" s="36"/>
      <c r="C20" s="36"/>
      <c r="D20" s="36"/>
      <c r="E20" s="36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x14ac:dyDescent="0.2">
      <c r="A21" s="36"/>
      <c r="B21" s="36"/>
      <c r="C21" s="36"/>
      <c r="D21" s="36"/>
      <c r="E21" s="36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x14ac:dyDescent="0.2">
      <c r="A22" s="36"/>
      <c r="B22" s="36"/>
      <c r="C22" s="36"/>
      <c r="D22" s="36"/>
      <c r="E22" s="36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x14ac:dyDescent="0.2">
      <c r="A23" s="36"/>
      <c r="B23" s="36"/>
      <c r="C23" s="36"/>
      <c r="D23" s="36"/>
      <c r="E23" s="36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1:15" x14ac:dyDescent="0.2">
      <c r="A24" s="36"/>
      <c r="B24" s="36"/>
      <c r="C24" s="36"/>
      <c r="D24" s="36"/>
      <c r="E24" s="36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x14ac:dyDescent="0.2">
      <c r="A25" s="36"/>
      <c r="B25" s="36"/>
      <c r="C25" s="36"/>
      <c r="D25" s="36"/>
      <c r="E25" s="36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 spans="1:15" x14ac:dyDescent="0.2">
      <c r="A26" s="36"/>
      <c r="B26" s="36"/>
      <c r="C26" s="36"/>
      <c r="D26" s="36"/>
      <c r="E26" s="36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1:15" x14ac:dyDescent="0.2">
      <c r="A27" s="36"/>
      <c r="B27" s="36"/>
      <c r="C27" s="36"/>
      <c r="D27" s="36"/>
      <c r="E27" s="36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5" x14ac:dyDescent="0.2">
      <c r="A28" s="36"/>
      <c r="B28" s="36"/>
      <c r="C28" s="36"/>
      <c r="D28" s="36"/>
      <c r="E28" s="36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1:15" x14ac:dyDescent="0.2">
      <c r="A29" s="36"/>
      <c r="B29" s="36"/>
      <c r="C29" s="36"/>
      <c r="D29" s="36"/>
      <c r="E29" s="36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x14ac:dyDescent="0.2">
      <c r="A30" s="36"/>
      <c r="B30" s="36"/>
      <c r="C30" s="36"/>
      <c r="D30" s="36"/>
      <c r="E30" s="36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x14ac:dyDescent="0.2">
      <c r="A31" s="36"/>
      <c r="B31" s="36"/>
      <c r="C31" s="36"/>
      <c r="D31" s="36"/>
      <c r="E31" s="36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 x14ac:dyDescent="0.2">
      <c r="A32" s="36"/>
      <c r="B32" s="36"/>
      <c r="C32" s="36"/>
      <c r="D32" s="36"/>
      <c r="E32" s="36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 x14ac:dyDescent="0.2">
      <c r="A33" s="36"/>
      <c r="B33" s="36"/>
      <c r="C33" s="36"/>
      <c r="D33" s="36"/>
      <c r="E33" s="36"/>
      <c r="F33" s="21"/>
      <c r="G33" s="21"/>
      <c r="H33" s="21"/>
      <c r="I33" s="21"/>
      <c r="J33" s="21"/>
      <c r="K33" s="21"/>
      <c r="L33" s="21"/>
      <c r="M33" s="21"/>
      <c r="N33" s="21"/>
      <c r="O33" s="21"/>
    </row>
    <row r="34" spans="1:15" x14ac:dyDescent="0.2">
      <c r="A34" s="36"/>
      <c r="B34" s="36"/>
      <c r="C34" s="36"/>
      <c r="D34" s="36"/>
      <c r="E34" s="36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x14ac:dyDescent="0.2">
      <c r="A35" s="36"/>
      <c r="B35" s="36"/>
      <c r="C35" s="36"/>
      <c r="D35" s="36"/>
      <c r="E35" s="36"/>
      <c r="F35" s="21"/>
      <c r="G35" s="21"/>
      <c r="H35" s="21"/>
      <c r="I35" s="21"/>
      <c r="J35" s="21"/>
      <c r="K35" s="21"/>
      <c r="L35" s="21"/>
      <c r="M35" s="21"/>
      <c r="N35" s="21"/>
      <c r="O35" s="21"/>
    </row>
    <row r="36" spans="1:15" x14ac:dyDescent="0.2">
      <c r="A36" s="36"/>
      <c r="B36" s="36"/>
      <c r="C36" s="36"/>
      <c r="D36" s="36"/>
      <c r="E36" s="36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 x14ac:dyDescent="0.2">
      <c r="A37" s="36"/>
      <c r="B37" s="36"/>
      <c r="C37" s="36"/>
      <c r="D37" s="36"/>
      <c r="E37" s="36"/>
      <c r="F37" s="21"/>
      <c r="G37" s="21"/>
      <c r="H37" s="21"/>
      <c r="I37" s="21"/>
      <c r="J37" s="21"/>
      <c r="K37" s="21"/>
      <c r="L37" s="21"/>
      <c r="M37" s="21"/>
      <c r="N37" s="21"/>
      <c r="O37" s="21"/>
    </row>
    <row r="38" spans="1:15" x14ac:dyDescent="0.2">
      <c r="A38" s="36"/>
      <c r="B38" s="36"/>
      <c r="C38" s="36"/>
      <c r="D38" s="36"/>
      <c r="E38" s="36"/>
      <c r="F38" s="21"/>
      <c r="G38" s="21"/>
      <c r="H38" s="21"/>
      <c r="I38" s="21"/>
      <c r="J38" s="21"/>
      <c r="K38" s="21"/>
      <c r="L38" s="21"/>
      <c r="M38" s="21"/>
      <c r="N38" s="21"/>
      <c r="O38" s="21"/>
    </row>
    <row r="39" spans="1:15" x14ac:dyDescent="0.2">
      <c r="A39" s="36"/>
      <c r="B39" s="36"/>
      <c r="C39" s="36"/>
      <c r="D39" s="36"/>
      <c r="E39" s="36"/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0" spans="1:15" x14ac:dyDescent="0.2">
      <c r="A40" s="36"/>
      <c r="B40" s="36"/>
      <c r="C40" s="36"/>
      <c r="D40" s="36"/>
      <c r="E40" s="36"/>
      <c r="F40" s="21"/>
      <c r="G40" s="21"/>
      <c r="H40" s="21"/>
      <c r="I40" s="21"/>
      <c r="J40" s="21"/>
      <c r="K40" s="21"/>
      <c r="L40" s="21"/>
      <c r="M40" s="21"/>
      <c r="N40" s="21"/>
      <c r="O40" s="21"/>
    </row>
    <row r="41" spans="1:15" x14ac:dyDescent="0.2">
      <c r="A41" s="36"/>
      <c r="B41" s="36"/>
      <c r="C41" s="36"/>
      <c r="D41" s="36"/>
      <c r="E41" s="36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1:15" x14ac:dyDescent="0.2">
      <c r="A42" s="36"/>
      <c r="B42" s="36"/>
      <c r="C42" s="36"/>
      <c r="D42" s="36"/>
      <c r="E42" s="36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1:15" x14ac:dyDescent="0.2">
      <c r="A43" s="36"/>
      <c r="B43" s="36"/>
      <c r="C43" s="36"/>
      <c r="D43" s="36"/>
      <c r="E43" s="36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x14ac:dyDescent="0.2">
      <c r="A44" s="36"/>
      <c r="B44" s="36"/>
      <c r="C44" s="36"/>
      <c r="D44" s="36"/>
      <c r="E44" s="36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5" x14ac:dyDescent="0.2">
      <c r="A45" s="36"/>
      <c r="B45" s="36"/>
      <c r="C45" s="36"/>
      <c r="D45" s="36"/>
      <c r="E45" s="36"/>
      <c r="F45" s="21"/>
      <c r="G45" s="21"/>
      <c r="H45" s="21"/>
      <c r="I45" s="21"/>
      <c r="J45" s="21"/>
      <c r="K45" s="21"/>
      <c r="L45" s="21"/>
      <c r="M45" s="21"/>
      <c r="N45" s="21"/>
      <c r="O45" s="21"/>
    </row>
    <row r="46" spans="1:15" x14ac:dyDescent="0.2">
      <c r="A46" s="36"/>
      <c r="B46" s="36"/>
      <c r="C46" s="36"/>
      <c r="D46" s="36"/>
      <c r="E46" s="36"/>
      <c r="F46" s="21"/>
      <c r="G46" s="21"/>
      <c r="H46" s="21"/>
      <c r="I46" s="21"/>
      <c r="J46" s="21"/>
      <c r="K46" s="21"/>
      <c r="L46" s="21"/>
      <c r="M46" s="21"/>
      <c r="N46" s="21"/>
      <c r="O46" s="21"/>
    </row>
    <row r="47" spans="1:15" x14ac:dyDescent="0.2">
      <c r="A47" s="36"/>
      <c r="B47" s="36"/>
      <c r="C47" s="36"/>
      <c r="D47" s="36"/>
      <c r="E47" s="36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x14ac:dyDescent="0.2">
      <c r="A48" s="36"/>
      <c r="B48" s="36"/>
      <c r="C48" s="36"/>
      <c r="D48" s="36"/>
      <c r="E48" s="36"/>
      <c r="F48" s="21"/>
      <c r="G48" s="21"/>
      <c r="H48" s="21"/>
      <c r="I48" s="21"/>
      <c r="J48" s="21"/>
      <c r="K48" s="21"/>
      <c r="L48" s="21"/>
      <c r="M48" s="21"/>
      <c r="N48" s="21"/>
      <c r="O48" s="21"/>
    </row>
    <row r="49" spans="1:15" x14ac:dyDescent="0.2">
      <c r="A49" s="36"/>
      <c r="B49" s="36"/>
      <c r="C49" s="36"/>
      <c r="D49" s="36"/>
      <c r="E49" s="36"/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1:15" x14ac:dyDescent="0.2">
      <c r="A50" s="36"/>
      <c r="B50" s="36"/>
      <c r="C50" s="36"/>
      <c r="D50" s="36"/>
      <c r="E50" s="36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5" x14ac:dyDescent="0.2">
      <c r="A51" s="36"/>
      <c r="B51" s="36"/>
      <c r="C51" s="36"/>
      <c r="D51" s="36"/>
      <c r="E51" s="36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15" x14ac:dyDescent="0.2">
      <c r="A52" s="36"/>
      <c r="B52" s="36"/>
      <c r="C52" s="36"/>
      <c r="D52" s="36"/>
      <c r="E52" s="36"/>
      <c r="F52" s="21"/>
      <c r="G52" s="21"/>
      <c r="H52" s="21"/>
      <c r="I52" s="21"/>
      <c r="J52" s="21"/>
      <c r="K52" s="21"/>
      <c r="L52" s="21"/>
      <c r="M52" s="21"/>
      <c r="N52" s="21"/>
      <c r="O52" s="21"/>
    </row>
    <row r="53" spans="1:15" x14ac:dyDescent="0.2">
      <c r="A53" s="36"/>
      <c r="B53" s="36"/>
      <c r="C53" s="36"/>
      <c r="D53" s="36"/>
      <c r="E53" s="36"/>
      <c r="F53" s="21"/>
      <c r="G53" s="21"/>
      <c r="H53" s="21"/>
      <c r="I53" s="21"/>
      <c r="J53" s="21"/>
      <c r="K53" s="21"/>
      <c r="L53" s="21"/>
      <c r="M53" s="21"/>
      <c r="N53" s="21"/>
      <c r="O53" s="21"/>
    </row>
    <row r="54" spans="1:15" x14ac:dyDescent="0.2">
      <c r="A54" s="36"/>
      <c r="B54" s="36"/>
      <c r="C54" s="36"/>
      <c r="D54" s="36"/>
      <c r="E54" s="36"/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spans="1:15" x14ac:dyDescent="0.2">
      <c r="A55" s="36"/>
      <c r="B55" s="36"/>
      <c r="C55" s="36"/>
      <c r="D55" s="36"/>
      <c r="E55" s="36"/>
      <c r="F55" s="21"/>
      <c r="G55" s="21"/>
      <c r="H55" s="21"/>
      <c r="I55" s="21"/>
      <c r="J55" s="21"/>
      <c r="K55" s="21"/>
      <c r="L55" s="21"/>
      <c r="M55" s="21"/>
      <c r="N55" s="21"/>
      <c r="O55" s="21"/>
    </row>
    <row r="56" spans="1:15" x14ac:dyDescent="0.2">
      <c r="A56" s="36"/>
      <c r="B56" s="36"/>
      <c r="C56" s="36"/>
      <c r="D56" s="36"/>
      <c r="E56" s="36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1:15" x14ac:dyDescent="0.2">
      <c r="A57" s="36"/>
      <c r="B57" s="36"/>
      <c r="C57" s="36"/>
      <c r="D57" s="36"/>
      <c r="E57" s="36"/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 spans="1:15" x14ac:dyDescent="0.2">
      <c r="A58" s="36"/>
      <c r="B58" s="36"/>
      <c r="C58" s="36"/>
      <c r="D58" s="36"/>
      <c r="E58" s="36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x14ac:dyDescent="0.2">
      <c r="A59" s="36"/>
      <c r="B59" s="36"/>
      <c r="C59" s="36"/>
      <c r="D59" s="36"/>
      <c r="E59" s="36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pans="1:15" x14ac:dyDescent="0.2">
      <c r="A60" s="36"/>
      <c r="B60" s="36"/>
      <c r="C60" s="36"/>
      <c r="D60" s="36"/>
      <c r="E60" s="36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spans="1:15" x14ac:dyDescent="0.2">
      <c r="A61" s="36"/>
      <c r="B61" s="36"/>
      <c r="C61" s="36"/>
      <c r="D61" s="36"/>
      <c r="E61" s="36"/>
      <c r="F61" s="21"/>
      <c r="G61" s="21"/>
      <c r="H61" s="21"/>
      <c r="I61" s="21"/>
      <c r="J61" s="21"/>
      <c r="K61" s="21"/>
      <c r="L61" s="21"/>
      <c r="M61" s="21"/>
      <c r="N61" s="21"/>
      <c r="O61" s="21"/>
    </row>
    <row r="62" spans="1:15" x14ac:dyDescent="0.2">
      <c r="A62" s="36"/>
      <c r="B62" s="36"/>
      <c r="C62" s="36"/>
      <c r="D62" s="36"/>
      <c r="E62" s="36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1:15" x14ac:dyDescent="0.2">
      <c r="A63" s="36"/>
      <c r="B63" s="36"/>
      <c r="C63" s="36"/>
      <c r="D63" s="36"/>
      <c r="E63" s="36"/>
      <c r="F63" s="21"/>
      <c r="G63" s="22"/>
      <c r="H63" s="21"/>
      <c r="I63" s="21"/>
      <c r="J63" s="21"/>
      <c r="K63" s="21"/>
      <c r="L63" s="21"/>
      <c r="M63" s="21"/>
      <c r="N63" s="21"/>
      <c r="O63" s="21"/>
    </row>
    <row r="64" spans="1:15" x14ac:dyDescent="0.2">
      <c r="A64" s="36"/>
      <c r="B64" s="36"/>
      <c r="C64" s="36"/>
      <c r="D64" s="36"/>
      <c r="E64" s="36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1:15" x14ac:dyDescent="0.2">
      <c r="A65" s="36"/>
      <c r="B65" s="36"/>
      <c r="C65" s="36"/>
      <c r="D65" s="36"/>
      <c r="E65" s="36"/>
      <c r="F65" s="21"/>
      <c r="G65" s="21"/>
      <c r="H65" s="22"/>
      <c r="I65" s="21"/>
      <c r="J65" s="21"/>
      <c r="K65" s="21"/>
      <c r="L65" s="21"/>
      <c r="M65" s="21"/>
      <c r="N65" s="21"/>
      <c r="O65" s="21"/>
    </row>
    <row r="66" spans="1:15" x14ac:dyDescent="0.2">
      <c r="A66" s="36"/>
      <c r="B66" s="36"/>
      <c r="C66" s="36"/>
      <c r="D66" s="36"/>
      <c r="E66" s="36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pans="1:15" x14ac:dyDescent="0.2">
      <c r="A67" s="36"/>
      <c r="B67" s="36"/>
      <c r="C67" s="36"/>
      <c r="D67" s="36"/>
      <c r="E67" s="36"/>
      <c r="F67" s="21"/>
      <c r="G67" s="21"/>
      <c r="H67" s="21"/>
      <c r="I67" s="21"/>
      <c r="J67" s="21"/>
      <c r="K67" s="21"/>
      <c r="L67" s="21"/>
      <c r="M67" s="21"/>
      <c r="N67" s="21"/>
      <c r="O67" s="21"/>
    </row>
    <row r="68" spans="1:15" x14ac:dyDescent="0.2">
      <c r="A68" s="36"/>
      <c r="B68" s="36"/>
      <c r="C68" s="36"/>
      <c r="D68" s="36"/>
      <c r="E68" s="36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1:15" x14ac:dyDescent="0.2">
      <c r="A69" s="36"/>
      <c r="B69" s="36"/>
      <c r="C69" s="36"/>
      <c r="D69" s="36"/>
      <c r="E69" s="36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spans="1:15" x14ac:dyDescent="0.2">
      <c r="A70" s="36"/>
      <c r="B70" s="36"/>
      <c r="C70" s="36"/>
      <c r="D70" s="36"/>
      <c r="E70" s="36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spans="1:15" x14ac:dyDescent="0.2">
      <c r="A71" s="36"/>
      <c r="B71" s="36"/>
      <c r="C71" s="36"/>
      <c r="D71" s="36"/>
      <c r="E71" s="36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1:15" x14ac:dyDescent="0.2">
      <c r="A72" s="36"/>
      <c r="B72" s="36"/>
      <c r="C72" s="36"/>
      <c r="D72" s="36"/>
      <c r="E72" s="36"/>
      <c r="F72" s="21"/>
      <c r="G72" s="21"/>
      <c r="H72" s="21"/>
      <c r="I72" s="21"/>
      <c r="J72" s="21"/>
      <c r="K72" s="21"/>
      <c r="L72" s="21"/>
      <c r="M72" s="21"/>
      <c r="N72" s="21"/>
      <c r="O72" s="21"/>
    </row>
    <row r="73" spans="1:15" x14ac:dyDescent="0.2">
      <c r="A73" s="36"/>
      <c r="B73" s="36"/>
      <c r="C73" s="36"/>
      <c r="D73" s="36"/>
      <c r="E73" s="36"/>
      <c r="F73" s="21"/>
      <c r="G73" s="21"/>
      <c r="H73" s="21"/>
      <c r="I73" s="21"/>
      <c r="J73" s="21"/>
      <c r="K73" s="21"/>
      <c r="L73" s="21"/>
      <c r="M73" s="21"/>
      <c r="N73" s="21"/>
      <c r="O73" s="21"/>
    </row>
    <row r="74" spans="1:15" x14ac:dyDescent="0.2">
      <c r="A74" s="36"/>
      <c r="B74" s="36"/>
      <c r="C74" s="36"/>
      <c r="D74" s="36"/>
      <c r="E74" s="36"/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spans="1:15" x14ac:dyDescent="0.2">
      <c r="A75" s="36"/>
      <c r="B75" s="36"/>
      <c r="C75" s="36"/>
      <c r="D75" s="36"/>
      <c r="E75" s="36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spans="1:15" x14ac:dyDescent="0.2">
      <c r="A76" s="36"/>
      <c r="B76" s="36"/>
      <c r="C76" s="36"/>
      <c r="D76" s="36"/>
      <c r="E76" s="36"/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spans="1:15" x14ac:dyDescent="0.2">
      <c r="A77" s="36"/>
      <c r="B77" s="36"/>
      <c r="C77" s="36"/>
      <c r="D77" s="36"/>
      <c r="E77" s="36"/>
      <c r="F77" s="21"/>
      <c r="G77" s="21"/>
      <c r="H77" s="21"/>
      <c r="I77" s="21"/>
      <c r="J77" s="21"/>
      <c r="K77" s="21"/>
      <c r="L77" s="21"/>
      <c r="M77" s="21"/>
      <c r="N77" s="21"/>
      <c r="O77" s="21"/>
    </row>
    <row r="78" spans="1:15" x14ac:dyDescent="0.2">
      <c r="A78" s="36"/>
      <c r="B78" s="36"/>
      <c r="C78" s="36"/>
      <c r="D78" s="36"/>
      <c r="E78" s="36"/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spans="1:15" x14ac:dyDescent="0.2">
      <c r="A79" s="36"/>
      <c r="B79" s="36"/>
      <c r="C79" s="36"/>
      <c r="D79" s="36"/>
      <c r="E79" s="36"/>
      <c r="F79" s="21"/>
      <c r="G79" s="21"/>
      <c r="H79" s="21"/>
      <c r="I79" s="21"/>
      <c r="J79" s="21"/>
      <c r="K79" s="21"/>
      <c r="L79" s="21"/>
      <c r="M79" s="21"/>
      <c r="N79" s="21"/>
      <c r="O79" s="21"/>
    </row>
    <row r="80" spans="1:15" x14ac:dyDescent="0.2">
      <c r="A80" s="36"/>
      <c r="B80" s="36"/>
      <c r="C80" s="36"/>
      <c r="D80" s="36"/>
      <c r="E80" s="36"/>
      <c r="F80" s="21"/>
      <c r="G80" s="21"/>
      <c r="H80" s="21"/>
      <c r="I80" s="21"/>
      <c r="J80" s="21"/>
      <c r="K80" s="21"/>
      <c r="L80" s="21"/>
      <c r="M80" s="21"/>
      <c r="N80" s="21"/>
      <c r="O80" s="21"/>
    </row>
    <row r="81" spans="1:15" x14ac:dyDescent="0.2">
      <c r="A81" s="36"/>
      <c r="B81" s="36"/>
      <c r="C81" s="36"/>
      <c r="D81" s="36"/>
      <c r="E81" s="36"/>
      <c r="F81" s="21"/>
      <c r="G81" s="21"/>
      <c r="H81" s="21"/>
      <c r="I81" s="21"/>
      <c r="J81" s="21"/>
      <c r="K81" s="21"/>
      <c r="L81" s="21"/>
      <c r="M81" s="21"/>
      <c r="N81" s="21"/>
      <c r="O81" s="21"/>
    </row>
    <row r="82" spans="1:15" x14ac:dyDescent="0.2">
      <c r="A82" s="36"/>
      <c r="B82" s="36"/>
      <c r="C82" s="36"/>
      <c r="D82" s="36"/>
      <c r="E82" s="36"/>
      <c r="F82" s="21"/>
      <c r="G82" s="21"/>
      <c r="H82" s="21"/>
      <c r="I82" s="21"/>
      <c r="J82" s="21"/>
      <c r="K82" s="21"/>
      <c r="L82" s="21"/>
      <c r="M82" s="21"/>
      <c r="N82" s="21"/>
      <c r="O82" s="21"/>
    </row>
    <row r="83" spans="1:15" x14ac:dyDescent="0.2">
      <c r="A83" s="36"/>
      <c r="B83" s="36"/>
      <c r="C83" s="36"/>
      <c r="D83" s="36"/>
      <c r="E83" s="36"/>
      <c r="F83" s="21"/>
      <c r="G83" s="21"/>
      <c r="H83" s="21"/>
      <c r="I83" s="21"/>
      <c r="J83" s="21"/>
      <c r="K83" s="21"/>
      <c r="L83" s="21"/>
      <c r="M83" s="21"/>
      <c r="N83" s="21"/>
      <c r="O83" s="21"/>
    </row>
    <row r="84" spans="1:15" x14ac:dyDescent="0.2">
      <c r="A84" s="36"/>
      <c r="B84" s="36"/>
      <c r="C84" s="36"/>
      <c r="D84" s="36"/>
      <c r="E84" s="36"/>
      <c r="F84" s="21"/>
      <c r="G84" s="21"/>
      <c r="H84" s="21"/>
      <c r="I84" s="21"/>
      <c r="J84" s="21"/>
      <c r="K84" s="21"/>
      <c r="L84" s="21"/>
      <c r="M84" s="21"/>
      <c r="N84" s="21"/>
      <c r="O84" s="21"/>
    </row>
    <row r="85" spans="1:15" x14ac:dyDescent="0.2">
      <c r="A85" s="36"/>
      <c r="B85" s="36"/>
      <c r="C85" s="36"/>
      <c r="D85" s="36"/>
      <c r="E85" s="36"/>
      <c r="F85" s="21"/>
      <c r="G85" s="21"/>
      <c r="H85" s="21"/>
      <c r="I85" s="21"/>
      <c r="J85" s="21"/>
      <c r="K85" s="21"/>
      <c r="L85" s="21"/>
      <c r="M85" s="21"/>
      <c r="N85" s="21"/>
      <c r="O85" s="21"/>
    </row>
    <row r="86" spans="1:15" x14ac:dyDescent="0.2">
      <c r="A86" s="36"/>
      <c r="B86" s="36"/>
      <c r="C86" s="36"/>
      <c r="D86" s="36"/>
      <c r="E86" s="36"/>
      <c r="F86" s="21"/>
      <c r="G86" s="21"/>
      <c r="H86" s="21"/>
      <c r="I86" s="21"/>
      <c r="J86" s="21"/>
      <c r="K86" s="21"/>
      <c r="L86" s="21"/>
      <c r="M86" s="21"/>
      <c r="N86" s="21"/>
      <c r="O86" s="21"/>
    </row>
    <row r="87" spans="1:15" x14ac:dyDescent="0.2">
      <c r="A87" s="36"/>
      <c r="B87" s="36"/>
      <c r="C87" s="36"/>
      <c r="D87" s="36"/>
      <c r="E87" s="36"/>
      <c r="F87" s="21"/>
      <c r="G87" s="21"/>
      <c r="H87" s="21"/>
      <c r="I87" s="21"/>
      <c r="J87" s="21"/>
      <c r="K87" s="21"/>
      <c r="L87" s="21"/>
      <c r="M87" s="21"/>
      <c r="N87" s="21"/>
      <c r="O87" s="21"/>
    </row>
    <row r="88" spans="1:15" x14ac:dyDescent="0.2">
      <c r="A88" s="36"/>
      <c r="B88" s="36"/>
      <c r="C88" s="36"/>
      <c r="D88" s="36"/>
      <c r="E88" s="36"/>
      <c r="F88" s="21"/>
      <c r="G88" s="21"/>
      <c r="H88" s="21"/>
      <c r="I88" s="21"/>
      <c r="J88" s="21"/>
      <c r="K88" s="21"/>
      <c r="L88" s="21"/>
      <c r="M88" s="21"/>
      <c r="N88" s="21"/>
      <c r="O88" s="21"/>
    </row>
    <row r="89" spans="1:15" x14ac:dyDescent="0.2">
      <c r="A89" s="36"/>
      <c r="B89" s="36"/>
      <c r="C89" s="36"/>
      <c r="D89" s="36"/>
      <c r="E89" s="36"/>
      <c r="F89" s="21"/>
      <c r="G89" s="21"/>
      <c r="H89" s="21"/>
      <c r="I89" s="21"/>
      <c r="J89" s="21"/>
      <c r="K89" s="21"/>
      <c r="L89" s="21"/>
      <c r="M89" s="21"/>
      <c r="N89" s="21"/>
      <c r="O89" s="21"/>
    </row>
    <row r="90" spans="1:15" x14ac:dyDescent="0.2">
      <c r="A90" s="36"/>
      <c r="B90" s="36"/>
      <c r="C90" s="36"/>
      <c r="D90" s="36"/>
      <c r="E90" s="36"/>
      <c r="F90" s="21"/>
      <c r="G90" s="21"/>
      <c r="H90" s="21"/>
      <c r="I90" s="21"/>
      <c r="J90" s="21"/>
      <c r="K90" s="21"/>
      <c r="L90" s="21"/>
      <c r="M90" s="21"/>
      <c r="N90" s="21"/>
      <c r="O90" s="21"/>
    </row>
    <row r="91" spans="1:15" x14ac:dyDescent="0.2">
      <c r="A91" s="36"/>
      <c r="B91" s="36"/>
      <c r="C91" s="36"/>
      <c r="D91" s="36"/>
      <c r="E91" s="36"/>
      <c r="F91" s="21"/>
      <c r="G91" s="21"/>
      <c r="H91" s="21"/>
      <c r="I91" s="21"/>
      <c r="J91" s="21"/>
      <c r="K91" s="21"/>
      <c r="L91" s="21"/>
      <c r="M91" s="21"/>
      <c r="N91" s="21"/>
      <c r="O91" s="21"/>
    </row>
    <row r="92" spans="1:15" x14ac:dyDescent="0.2">
      <c r="A92" s="36"/>
      <c r="B92" s="36"/>
      <c r="C92" s="36"/>
      <c r="D92" s="36"/>
      <c r="E92" s="36"/>
      <c r="F92" s="21"/>
      <c r="G92" s="21"/>
      <c r="H92" s="21"/>
      <c r="I92" s="21"/>
      <c r="J92" s="21"/>
      <c r="K92" s="21"/>
      <c r="L92" s="21"/>
      <c r="M92" s="21"/>
      <c r="N92" s="21"/>
      <c r="O92" s="21"/>
    </row>
    <row r="93" spans="1:15" x14ac:dyDescent="0.2">
      <c r="A93" s="36"/>
      <c r="B93" s="36"/>
      <c r="C93" s="36"/>
      <c r="D93" s="36"/>
      <c r="E93" s="36"/>
      <c r="F93" s="21"/>
      <c r="G93" s="21"/>
      <c r="H93" s="21"/>
      <c r="I93" s="21"/>
      <c r="J93" s="21"/>
      <c r="K93" s="21"/>
      <c r="L93" s="21"/>
      <c r="M93" s="21"/>
      <c r="N93" s="21"/>
      <c r="O93" s="21"/>
    </row>
    <row r="94" spans="1:15" x14ac:dyDescent="0.2">
      <c r="A94" s="36"/>
      <c r="B94" s="36"/>
      <c r="C94" s="36"/>
      <c r="D94" s="36"/>
      <c r="E94" s="36"/>
      <c r="F94" s="21"/>
      <c r="G94" s="21"/>
      <c r="H94" s="21"/>
      <c r="I94" s="21"/>
      <c r="J94" s="21"/>
      <c r="K94" s="21"/>
      <c r="L94" s="21"/>
      <c r="M94" s="21"/>
      <c r="N94" s="21"/>
      <c r="O94" s="21"/>
    </row>
    <row r="95" spans="1:15" x14ac:dyDescent="0.2">
      <c r="A95" s="36"/>
      <c r="B95" s="36"/>
      <c r="C95" s="36"/>
      <c r="D95" s="36"/>
      <c r="E95" s="36"/>
      <c r="F95" s="21"/>
      <c r="G95" s="21"/>
      <c r="H95" s="21"/>
      <c r="I95" s="21"/>
      <c r="J95" s="21"/>
      <c r="K95" s="21"/>
      <c r="L95" s="21"/>
      <c r="M95" s="21"/>
      <c r="N95" s="21"/>
      <c r="O95" s="21"/>
    </row>
    <row r="96" spans="1:15" x14ac:dyDescent="0.2">
      <c r="A96" s="36"/>
      <c r="B96" s="36"/>
      <c r="C96" s="36"/>
      <c r="D96" s="36"/>
      <c r="E96" s="36"/>
      <c r="F96" s="21"/>
      <c r="G96" s="21"/>
      <c r="H96" s="21"/>
      <c r="I96" s="21"/>
      <c r="J96" s="21"/>
      <c r="K96" s="21"/>
      <c r="L96" s="21"/>
      <c r="M96" s="21"/>
      <c r="N96" s="21"/>
      <c r="O96" s="21"/>
    </row>
    <row r="97" spans="1:15" x14ac:dyDescent="0.2">
      <c r="A97" s="36"/>
      <c r="B97" s="36"/>
      <c r="C97" s="36"/>
      <c r="D97" s="36"/>
      <c r="E97" s="36"/>
      <c r="F97" s="21"/>
      <c r="G97" s="21"/>
      <c r="H97" s="21"/>
      <c r="I97" s="21"/>
      <c r="J97" s="21"/>
      <c r="K97" s="21"/>
      <c r="L97" s="21"/>
      <c r="M97" s="21"/>
      <c r="N97" s="21"/>
      <c r="O97" s="21"/>
    </row>
    <row r="98" spans="1:15" x14ac:dyDescent="0.2">
      <c r="A98" s="36"/>
      <c r="B98" s="36"/>
      <c r="C98" s="36"/>
      <c r="D98" s="36"/>
      <c r="E98" s="36"/>
      <c r="F98" s="21"/>
      <c r="G98" s="21"/>
      <c r="H98" s="21"/>
      <c r="I98" s="21"/>
      <c r="J98" s="21"/>
      <c r="K98" s="21"/>
      <c r="L98" s="21"/>
      <c r="M98" s="21"/>
      <c r="N98" s="21"/>
      <c r="O98" s="21"/>
    </row>
    <row r="99" spans="1:15" x14ac:dyDescent="0.2">
      <c r="A99" s="36"/>
      <c r="B99" s="36"/>
      <c r="C99" s="36"/>
      <c r="D99" s="36"/>
      <c r="E99" s="36"/>
      <c r="F99" s="21"/>
      <c r="G99" s="21"/>
      <c r="H99" s="21"/>
      <c r="I99" s="21"/>
      <c r="J99" s="21"/>
      <c r="K99" s="21"/>
      <c r="L99" s="21"/>
      <c r="M99" s="21"/>
      <c r="N99" s="21"/>
      <c r="O99" s="21"/>
    </row>
    <row r="100" spans="1:15" x14ac:dyDescent="0.2">
      <c r="A100" s="36"/>
      <c r="B100" s="36"/>
      <c r="C100" s="36"/>
      <c r="D100" s="36"/>
      <c r="E100" s="36"/>
      <c r="F100" s="21"/>
      <c r="G100" s="21"/>
      <c r="H100" s="21"/>
      <c r="I100" s="21"/>
      <c r="J100" s="21"/>
      <c r="K100" s="21"/>
      <c r="L100" s="21"/>
      <c r="M100" s="21"/>
      <c r="N100" s="21"/>
      <c r="O100" s="21"/>
    </row>
    <row r="101" spans="1:15" x14ac:dyDescent="0.2">
      <c r="A101" s="36"/>
      <c r="B101" s="36"/>
      <c r="C101" s="36"/>
      <c r="D101" s="36"/>
      <c r="E101" s="36"/>
      <c r="F101" s="21"/>
      <c r="G101" s="21"/>
      <c r="H101" s="21"/>
      <c r="I101" s="21"/>
      <c r="J101" s="21"/>
      <c r="K101" s="21"/>
      <c r="L101" s="21"/>
      <c r="M101" s="21"/>
      <c r="N101" s="21"/>
      <c r="O101" s="21"/>
    </row>
    <row r="102" spans="1:15" x14ac:dyDescent="0.2">
      <c r="A102" s="3"/>
      <c r="B102" s="3"/>
      <c r="C102" s="3"/>
      <c r="D102" s="3"/>
      <c r="E102" s="3"/>
    </row>
    <row r="103" spans="1:15" x14ac:dyDescent="0.2">
      <c r="A103" s="3"/>
      <c r="B103" s="3"/>
      <c r="C103" s="3"/>
      <c r="D103" s="3"/>
      <c r="E103" s="3"/>
    </row>
    <row r="104" spans="1:15" x14ac:dyDescent="0.2">
      <c r="A104" s="3"/>
      <c r="B104" s="3"/>
      <c r="C104" s="3"/>
      <c r="D104" s="3"/>
      <c r="E104" s="3"/>
    </row>
    <row r="105" spans="1:15" x14ac:dyDescent="0.2">
      <c r="A105" s="3"/>
      <c r="B105" s="3"/>
      <c r="C105" s="3"/>
      <c r="D105" s="3"/>
      <c r="E105" s="3"/>
    </row>
    <row r="106" spans="1:15" x14ac:dyDescent="0.2">
      <c r="A106" s="3"/>
      <c r="B106" s="3"/>
      <c r="C106" s="3"/>
      <c r="D106" s="3"/>
      <c r="E106" s="3"/>
    </row>
    <row r="107" spans="1:15" x14ac:dyDescent="0.2">
      <c r="A107" s="3"/>
      <c r="B107" s="3"/>
      <c r="C107" s="3"/>
      <c r="D107" s="3"/>
      <c r="E107" s="3"/>
    </row>
    <row r="108" spans="1:15" x14ac:dyDescent="0.2">
      <c r="A108" s="3"/>
      <c r="B108" s="3"/>
      <c r="C108" s="3"/>
      <c r="D108" s="3"/>
      <c r="E108" s="3"/>
    </row>
    <row r="109" spans="1:15" x14ac:dyDescent="0.2">
      <c r="A109" s="3"/>
      <c r="B109" s="3"/>
      <c r="C109" s="3"/>
      <c r="D109" s="3"/>
      <c r="E109" s="3"/>
    </row>
    <row r="110" spans="1:15" x14ac:dyDescent="0.2">
      <c r="A110" s="3"/>
      <c r="B110" s="3"/>
      <c r="C110" s="3"/>
      <c r="D110" s="3"/>
      <c r="E110" s="3"/>
    </row>
    <row r="111" spans="1:15" x14ac:dyDescent="0.2">
      <c r="A111" s="3"/>
      <c r="B111" s="3"/>
      <c r="C111" s="3"/>
      <c r="D111" s="3"/>
      <c r="E111" s="3"/>
    </row>
    <row r="112" spans="1:15" x14ac:dyDescent="0.2">
      <c r="A112" s="3"/>
      <c r="B112" s="3"/>
      <c r="C112" s="3"/>
      <c r="D112" s="3"/>
      <c r="E112" s="3"/>
    </row>
    <row r="113" spans="1:5" x14ac:dyDescent="0.2">
      <c r="A113" s="3"/>
      <c r="B113" s="3"/>
      <c r="C113" s="3"/>
      <c r="D113" s="3"/>
      <c r="E113" s="3"/>
    </row>
    <row r="114" spans="1:5" x14ac:dyDescent="0.2">
      <c r="A114" s="3"/>
      <c r="B114" s="3"/>
      <c r="C114" s="3"/>
      <c r="D114" s="3"/>
      <c r="E114" s="3"/>
    </row>
    <row r="115" spans="1:5" x14ac:dyDescent="0.2">
      <c r="A115" s="3"/>
      <c r="B115" s="3"/>
      <c r="C115" s="3"/>
      <c r="D115" s="3"/>
      <c r="E115" s="3"/>
    </row>
    <row r="116" spans="1:5" x14ac:dyDescent="0.2">
      <c r="A116" s="3"/>
      <c r="B116" s="3"/>
      <c r="C116" s="3"/>
      <c r="D116" s="3"/>
      <c r="E116" s="3"/>
    </row>
    <row r="117" spans="1:5" x14ac:dyDescent="0.2">
      <c r="A117" s="3"/>
      <c r="B117" s="3"/>
      <c r="C117" s="3"/>
      <c r="D117" s="3"/>
      <c r="E117" s="3"/>
    </row>
    <row r="118" spans="1:5" x14ac:dyDescent="0.2">
      <c r="A118" s="3"/>
      <c r="B118" s="3"/>
      <c r="C118" s="3"/>
      <c r="D118" s="3"/>
      <c r="E118" s="3"/>
    </row>
    <row r="119" spans="1:5" x14ac:dyDescent="0.2">
      <c r="A119" s="3"/>
      <c r="B119" s="3"/>
      <c r="C119" s="3"/>
      <c r="D119" s="3"/>
      <c r="E119" s="3"/>
    </row>
    <row r="120" spans="1:5" x14ac:dyDescent="0.2">
      <c r="A120" s="3"/>
      <c r="B120" s="3"/>
      <c r="C120" s="3"/>
      <c r="D120" s="3"/>
      <c r="E120" s="3"/>
    </row>
    <row r="121" spans="1:5" x14ac:dyDescent="0.2">
      <c r="A121" s="3"/>
      <c r="B121" s="3"/>
      <c r="C121" s="3"/>
      <c r="D121" s="3"/>
      <c r="E121" s="3"/>
    </row>
    <row r="122" spans="1:5" x14ac:dyDescent="0.2">
      <c r="A122" s="3"/>
      <c r="B122" s="3"/>
      <c r="C122" s="3"/>
      <c r="D122" s="3"/>
      <c r="E122" s="3"/>
    </row>
    <row r="123" spans="1:5" x14ac:dyDescent="0.2">
      <c r="A123" s="3"/>
      <c r="B123" s="3"/>
      <c r="C123" s="3"/>
      <c r="D123" s="3"/>
      <c r="E123" s="3"/>
    </row>
    <row r="124" spans="1:5" x14ac:dyDescent="0.2">
      <c r="A124" s="3"/>
      <c r="B124" s="3"/>
      <c r="C124" s="3"/>
      <c r="D124" s="3"/>
      <c r="E124" s="3"/>
    </row>
    <row r="125" spans="1:5" x14ac:dyDescent="0.2">
      <c r="A125" s="3"/>
      <c r="B125" s="3"/>
      <c r="C125" s="3"/>
      <c r="D125" s="3"/>
      <c r="E125" s="3"/>
    </row>
    <row r="126" spans="1:5" x14ac:dyDescent="0.2">
      <c r="A126" s="3"/>
      <c r="B126" s="3"/>
      <c r="C126" s="3"/>
      <c r="D126" s="3"/>
      <c r="E126" s="3"/>
    </row>
    <row r="127" spans="1:5" x14ac:dyDescent="0.2">
      <c r="A127" s="3"/>
      <c r="B127" s="3"/>
      <c r="C127" s="3"/>
      <c r="D127" s="3"/>
      <c r="E127" s="3"/>
    </row>
    <row r="128" spans="1:5" x14ac:dyDescent="0.2">
      <c r="A128" s="3"/>
      <c r="B128" s="3"/>
      <c r="C128" s="3"/>
      <c r="D128" s="3"/>
      <c r="E128" s="3"/>
    </row>
    <row r="129" spans="1:5" x14ac:dyDescent="0.2">
      <c r="A129" s="3"/>
      <c r="B129" s="3"/>
      <c r="C129" s="3"/>
      <c r="D129" s="3"/>
      <c r="E129" s="3"/>
    </row>
    <row r="130" spans="1:5" x14ac:dyDescent="0.2">
      <c r="A130" s="3"/>
      <c r="B130" s="3"/>
      <c r="C130" s="3"/>
      <c r="D130" s="3"/>
      <c r="E130" s="3"/>
    </row>
    <row r="131" spans="1:5" x14ac:dyDescent="0.2">
      <c r="A131" s="3"/>
      <c r="B131" s="3"/>
      <c r="C131" s="3"/>
      <c r="D131" s="3"/>
      <c r="E131" s="3"/>
    </row>
    <row r="132" spans="1:5" x14ac:dyDescent="0.2">
      <c r="A132" s="3"/>
      <c r="B132" s="3"/>
      <c r="C132" s="3"/>
      <c r="D132" s="3"/>
      <c r="E132" s="3"/>
    </row>
    <row r="133" spans="1:5" x14ac:dyDescent="0.2">
      <c r="A133" s="3"/>
      <c r="B133" s="3"/>
      <c r="C133" s="3"/>
      <c r="D133" s="3"/>
      <c r="E133" s="3"/>
    </row>
    <row r="134" spans="1:5" x14ac:dyDescent="0.2">
      <c r="A134" s="3"/>
      <c r="B134" s="3"/>
      <c r="C134" s="3"/>
      <c r="D134" s="3"/>
      <c r="E134" s="3"/>
    </row>
    <row r="135" spans="1:5" x14ac:dyDescent="0.2">
      <c r="A135" s="3"/>
      <c r="B135" s="3"/>
      <c r="C135" s="3"/>
      <c r="D135" s="3"/>
      <c r="E135" s="3"/>
    </row>
    <row r="136" spans="1:5" x14ac:dyDescent="0.2">
      <c r="A136" s="3"/>
      <c r="B136" s="3"/>
      <c r="C136" s="3"/>
      <c r="D136" s="3"/>
      <c r="E136" s="3"/>
    </row>
    <row r="137" spans="1:5" x14ac:dyDescent="0.2">
      <c r="A137" s="3"/>
      <c r="B137" s="3"/>
      <c r="C137" s="3"/>
      <c r="D137" s="3"/>
      <c r="E137" s="3"/>
    </row>
    <row r="138" spans="1:5" x14ac:dyDescent="0.2">
      <c r="A138" s="3"/>
      <c r="B138" s="3"/>
      <c r="C138" s="3"/>
      <c r="D138" s="3"/>
      <c r="E138" s="3"/>
    </row>
    <row r="139" spans="1:5" x14ac:dyDescent="0.2">
      <c r="A139" s="3"/>
      <c r="B139" s="3"/>
      <c r="C139" s="3"/>
      <c r="D139" s="3"/>
      <c r="E139" s="3"/>
    </row>
    <row r="140" spans="1:5" x14ac:dyDescent="0.2">
      <c r="A140" s="3"/>
      <c r="B140" s="3"/>
      <c r="C140" s="3"/>
      <c r="D140" s="3"/>
      <c r="E140" s="3"/>
    </row>
    <row r="141" spans="1:5" x14ac:dyDescent="0.2">
      <c r="A141" s="3"/>
      <c r="B141" s="3"/>
      <c r="C141" s="3"/>
      <c r="D141" s="3"/>
      <c r="E141" s="3"/>
    </row>
    <row r="142" spans="1:5" x14ac:dyDescent="0.2">
      <c r="A142" s="3"/>
      <c r="B142" s="3"/>
      <c r="C142" s="3"/>
      <c r="D142" s="3"/>
      <c r="E142" s="3"/>
    </row>
    <row r="143" spans="1:5" x14ac:dyDescent="0.2">
      <c r="A143" s="3"/>
      <c r="B143" s="3"/>
      <c r="C143" s="3"/>
      <c r="D143" s="3"/>
      <c r="E143" s="3"/>
    </row>
    <row r="144" spans="1:5" x14ac:dyDescent="0.2">
      <c r="A144" s="3"/>
      <c r="B144" s="3"/>
      <c r="C144" s="3"/>
      <c r="D144" s="3"/>
      <c r="E144" s="3"/>
    </row>
    <row r="145" spans="1:5" x14ac:dyDescent="0.2">
      <c r="A145" s="3"/>
      <c r="B145" s="3"/>
      <c r="C145" s="3"/>
      <c r="D145" s="3"/>
      <c r="E145" s="3"/>
    </row>
    <row r="146" spans="1:5" x14ac:dyDescent="0.2">
      <c r="A146" s="3"/>
      <c r="B146" s="3"/>
      <c r="C146" s="3"/>
      <c r="D146" s="3"/>
      <c r="E146" s="3"/>
    </row>
    <row r="147" spans="1:5" x14ac:dyDescent="0.2">
      <c r="A147" s="3"/>
      <c r="B147" s="3"/>
      <c r="C147" s="3"/>
      <c r="D147" s="3"/>
      <c r="E147" s="3"/>
    </row>
    <row r="148" spans="1:5" x14ac:dyDescent="0.2">
      <c r="A148" s="3"/>
      <c r="B148" s="3"/>
      <c r="C148" s="3"/>
      <c r="D148" s="3"/>
      <c r="E148" s="3"/>
    </row>
    <row r="149" spans="1:5" x14ac:dyDescent="0.2">
      <c r="A149" s="3"/>
      <c r="B149" s="3"/>
      <c r="C149" s="3"/>
      <c r="D149" s="3"/>
      <c r="E149" s="3"/>
    </row>
    <row r="150" spans="1:5" x14ac:dyDescent="0.2">
      <c r="A150" s="3"/>
      <c r="B150" s="3"/>
      <c r="C150" s="3"/>
      <c r="D150" s="3"/>
      <c r="E150" s="3"/>
    </row>
    <row r="151" spans="1:5" x14ac:dyDescent="0.2">
      <c r="A151" s="3"/>
      <c r="B151" s="3"/>
      <c r="C151" s="3"/>
      <c r="D151" s="3"/>
      <c r="E151" s="3"/>
    </row>
    <row r="152" spans="1:5" x14ac:dyDescent="0.2">
      <c r="A152" s="3"/>
      <c r="B152" s="3"/>
      <c r="C152" s="3"/>
      <c r="D152" s="3"/>
      <c r="E152" s="3"/>
    </row>
    <row r="153" spans="1:5" x14ac:dyDescent="0.2">
      <c r="A153" s="3"/>
      <c r="B153" s="3"/>
      <c r="C153" s="3"/>
      <c r="D153" s="3"/>
      <c r="E153" s="3"/>
    </row>
    <row r="154" spans="1:5" x14ac:dyDescent="0.2">
      <c r="A154" s="3"/>
      <c r="B154" s="3"/>
      <c r="C154" s="3"/>
      <c r="D154" s="3"/>
      <c r="E154" s="3"/>
    </row>
    <row r="155" spans="1:5" x14ac:dyDescent="0.2">
      <c r="A155" s="3"/>
      <c r="B155" s="3"/>
      <c r="C155" s="3"/>
      <c r="D155" s="3"/>
      <c r="E155" s="3"/>
    </row>
    <row r="156" spans="1:5" x14ac:dyDescent="0.2">
      <c r="A156" s="3"/>
      <c r="B156" s="3"/>
      <c r="C156" s="3"/>
      <c r="D156" s="3"/>
      <c r="E156" s="3"/>
    </row>
    <row r="157" spans="1:5" x14ac:dyDescent="0.2">
      <c r="A157" s="3"/>
      <c r="B157" s="3"/>
      <c r="C157" s="3"/>
      <c r="D157" s="3"/>
      <c r="E157" s="3"/>
    </row>
    <row r="158" spans="1:5" x14ac:dyDescent="0.2">
      <c r="A158" s="3"/>
      <c r="B158" s="3"/>
      <c r="C158" s="3"/>
      <c r="D158" s="3"/>
      <c r="E158" s="3"/>
    </row>
    <row r="159" spans="1:5" x14ac:dyDescent="0.2">
      <c r="A159" s="3"/>
      <c r="B159" s="3"/>
      <c r="C159" s="3"/>
      <c r="D159" s="3"/>
      <c r="E159" s="3"/>
    </row>
    <row r="160" spans="1:5" x14ac:dyDescent="0.2">
      <c r="A160" s="3"/>
      <c r="B160" s="3"/>
      <c r="C160" s="3"/>
      <c r="D160" s="3"/>
      <c r="E160" s="3"/>
    </row>
    <row r="161" spans="1:5" x14ac:dyDescent="0.2">
      <c r="A161" s="3"/>
      <c r="B161" s="3"/>
      <c r="C161" s="3"/>
      <c r="D161" s="3"/>
      <c r="E161" s="3"/>
    </row>
    <row r="162" spans="1:5" x14ac:dyDescent="0.2">
      <c r="A162" s="3"/>
      <c r="B162" s="3"/>
      <c r="C162" s="3"/>
      <c r="D162" s="3"/>
      <c r="E162" s="3"/>
    </row>
    <row r="163" spans="1:5" x14ac:dyDescent="0.2">
      <c r="A163" s="3"/>
      <c r="B163" s="3"/>
      <c r="C163" s="3"/>
      <c r="D163" s="3"/>
      <c r="E163" s="3"/>
    </row>
    <row r="164" spans="1:5" x14ac:dyDescent="0.2">
      <c r="A164" s="3"/>
      <c r="B164" s="3"/>
      <c r="C164" s="3"/>
      <c r="D164" s="3"/>
      <c r="E164" s="3"/>
    </row>
    <row r="165" spans="1:5" x14ac:dyDescent="0.2">
      <c r="A165" s="3"/>
      <c r="B165" s="3"/>
      <c r="C165" s="3"/>
      <c r="D165" s="3"/>
      <c r="E165" s="3"/>
    </row>
    <row r="166" spans="1:5" x14ac:dyDescent="0.2">
      <c r="A166" s="3"/>
      <c r="B166" s="3"/>
      <c r="C166" s="3"/>
      <c r="D166" s="3"/>
      <c r="E166" s="3"/>
    </row>
    <row r="167" spans="1:5" x14ac:dyDescent="0.2">
      <c r="A167" s="3"/>
      <c r="B167" s="3"/>
      <c r="C167" s="3"/>
      <c r="D167" s="3"/>
      <c r="E167" s="3"/>
    </row>
    <row r="168" spans="1:5" x14ac:dyDescent="0.2">
      <c r="A168" s="3"/>
      <c r="B168" s="3"/>
      <c r="C168" s="3"/>
      <c r="D168" s="3"/>
      <c r="E168" s="3"/>
    </row>
    <row r="169" spans="1:5" x14ac:dyDescent="0.2">
      <c r="A169" s="3"/>
      <c r="B169" s="3"/>
      <c r="C169" s="3"/>
      <c r="D169" s="3"/>
      <c r="E169" s="3"/>
    </row>
    <row r="170" spans="1:5" x14ac:dyDescent="0.2">
      <c r="A170" s="3"/>
      <c r="B170" s="3"/>
      <c r="C170" s="3"/>
      <c r="D170" s="3"/>
      <c r="E170" s="3"/>
    </row>
    <row r="171" spans="1:5" x14ac:dyDescent="0.2">
      <c r="A171" s="3"/>
      <c r="B171" s="3"/>
      <c r="C171" s="3"/>
      <c r="D171" s="3"/>
      <c r="E171" s="3"/>
    </row>
    <row r="172" spans="1:5" x14ac:dyDescent="0.2">
      <c r="A172" s="3"/>
      <c r="B172" s="3"/>
      <c r="C172" s="3"/>
      <c r="D172" s="3"/>
      <c r="E172" s="3"/>
    </row>
    <row r="173" spans="1:5" x14ac:dyDescent="0.2">
      <c r="A173" s="3"/>
      <c r="B173" s="3"/>
      <c r="C173" s="3"/>
      <c r="D173" s="3"/>
      <c r="E173" s="3"/>
    </row>
    <row r="174" spans="1:5" x14ac:dyDescent="0.2">
      <c r="A174" s="3"/>
      <c r="B174" s="3"/>
      <c r="C174" s="3"/>
      <c r="D174" s="3"/>
      <c r="E174" s="3"/>
    </row>
    <row r="175" spans="1:5" x14ac:dyDescent="0.2">
      <c r="A175" s="3"/>
      <c r="B175" s="3"/>
      <c r="C175" s="3"/>
      <c r="D175" s="3"/>
      <c r="E175" s="3"/>
    </row>
    <row r="176" spans="1:5" x14ac:dyDescent="0.2">
      <c r="A176" s="3"/>
      <c r="B176" s="3"/>
      <c r="C176" s="3"/>
      <c r="D176" s="3"/>
      <c r="E176" s="3"/>
    </row>
    <row r="177" spans="1:5" x14ac:dyDescent="0.2">
      <c r="A177" s="3"/>
      <c r="B177" s="3"/>
      <c r="C177" s="3"/>
      <c r="D177" s="3"/>
      <c r="E177" s="3"/>
    </row>
    <row r="178" spans="1:5" x14ac:dyDescent="0.2">
      <c r="A178" s="3"/>
      <c r="B178" s="3"/>
      <c r="C178" s="3"/>
      <c r="D178" s="3"/>
      <c r="E178" s="3"/>
    </row>
    <row r="179" spans="1:5" x14ac:dyDescent="0.2">
      <c r="A179" s="3"/>
      <c r="B179" s="3"/>
      <c r="C179" s="3"/>
      <c r="D179" s="3"/>
      <c r="E179" s="3"/>
    </row>
    <row r="180" spans="1:5" x14ac:dyDescent="0.2">
      <c r="A180" s="3"/>
      <c r="B180" s="3"/>
      <c r="C180" s="3"/>
      <c r="D180" s="3"/>
      <c r="E180" s="3"/>
    </row>
    <row r="181" spans="1:5" x14ac:dyDescent="0.2">
      <c r="A181" s="3"/>
      <c r="B181" s="3"/>
      <c r="C181" s="3"/>
      <c r="D181" s="3"/>
      <c r="E181" s="3"/>
    </row>
    <row r="182" spans="1:5" x14ac:dyDescent="0.2">
      <c r="A182" s="3"/>
      <c r="B182" s="3"/>
      <c r="C182" s="3"/>
      <c r="D182" s="3"/>
      <c r="E182" s="3"/>
    </row>
    <row r="183" spans="1:5" x14ac:dyDescent="0.2">
      <c r="A183" s="3"/>
      <c r="B183" s="3"/>
      <c r="C183" s="3"/>
      <c r="D183" s="3"/>
      <c r="E183" s="3"/>
    </row>
    <row r="184" spans="1:5" x14ac:dyDescent="0.2">
      <c r="A184" s="3"/>
      <c r="B184" s="3"/>
      <c r="C184" s="3"/>
      <c r="D184" s="3"/>
      <c r="E184" s="3"/>
    </row>
    <row r="185" spans="1:5" x14ac:dyDescent="0.2">
      <c r="A185" s="3"/>
      <c r="B185" s="3"/>
      <c r="C185" s="3"/>
      <c r="D185" s="3"/>
      <c r="E185" s="3"/>
    </row>
    <row r="186" spans="1:5" x14ac:dyDescent="0.2">
      <c r="A186" s="3"/>
      <c r="B186" s="3"/>
      <c r="C186" s="3"/>
      <c r="D186" s="3"/>
      <c r="E186" s="3"/>
    </row>
    <row r="187" spans="1:5" x14ac:dyDescent="0.2">
      <c r="A187" s="3"/>
      <c r="B187" s="3"/>
      <c r="C187" s="3"/>
      <c r="D187" s="3"/>
      <c r="E187" s="3"/>
    </row>
    <row r="188" spans="1:5" x14ac:dyDescent="0.2">
      <c r="A188" s="3"/>
      <c r="B188" s="3"/>
      <c r="C188" s="3"/>
      <c r="D188" s="3"/>
      <c r="E188" s="3"/>
    </row>
    <row r="189" spans="1:5" x14ac:dyDescent="0.2">
      <c r="A189" s="3"/>
      <c r="B189" s="3"/>
      <c r="C189" s="3"/>
      <c r="D189" s="3"/>
      <c r="E189" s="3"/>
    </row>
    <row r="190" spans="1:5" x14ac:dyDescent="0.2">
      <c r="A190" s="3"/>
      <c r="B190" s="3"/>
      <c r="C190" s="3"/>
      <c r="D190" s="3"/>
      <c r="E190" s="3"/>
    </row>
    <row r="191" spans="1:5" x14ac:dyDescent="0.2">
      <c r="A191" s="3"/>
      <c r="B191" s="3"/>
      <c r="C191" s="3"/>
      <c r="D191" s="3"/>
      <c r="E191" s="3"/>
    </row>
    <row r="192" spans="1:5" x14ac:dyDescent="0.2">
      <c r="A192" s="3"/>
      <c r="B192" s="3"/>
      <c r="C192" s="3"/>
      <c r="D192" s="3"/>
      <c r="E192" s="3"/>
    </row>
    <row r="193" spans="1:5" x14ac:dyDescent="0.2">
      <c r="A193" s="3"/>
      <c r="B193" s="3"/>
      <c r="C193" s="3"/>
      <c r="D193" s="3"/>
      <c r="E193" s="3"/>
    </row>
    <row r="194" spans="1:5" x14ac:dyDescent="0.2">
      <c r="A194" s="3"/>
      <c r="B194" s="3"/>
      <c r="C194" s="3"/>
      <c r="D194" s="3"/>
      <c r="E194" s="3"/>
    </row>
    <row r="195" spans="1:5" x14ac:dyDescent="0.2">
      <c r="A195" s="3"/>
      <c r="B195" s="3"/>
      <c r="C195" s="3"/>
      <c r="D195" s="3"/>
      <c r="E195" s="3"/>
    </row>
    <row r="196" spans="1:5" x14ac:dyDescent="0.2">
      <c r="A196" s="3"/>
      <c r="B196" s="3"/>
      <c r="C196" s="3"/>
      <c r="D196" s="3"/>
      <c r="E196" s="3"/>
    </row>
    <row r="197" spans="1:5" x14ac:dyDescent="0.2">
      <c r="A197" s="3"/>
      <c r="B197" s="3"/>
      <c r="C197" s="3"/>
      <c r="D197" s="3"/>
      <c r="E197" s="3"/>
    </row>
    <row r="198" spans="1:5" x14ac:dyDescent="0.2">
      <c r="A198" s="3"/>
      <c r="B198" s="3"/>
      <c r="C198" s="3"/>
      <c r="D198" s="3"/>
      <c r="E198" s="3"/>
    </row>
    <row r="199" spans="1:5" x14ac:dyDescent="0.2">
      <c r="A199" s="3"/>
      <c r="B199" s="3"/>
      <c r="C199" s="3"/>
      <c r="D199" s="3"/>
      <c r="E199" s="3"/>
    </row>
    <row r="200" spans="1:5" x14ac:dyDescent="0.2">
      <c r="A200" s="3"/>
      <c r="B200" s="3"/>
      <c r="C200" s="3"/>
      <c r="D200" s="3"/>
      <c r="E200" s="3"/>
    </row>
    <row r="201" spans="1:5" x14ac:dyDescent="0.2">
      <c r="A201" s="3"/>
      <c r="B201" s="3"/>
      <c r="C201" s="3"/>
      <c r="D201" s="3"/>
      <c r="E201" s="3"/>
    </row>
    <row r="202" spans="1:5" x14ac:dyDescent="0.2">
      <c r="A202" s="3"/>
      <c r="B202" s="3"/>
      <c r="C202" s="3"/>
      <c r="D202" s="3"/>
      <c r="E202" s="3"/>
    </row>
    <row r="203" spans="1:5" x14ac:dyDescent="0.2">
      <c r="A203" s="3"/>
      <c r="B203" s="3"/>
      <c r="C203" s="3"/>
      <c r="D203" s="3"/>
      <c r="E203" s="3"/>
    </row>
    <row r="204" spans="1:5" x14ac:dyDescent="0.2">
      <c r="A204" s="3"/>
      <c r="B204" s="3"/>
      <c r="C204" s="3"/>
      <c r="D204" s="3"/>
      <c r="E204" s="3"/>
    </row>
    <row r="205" spans="1:5" x14ac:dyDescent="0.2">
      <c r="A205" s="3"/>
      <c r="B205" s="3"/>
      <c r="C205" s="3"/>
      <c r="D205" s="3"/>
      <c r="E205" s="3"/>
    </row>
    <row r="206" spans="1:5" x14ac:dyDescent="0.2">
      <c r="A206" s="3"/>
      <c r="B206" s="3"/>
      <c r="C206" s="3"/>
      <c r="D206" s="3"/>
      <c r="E206" s="3"/>
    </row>
    <row r="207" spans="1:5" x14ac:dyDescent="0.2">
      <c r="A207" s="3"/>
      <c r="B207" s="3"/>
      <c r="C207" s="3"/>
      <c r="D207" s="3"/>
      <c r="E207" s="3"/>
    </row>
    <row r="208" spans="1:5" x14ac:dyDescent="0.2">
      <c r="A208" s="3"/>
      <c r="B208" s="3"/>
      <c r="C208" s="3"/>
      <c r="D208" s="3"/>
      <c r="E208" s="3"/>
    </row>
    <row r="209" spans="1:5" x14ac:dyDescent="0.2">
      <c r="A209" s="3"/>
      <c r="B209" s="3"/>
      <c r="C209" s="3"/>
      <c r="D209" s="3"/>
      <c r="E209" s="3"/>
    </row>
    <row r="210" spans="1:5" x14ac:dyDescent="0.2">
      <c r="A210" s="3"/>
      <c r="B210" s="3"/>
      <c r="C210" s="3"/>
      <c r="D210" s="3"/>
      <c r="E210" s="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A38" sqref="A38"/>
    </sheetView>
  </sheetViews>
  <sheetFormatPr defaultRowHeight="13" x14ac:dyDescent="0.2"/>
  <cols>
    <col min="1" max="1" width="8.26953125" bestFit="1" customWidth="1"/>
    <col min="2" max="2" width="9.26953125" bestFit="1" customWidth="1"/>
    <col min="3" max="3" width="10.7265625" bestFit="1" customWidth="1"/>
    <col min="4" max="4" width="7.6328125" bestFit="1" customWidth="1"/>
    <col min="5" max="5" width="9.26953125" bestFit="1" customWidth="1"/>
    <col min="6" max="6" width="4" bestFit="1" customWidth="1"/>
    <col min="7" max="7" width="7.6328125" bestFit="1" customWidth="1"/>
    <col min="8" max="8" width="9.26953125" bestFit="1" customWidth="1"/>
    <col min="9" max="9" width="6.08984375" bestFit="1" customWidth="1"/>
    <col min="10" max="10" width="9.26953125" bestFit="1" customWidth="1"/>
    <col min="11" max="11" width="4" bestFit="1" customWidth="1"/>
    <col min="12" max="12" width="7.6328125" bestFit="1" customWidth="1"/>
    <col min="13" max="13" width="8.26953125" bestFit="1" customWidth="1"/>
  </cols>
  <sheetData>
    <row r="1" spans="1:13" x14ac:dyDescent="0.2">
      <c r="C1" s="8" t="s">
        <v>20</v>
      </c>
      <c r="G1" s="8" t="s">
        <v>20</v>
      </c>
      <c r="H1" t="s">
        <v>21</v>
      </c>
      <c r="L1" s="8" t="s">
        <v>20</v>
      </c>
      <c r="M1" s="8" t="s">
        <v>21</v>
      </c>
    </row>
    <row r="2" spans="1:13" x14ac:dyDescent="0.2">
      <c r="A2" s="19" t="s">
        <v>0</v>
      </c>
      <c r="B2" s="17" t="s">
        <v>1</v>
      </c>
      <c r="C2" s="6">
        <v>127263</v>
      </c>
      <c r="E2" s="19" t="s">
        <v>0</v>
      </c>
      <c r="F2" s="17" t="s">
        <v>1</v>
      </c>
      <c r="G2" s="6">
        <f>(C2-J20)+D20</f>
        <v>106656</v>
      </c>
      <c r="H2" s="27">
        <f>G2-C2</f>
        <v>-20607</v>
      </c>
      <c r="J2" s="19" t="s">
        <v>0</v>
      </c>
      <c r="K2" s="17" t="s">
        <v>1</v>
      </c>
      <c r="L2" s="6">
        <f>(G2-J25)+D25</f>
        <v>87656</v>
      </c>
      <c r="M2" s="27">
        <f>L2-G2</f>
        <v>-19000</v>
      </c>
    </row>
    <row r="3" spans="1:13" x14ac:dyDescent="0.2">
      <c r="A3" s="25">
        <v>43726</v>
      </c>
      <c r="B3" s="17" t="s">
        <v>2</v>
      </c>
      <c r="C3" s="6">
        <v>397831</v>
      </c>
      <c r="E3" s="25">
        <v>43738</v>
      </c>
      <c r="F3" s="17" t="s">
        <v>2</v>
      </c>
      <c r="G3" s="6">
        <f>C3</f>
        <v>397831</v>
      </c>
      <c r="H3" s="26">
        <f>G3-C3</f>
        <v>0</v>
      </c>
      <c r="J3" s="25">
        <v>43769</v>
      </c>
      <c r="K3" s="17" t="s">
        <v>2</v>
      </c>
      <c r="L3" s="6">
        <f>G3</f>
        <v>397831</v>
      </c>
      <c r="M3" s="26">
        <f>L3-G3</f>
        <v>0</v>
      </c>
    </row>
    <row r="4" spans="1:13" x14ac:dyDescent="0.2">
      <c r="A4" s="20"/>
      <c r="B4" s="17" t="s">
        <v>3</v>
      </c>
      <c r="C4" s="6">
        <v>5597</v>
      </c>
      <c r="E4" s="20"/>
      <c r="F4" s="17" t="s">
        <v>3</v>
      </c>
      <c r="G4" s="6">
        <f>C4</f>
        <v>5597</v>
      </c>
      <c r="H4" s="26">
        <f>G4-C4</f>
        <v>0</v>
      </c>
      <c r="J4" s="20"/>
      <c r="K4" s="17" t="s">
        <v>3</v>
      </c>
      <c r="L4" s="6">
        <f>G4</f>
        <v>5597</v>
      </c>
      <c r="M4" s="26">
        <f>L4-G4</f>
        <v>0</v>
      </c>
    </row>
    <row r="5" spans="1:13" ht="13.5" thickBot="1" x14ac:dyDescent="0.25">
      <c r="C5" s="2">
        <f>SUM(C2:C4)</f>
        <v>530691</v>
      </c>
      <c r="G5" s="2">
        <f>SUM(G2:G4)</f>
        <v>510084</v>
      </c>
      <c r="H5" s="24">
        <f>G5-C5</f>
        <v>-20607</v>
      </c>
      <c r="L5" s="2">
        <f>SUM(L2:L4)</f>
        <v>491084</v>
      </c>
      <c r="M5" s="24">
        <f>L5-G5</f>
        <v>-19000</v>
      </c>
    </row>
    <row r="6" spans="1:13" ht="13.5" thickTop="1" x14ac:dyDescent="0.2">
      <c r="G6" s="1"/>
    </row>
    <row r="7" spans="1:13" x14ac:dyDescent="0.2">
      <c r="G7" s="8" t="s">
        <v>20</v>
      </c>
      <c r="H7" t="s">
        <v>21</v>
      </c>
      <c r="L7" s="8" t="s">
        <v>20</v>
      </c>
      <c r="M7" t="s">
        <v>21</v>
      </c>
    </row>
    <row r="8" spans="1:13" x14ac:dyDescent="0.2">
      <c r="E8" s="19" t="s">
        <v>0</v>
      </c>
      <c r="F8" s="17" t="s">
        <v>1</v>
      </c>
      <c r="G8" s="6">
        <f>(L2-J29)+D29</f>
        <v>107656</v>
      </c>
      <c r="H8" s="27">
        <f>G8-L2</f>
        <v>20000</v>
      </c>
      <c r="J8" s="19" t="s">
        <v>0</v>
      </c>
      <c r="K8" s="17" t="s">
        <v>1</v>
      </c>
      <c r="L8" s="6">
        <f>(G8-J33)+D33</f>
        <v>127656</v>
      </c>
      <c r="M8" s="27">
        <f>L8-G8</f>
        <v>20000</v>
      </c>
    </row>
    <row r="9" spans="1:13" x14ac:dyDescent="0.2">
      <c r="E9" s="25">
        <v>43799</v>
      </c>
      <c r="F9" s="17" t="s">
        <v>2</v>
      </c>
      <c r="G9" s="6">
        <f>L3</f>
        <v>397831</v>
      </c>
      <c r="H9" s="26">
        <f>G9-C9</f>
        <v>397831</v>
      </c>
      <c r="J9" s="25">
        <v>43830</v>
      </c>
      <c r="K9" s="17" t="s">
        <v>2</v>
      </c>
      <c r="L9" s="6">
        <f>H9</f>
        <v>397831</v>
      </c>
      <c r="M9" s="26">
        <f>L9-H9</f>
        <v>0</v>
      </c>
    </row>
    <row r="10" spans="1:13" x14ac:dyDescent="0.2">
      <c r="E10" s="20"/>
      <c r="F10" s="17" t="s">
        <v>3</v>
      </c>
      <c r="G10" s="6">
        <f>L4</f>
        <v>5597</v>
      </c>
      <c r="H10" s="26">
        <f>G10-C10</f>
        <v>5597</v>
      </c>
      <c r="J10" s="20"/>
      <c r="K10" s="17" t="s">
        <v>3</v>
      </c>
      <c r="L10" s="6">
        <f>H10</f>
        <v>5597</v>
      </c>
      <c r="M10" s="26">
        <f>L10-H10</f>
        <v>0</v>
      </c>
    </row>
    <row r="11" spans="1:13" ht="13.5" thickBot="1" x14ac:dyDescent="0.25">
      <c r="G11" s="2">
        <f>SUM(G8:G10)</f>
        <v>511084</v>
      </c>
      <c r="H11" s="24">
        <f>G11-L5</f>
        <v>20000</v>
      </c>
      <c r="L11" s="2">
        <f>SUM(L8:L10)</f>
        <v>531084</v>
      </c>
    </row>
    <row r="12" spans="1:13" ht="13.5" thickTop="1" x14ac:dyDescent="0.2"/>
    <row r="16" spans="1:13" x14ac:dyDescent="0.2">
      <c r="A16" s="9"/>
      <c r="B16" s="16"/>
      <c r="C16" s="16"/>
      <c r="D16" s="16"/>
      <c r="E16" s="10"/>
      <c r="G16" s="9"/>
      <c r="H16" s="16"/>
      <c r="I16" s="16"/>
      <c r="J16" s="16"/>
      <c r="K16" s="10"/>
    </row>
    <row r="17" spans="1:12" x14ac:dyDescent="0.2">
      <c r="A17" s="42"/>
      <c r="B17" s="35"/>
      <c r="C17" s="17"/>
      <c r="D17" s="6"/>
      <c r="E17" s="11"/>
      <c r="F17" s="29"/>
      <c r="G17" s="30"/>
      <c r="H17" s="34"/>
      <c r="I17" s="17"/>
      <c r="J17" s="6"/>
      <c r="K17" s="11"/>
      <c r="L17" s="24"/>
    </row>
    <row r="18" spans="1:12" x14ac:dyDescent="0.2">
      <c r="A18" s="30"/>
      <c r="B18" s="35">
        <v>43728</v>
      </c>
      <c r="C18" s="17" t="s">
        <v>19</v>
      </c>
      <c r="D18" s="6">
        <v>64872</v>
      </c>
      <c r="E18" s="11"/>
      <c r="F18" s="29"/>
      <c r="G18" s="30"/>
      <c r="H18" s="34"/>
      <c r="I18" s="17"/>
      <c r="J18" s="6"/>
      <c r="K18" s="11"/>
    </row>
    <row r="19" spans="1:12" x14ac:dyDescent="0.2">
      <c r="A19" s="30"/>
      <c r="B19" s="7"/>
      <c r="C19" s="4"/>
      <c r="D19" s="15"/>
      <c r="E19" s="11"/>
      <c r="F19" s="29"/>
      <c r="G19" s="30"/>
      <c r="H19" s="34">
        <v>43735</v>
      </c>
      <c r="I19" s="18" t="s">
        <v>18</v>
      </c>
      <c r="J19" s="14">
        <v>85479</v>
      </c>
      <c r="K19" s="11"/>
    </row>
    <row r="20" spans="1:12" ht="13.5" thickBot="1" x14ac:dyDescent="0.25">
      <c r="A20" s="30"/>
      <c r="B20" s="28"/>
      <c r="C20" s="17"/>
      <c r="D20" s="2">
        <f>SUM(D17:D19)</f>
        <v>64872</v>
      </c>
      <c r="E20" s="11"/>
      <c r="F20" s="29"/>
      <c r="G20" s="30"/>
      <c r="H20" s="17"/>
      <c r="I20" s="17"/>
      <c r="J20" s="2">
        <f>SUM(J17:J19)</f>
        <v>85479</v>
      </c>
      <c r="K20" s="11"/>
    </row>
    <row r="21" spans="1:12" ht="13.5" thickTop="1" x14ac:dyDescent="0.2">
      <c r="A21" s="30"/>
      <c r="B21" s="35">
        <v>43753</v>
      </c>
      <c r="C21" s="18" t="s">
        <v>8</v>
      </c>
      <c r="D21" s="6">
        <v>50000</v>
      </c>
      <c r="E21" s="11"/>
      <c r="F21" s="29"/>
      <c r="G21" s="30"/>
      <c r="H21" s="34"/>
      <c r="I21" s="17"/>
      <c r="J21" s="33"/>
      <c r="K21" s="11"/>
    </row>
    <row r="22" spans="1:12" x14ac:dyDescent="0.2">
      <c r="A22" s="30"/>
      <c r="B22" s="35"/>
      <c r="C22" s="18"/>
      <c r="D22" s="14"/>
      <c r="E22" s="11"/>
      <c r="F22" s="29"/>
      <c r="G22" s="30"/>
      <c r="H22" s="34">
        <v>43759</v>
      </c>
      <c r="I22" s="17" t="s">
        <v>5</v>
      </c>
      <c r="J22" s="6">
        <v>4000</v>
      </c>
      <c r="K22" s="11"/>
    </row>
    <row r="23" spans="1:12" x14ac:dyDescent="0.2">
      <c r="A23" s="30"/>
      <c r="B23" s="7"/>
      <c r="C23" s="18"/>
      <c r="D23" s="14"/>
      <c r="E23" s="11"/>
      <c r="F23" s="29"/>
      <c r="G23" s="30"/>
      <c r="H23" s="34">
        <v>43760</v>
      </c>
      <c r="I23" s="17" t="s">
        <v>7</v>
      </c>
      <c r="J23" s="14">
        <v>10000</v>
      </c>
      <c r="K23" s="11"/>
    </row>
    <row r="24" spans="1:12" x14ac:dyDescent="0.2">
      <c r="A24" s="30"/>
      <c r="B24" s="35">
        <v>43769</v>
      </c>
      <c r="C24" s="18" t="s">
        <v>22</v>
      </c>
      <c r="D24" s="14">
        <v>25000</v>
      </c>
      <c r="E24" s="11"/>
      <c r="F24" s="29"/>
      <c r="G24" s="30"/>
      <c r="H24" s="34">
        <v>43765</v>
      </c>
      <c r="I24" s="17" t="s">
        <v>18</v>
      </c>
      <c r="J24" s="14">
        <v>80000</v>
      </c>
      <c r="K24" s="11"/>
    </row>
    <row r="25" spans="1:12" ht="13.5" thickBot="1" x14ac:dyDescent="0.25">
      <c r="A25" s="30"/>
      <c r="B25" s="4"/>
      <c r="C25" s="4"/>
      <c r="D25" s="2">
        <f>SUM(D21:D24)</f>
        <v>75000</v>
      </c>
      <c r="E25" s="11"/>
      <c r="F25" s="29"/>
      <c r="G25" s="30"/>
      <c r="H25" s="4"/>
      <c r="I25" s="4"/>
      <c r="J25" s="2">
        <f>SUM(J22:J24)</f>
        <v>94000</v>
      </c>
      <c r="K25" s="11"/>
    </row>
    <row r="26" spans="1:12" ht="13.5" thickTop="1" x14ac:dyDescent="0.2">
      <c r="A26" s="30" t="s">
        <v>6</v>
      </c>
      <c r="B26" s="35">
        <v>43784</v>
      </c>
      <c r="C26" s="17" t="s">
        <v>8</v>
      </c>
      <c r="D26" s="6">
        <v>70000</v>
      </c>
      <c r="E26" s="11"/>
      <c r="F26" s="29"/>
      <c r="G26" s="30" t="s">
        <v>4</v>
      </c>
      <c r="H26" s="34"/>
      <c r="I26" s="17"/>
      <c r="J26" s="6"/>
      <c r="K26" s="11"/>
    </row>
    <row r="27" spans="1:12" x14ac:dyDescent="0.2">
      <c r="A27" s="30"/>
      <c r="B27" s="7"/>
      <c r="C27" s="18"/>
      <c r="D27" s="14"/>
      <c r="E27" s="11"/>
      <c r="F27" s="29"/>
      <c r="G27" s="30"/>
      <c r="H27" s="34"/>
      <c r="I27" s="17"/>
      <c r="J27" s="14"/>
      <c r="K27" s="11"/>
    </row>
    <row r="28" spans="1:12" x14ac:dyDescent="0.2">
      <c r="A28" s="30"/>
      <c r="B28" s="35"/>
      <c r="C28" s="18"/>
      <c r="D28" s="14"/>
      <c r="E28" s="11"/>
      <c r="F28" s="29"/>
      <c r="G28" s="30"/>
      <c r="H28" s="34">
        <v>43796</v>
      </c>
      <c r="I28" s="17" t="s">
        <v>18</v>
      </c>
      <c r="J28" s="14">
        <v>50000</v>
      </c>
      <c r="K28" s="11"/>
    </row>
    <row r="29" spans="1:12" ht="13.5" thickBot="1" x14ac:dyDescent="0.25">
      <c r="A29" s="30"/>
      <c r="B29" s="4"/>
      <c r="C29" s="4"/>
      <c r="D29" s="2">
        <f>SUM(D26:D28)</f>
        <v>70000</v>
      </c>
      <c r="E29" s="11"/>
      <c r="F29" s="29"/>
      <c r="G29" s="30"/>
      <c r="H29" s="4"/>
      <c r="I29" s="4"/>
      <c r="J29" s="2">
        <f>SUM(J26:J28)</f>
        <v>50000</v>
      </c>
      <c r="K29" s="11"/>
    </row>
    <row r="30" spans="1:12" ht="13.5" thickTop="1" x14ac:dyDescent="0.2">
      <c r="A30" s="30"/>
      <c r="B30" s="35">
        <v>43814</v>
      </c>
      <c r="C30" s="17" t="s">
        <v>8</v>
      </c>
      <c r="D30" s="6">
        <v>80000</v>
      </c>
      <c r="E30" s="11"/>
      <c r="F30" s="29"/>
      <c r="G30" s="30"/>
      <c r="H30" s="35"/>
      <c r="I30" s="17"/>
      <c r="J30" s="6"/>
      <c r="K30" s="11"/>
    </row>
    <row r="31" spans="1:12" x14ac:dyDescent="0.2">
      <c r="A31" s="30"/>
      <c r="B31" s="7"/>
      <c r="C31" s="18"/>
      <c r="D31" s="14"/>
      <c r="E31" s="11"/>
      <c r="F31" s="29"/>
      <c r="G31" s="30"/>
      <c r="H31" s="7"/>
      <c r="I31" s="18"/>
      <c r="J31" s="14"/>
      <c r="K31" s="11"/>
    </row>
    <row r="32" spans="1:12" x14ac:dyDescent="0.2">
      <c r="A32" s="30"/>
      <c r="B32" s="35"/>
      <c r="C32" s="18"/>
      <c r="D32" s="14"/>
      <c r="E32" s="11"/>
      <c r="F32" s="29"/>
      <c r="G32" s="30"/>
      <c r="H32" s="35">
        <v>43826</v>
      </c>
      <c r="I32" s="18" t="s">
        <v>18</v>
      </c>
      <c r="J32" s="14">
        <v>60000</v>
      </c>
      <c r="K32" s="11"/>
    </row>
    <row r="33" spans="1:11" ht="13.5" thickBot="1" x14ac:dyDescent="0.25">
      <c r="A33" s="30"/>
      <c r="B33" s="4"/>
      <c r="C33" s="4"/>
      <c r="D33" s="2">
        <f>SUM(D30:D32)</f>
        <v>80000</v>
      </c>
      <c r="E33" s="11"/>
      <c r="F33" s="29"/>
      <c r="G33" s="30"/>
      <c r="H33" s="4"/>
      <c r="I33" s="4"/>
      <c r="J33" s="2">
        <f>SUM(J30:J32)</f>
        <v>60000</v>
      </c>
      <c r="K33" s="11"/>
    </row>
    <row r="34" spans="1:11" ht="13.5" thickTop="1" x14ac:dyDescent="0.2">
      <c r="A34" s="30"/>
      <c r="B34" s="4"/>
      <c r="C34" s="4"/>
      <c r="D34" s="5"/>
      <c r="E34" s="11"/>
      <c r="F34" s="29"/>
      <c r="G34" s="30"/>
      <c r="H34" s="4"/>
      <c r="I34" s="4"/>
      <c r="J34" s="5"/>
      <c r="K34" s="11"/>
    </row>
    <row r="35" spans="1:11" x14ac:dyDescent="0.2">
      <c r="A35" s="30"/>
      <c r="B35" s="4"/>
      <c r="C35" s="4"/>
      <c r="D35" s="4"/>
      <c r="E35" s="11"/>
      <c r="F35" s="29"/>
      <c r="G35" s="30"/>
      <c r="H35" s="4"/>
      <c r="I35" s="4"/>
      <c r="J35" s="4"/>
      <c r="K35" s="11"/>
    </row>
    <row r="36" spans="1:11" x14ac:dyDescent="0.2">
      <c r="A36" s="30"/>
      <c r="B36" s="4"/>
      <c r="C36" s="4"/>
      <c r="D36" s="31">
        <f>D20+D25+D29+D33</f>
        <v>289872</v>
      </c>
      <c r="E36" s="11"/>
      <c r="G36" s="30"/>
      <c r="H36" s="4"/>
      <c r="I36" s="4"/>
      <c r="J36" s="31">
        <f>J20+J25+J29+J33</f>
        <v>289479</v>
      </c>
      <c r="K36" s="11"/>
    </row>
    <row r="37" spans="1:11" x14ac:dyDescent="0.2">
      <c r="A37" s="12"/>
      <c r="B37" s="18"/>
      <c r="C37" s="18"/>
      <c r="D37" s="39">
        <f>J36-D36</f>
        <v>-393</v>
      </c>
      <c r="E37" s="13"/>
      <c r="G37" s="12"/>
      <c r="H37" s="18"/>
      <c r="I37" s="18"/>
      <c r="J37" s="39">
        <f>D36-J36</f>
        <v>393</v>
      </c>
      <c r="K37" s="13"/>
    </row>
    <row r="38" spans="1:11" x14ac:dyDescent="0.2">
      <c r="A38" s="41" t="s">
        <v>24</v>
      </c>
    </row>
  </sheetData>
  <phoneticPr fontId="2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小沢直輝</cp:lastModifiedBy>
  <cp:lastPrinted>2019-09-21T11:50:50Z</cp:lastPrinted>
  <dcterms:created xsi:type="dcterms:W3CDTF">2019-09-18T06:11:45Z</dcterms:created>
  <dcterms:modified xsi:type="dcterms:W3CDTF">2019-10-12T04:44:59Z</dcterms:modified>
</cp:coreProperties>
</file>