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Windows\Documents\Excel analytics\"/>
    </mc:Choice>
  </mc:AlternateContent>
  <xr:revisionPtr revIDLastSave="0" documentId="13_ncr:1_{1C537DDA-CEE7-46A5-A10C-47D19B610313}" xr6:coauthVersionLast="40" xr6:coauthVersionMax="47" xr10:uidLastSave="{00000000-0000-0000-0000-000000000000}"/>
  <bookViews>
    <workbookView xWindow="0" yWindow="0" windowWidth="19160" windowHeight="677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_xlcn.WorksheetConnection_bike_buyersA1N10011" hidden="1">bike_buyers!$A$1:$N$1001</definedName>
    <definedName name="Slicer_Education">#N/A</definedName>
    <definedName name="Slicer_Marital_Status">#N/A</definedName>
    <definedName name="Slicer_Region">#N/A</definedName>
  </definedNames>
  <calcPr calcId="191029"/>
  <pivotCaches>
    <pivotCache cacheId="361" r:id="rId4"/>
    <pivotCache cacheId="364" r:id="rId5"/>
    <pivotCache cacheId="367" r:id="rId6"/>
  </pivotCaches>
  <extLst>
    <ext xmlns:x14="http://schemas.microsoft.com/office/spreadsheetml/2009/9/main" uri="{876F7934-8845-4945-9796-88D515C7AA90}">
      <x14:pivotCaches>
        <pivotCache cacheId="82" r:id="rId7"/>
        <pivotCache cacheId="8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N$1001"/>
        </x15:modelTables>
      </x15:dataModel>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063D4A-7303-4178-901A-AD4B800602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2E5E3D1-A923-4BCD-9D96-775D8A8E7AB4}" name="WorksheetConnection_bike_buyers!$A$1:$N$1001" type="102" refreshedVersion="6" minRefreshableVersion="5">
    <extLst>
      <ext xmlns:x15="http://schemas.microsoft.com/office/spreadsheetml/2010/11/main" uri="{DE250136-89BD-433C-8126-D09CA5730AF9}">
        <x15:connection id="Range" autoDelete="1">
          <x15:rangePr sourceName="_xlcn.WorksheetConnection_bike_buyersA1N10011"/>
        </x15:connection>
      </ext>
    </extLst>
  </connection>
</connections>
</file>

<file path=xl/sharedStrings.xml><?xml version="1.0" encoding="utf-8"?>
<sst xmlns="http://schemas.openxmlformats.org/spreadsheetml/2006/main" count="8046" uniqueCount="48">
  <si>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</si>
  <si>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</si>
  <si>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</si>
  <si>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</si>
  <si>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</si>
  <si>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</si>
  <si>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</si>
  <si>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</si>
  <si>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</si>
  <si>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</si>
  <si>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</si>
  <si>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</si>
  <si>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</si>
  <si>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</si>
  <si>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</si>
  <si>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</si>
  <si>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</si>
  <si>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</si>
  <si>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</si>
  <si>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</si>
  <si>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</si>
  <si>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</si>
  <si>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</si>
  <si>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</si>
  <si>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</si>
  <si>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</si>
  <si>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</si>
  <si>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</si>
  <si>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</si>
  <si>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</si>
  <si>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</si>
  <si>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</si>
  <si>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</si>
  <si>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</si>
  <si>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</si>
  <si>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</si>
  <si>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Age_bracket</t>
  </si>
  <si>
    <t>Row Labels</t>
  </si>
  <si>
    <t>Grand Total</t>
  </si>
  <si>
    <t>Column Labels</t>
  </si>
  <si>
    <t>Average of Income</t>
  </si>
  <si>
    <t>Count of Income</t>
  </si>
  <si>
    <t>More than 10+ Miles</t>
  </si>
  <si>
    <t>Adolescence</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</si>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</sst>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71" formatCode="_-[$£-809]* #,##0.00_-;\-[$£-809]* #,##0.00_-;_-[$£-809]* &quot;-&quot;??_-;_-@_-"/>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73"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Average Income Of Gender Who Purchased</a:t>
            </a:r>
            <a:r>
              <a:rPr lang="en-US" baseline="0">
                <a:solidFill>
                  <a:schemeClr val="accent1"/>
                </a:solidFill>
              </a:rPr>
              <a:t> Bike </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774C-4450-BF3C-4FA86D1C43B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774C-4450-BF3C-4FA86D1C43BF}"/>
            </c:ext>
          </c:extLst>
        </c:ser>
        <c:dLbls>
          <c:dLblPos val="outEnd"/>
          <c:showLegendKey val="0"/>
          <c:showVal val="1"/>
          <c:showCatName val="0"/>
          <c:showSerName val="0"/>
          <c:showPercent val="0"/>
          <c:showBubbleSize val="0"/>
        </c:dLbls>
        <c:gapWidth val="219"/>
        <c:overlap val="-27"/>
        <c:axId val="2024629279"/>
        <c:axId val="2034139679"/>
      </c:barChart>
      <c:catAx>
        <c:axId val="202462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139679"/>
        <c:crosses val="autoZero"/>
        <c:auto val="1"/>
        <c:lblAlgn val="ctr"/>
        <c:lblOffset val="100"/>
        <c:noMultiLvlLbl val="0"/>
      </c:catAx>
      <c:valAx>
        <c:axId val="203413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629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B079-473C-9D4A-FA723FE9688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B079-473C-9D4A-FA723FE96888}"/>
            </c:ext>
          </c:extLst>
        </c:ser>
        <c:dLbls>
          <c:showLegendKey val="0"/>
          <c:showVal val="0"/>
          <c:showCatName val="0"/>
          <c:showSerName val="0"/>
          <c:showPercent val="0"/>
          <c:showBubbleSize val="0"/>
        </c:dLbls>
        <c:smooth val="0"/>
        <c:axId val="2038751903"/>
        <c:axId val="2038905903"/>
      </c:lineChart>
      <c:catAx>
        <c:axId val="20387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05903"/>
        <c:crosses val="autoZero"/>
        <c:auto val="1"/>
        <c:lblAlgn val="ctr"/>
        <c:lblOffset val="100"/>
        <c:noMultiLvlLbl val="0"/>
      </c:catAx>
      <c:valAx>
        <c:axId val="203890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751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Bike Sales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Sales By</a:t>
            </a:r>
            <a:r>
              <a:rPr lang="en-US" baseline="0">
                <a:solidFill>
                  <a:schemeClr val="accent1"/>
                </a:solidFill>
              </a:rPr>
              <a:t> Age Bracket</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Adolescence</c:v>
                </c:pt>
                <c:pt idx="1">
                  <c:v>Middle Age</c:v>
                </c:pt>
                <c:pt idx="2">
                  <c:v>Old</c:v>
                </c:pt>
              </c:strCache>
            </c:strRef>
          </c:cat>
          <c:val>
            <c:numRef>
              <c:f>'Pivot Table'!$B$39:$B$42</c:f>
              <c:numCache>
                <c:formatCode>General</c:formatCode>
                <c:ptCount val="3"/>
                <c:pt idx="0">
                  <c:v>2</c:v>
                </c:pt>
                <c:pt idx="1">
                  <c:v>89</c:v>
                </c:pt>
                <c:pt idx="2">
                  <c:v>46</c:v>
                </c:pt>
              </c:numCache>
            </c:numRef>
          </c:val>
          <c:smooth val="0"/>
          <c:extLst>
            <c:ext xmlns:c16="http://schemas.microsoft.com/office/drawing/2014/chart" uri="{C3380CC4-5D6E-409C-BE32-E72D297353CC}">
              <c16:uniqueId val="{00000000-868A-492E-9EBD-9A5EAEAF089D}"/>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Adolescence</c:v>
                </c:pt>
                <c:pt idx="1">
                  <c:v>Middle Age</c:v>
                </c:pt>
                <c:pt idx="2">
                  <c:v>Old</c:v>
                </c:pt>
              </c:strCache>
            </c:strRef>
          </c:cat>
          <c:val>
            <c:numRef>
              <c:f>'Pivot Table'!$C$39:$C$42</c:f>
              <c:numCache>
                <c:formatCode>General</c:formatCode>
                <c:ptCount val="3"/>
                <c:pt idx="0">
                  <c:v>7</c:v>
                </c:pt>
                <c:pt idx="1">
                  <c:v>141</c:v>
                </c:pt>
                <c:pt idx="2">
                  <c:v>21</c:v>
                </c:pt>
              </c:numCache>
            </c:numRef>
          </c:val>
          <c:smooth val="0"/>
          <c:extLst>
            <c:ext xmlns:c16="http://schemas.microsoft.com/office/drawing/2014/chart" uri="{C3380CC4-5D6E-409C-BE32-E72D297353CC}">
              <c16:uniqueId val="{00000001-868A-492E-9EBD-9A5EAEAF089D}"/>
            </c:ext>
          </c:extLst>
        </c:ser>
        <c:dLbls>
          <c:showLegendKey val="0"/>
          <c:showVal val="0"/>
          <c:showCatName val="0"/>
          <c:showSerName val="0"/>
          <c:showPercent val="0"/>
          <c:showBubbleSize val="0"/>
        </c:dLbls>
        <c:smooth val="0"/>
        <c:axId val="2083160815"/>
        <c:axId val="824401455"/>
      </c:lineChart>
      <c:catAx>
        <c:axId val="208316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4839588801399818"/>
              <c:y val="0.52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401455"/>
        <c:crosses val="autoZero"/>
        <c:auto val="1"/>
        <c:lblAlgn val="ctr"/>
        <c:lblOffset val="100"/>
        <c:noMultiLvlLbl val="0"/>
      </c:catAx>
      <c:valAx>
        <c:axId val="82440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60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Average Income Of Gender Who Purchased</a:t>
            </a:r>
            <a:r>
              <a:rPr lang="en-US" baseline="0">
                <a:solidFill>
                  <a:schemeClr val="accent1"/>
                </a:solidFill>
              </a:rPr>
              <a:t> Bike </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217C-4654-8167-FDE72957689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2-217C-4654-8167-FDE729576891}"/>
            </c:ext>
          </c:extLst>
        </c:ser>
        <c:dLbls>
          <c:dLblPos val="outEnd"/>
          <c:showLegendKey val="0"/>
          <c:showVal val="1"/>
          <c:showCatName val="0"/>
          <c:showSerName val="0"/>
          <c:showPercent val="0"/>
          <c:showBubbleSize val="0"/>
        </c:dLbls>
        <c:gapWidth val="219"/>
        <c:overlap val="-27"/>
        <c:axId val="2024629279"/>
        <c:axId val="2034139679"/>
      </c:barChart>
      <c:catAx>
        <c:axId val="202462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139679"/>
        <c:crosses val="autoZero"/>
        <c:auto val="1"/>
        <c:lblAlgn val="ctr"/>
        <c:lblOffset val="100"/>
        <c:noMultiLvlLbl val="0"/>
      </c:catAx>
      <c:valAx>
        <c:axId val="203413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629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4DCE-4ED6-A0DB-7647990E884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4DCE-4ED6-A0DB-7647990E884A}"/>
            </c:ext>
          </c:extLst>
        </c:ser>
        <c:dLbls>
          <c:showLegendKey val="0"/>
          <c:showVal val="0"/>
          <c:showCatName val="0"/>
          <c:showSerName val="0"/>
          <c:showPercent val="0"/>
          <c:showBubbleSize val="0"/>
        </c:dLbls>
        <c:smooth val="0"/>
        <c:axId val="2038751903"/>
        <c:axId val="2038905903"/>
      </c:lineChart>
      <c:catAx>
        <c:axId val="20387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05903"/>
        <c:crosses val="autoZero"/>
        <c:auto val="1"/>
        <c:lblAlgn val="ctr"/>
        <c:lblOffset val="100"/>
        <c:noMultiLvlLbl val="0"/>
      </c:catAx>
      <c:valAx>
        <c:axId val="203890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751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Sales By</a:t>
            </a:r>
            <a:r>
              <a:rPr lang="en-US" baseline="0">
                <a:solidFill>
                  <a:schemeClr val="accent1"/>
                </a:solidFill>
              </a:rPr>
              <a:t> Age Bracket</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Adolescence</c:v>
                </c:pt>
                <c:pt idx="1">
                  <c:v>Middle Age</c:v>
                </c:pt>
                <c:pt idx="2">
                  <c:v>Old</c:v>
                </c:pt>
              </c:strCache>
            </c:strRef>
          </c:cat>
          <c:val>
            <c:numRef>
              <c:f>'Pivot Table'!$B$39:$B$42</c:f>
              <c:numCache>
                <c:formatCode>General</c:formatCode>
                <c:ptCount val="3"/>
                <c:pt idx="0">
                  <c:v>2</c:v>
                </c:pt>
                <c:pt idx="1">
                  <c:v>89</c:v>
                </c:pt>
                <c:pt idx="2">
                  <c:v>46</c:v>
                </c:pt>
              </c:numCache>
            </c:numRef>
          </c:val>
          <c:smooth val="0"/>
          <c:extLst>
            <c:ext xmlns:c16="http://schemas.microsoft.com/office/drawing/2014/chart" uri="{C3380CC4-5D6E-409C-BE32-E72D297353CC}">
              <c16:uniqueId val="{00000000-B1F0-4B51-9D5B-A6D51DB237F1}"/>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Adolescence</c:v>
                </c:pt>
                <c:pt idx="1">
                  <c:v>Middle Age</c:v>
                </c:pt>
                <c:pt idx="2">
                  <c:v>Old</c:v>
                </c:pt>
              </c:strCache>
            </c:strRef>
          </c:cat>
          <c:val>
            <c:numRef>
              <c:f>'Pivot Table'!$C$39:$C$42</c:f>
              <c:numCache>
                <c:formatCode>General</c:formatCode>
                <c:ptCount val="3"/>
                <c:pt idx="0">
                  <c:v>7</c:v>
                </c:pt>
                <c:pt idx="1">
                  <c:v>141</c:v>
                </c:pt>
                <c:pt idx="2">
                  <c:v>21</c:v>
                </c:pt>
              </c:numCache>
            </c:numRef>
          </c:val>
          <c:smooth val="0"/>
          <c:extLst>
            <c:ext xmlns:c16="http://schemas.microsoft.com/office/drawing/2014/chart" uri="{C3380CC4-5D6E-409C-BE32-E72D297353CC}">
              <c16:uniqueId val="{00000001-B1F0-4B51-9D5B-A6D51DB237F1}"/>
            </c:ext>
          </c:extLst>
        </c:ser>
        <c:dLbls>
          <c:showLegendKey val="0"/>
          <c:showVal val="0"/>
          <c:showCatName val="0"/>
          <c:showSerName val="0"/>
          <c:showPercent val="0"/>
          <c:showBubbleSize val="0"/>
        </c:dLbls>
        <c:smooth val="0"/>
        <c:axId val="2083160815"/>
        <c:axId val="824401455"/>
      </c:lineChart>
      <c:catAx>
        <c:axId val="208316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4839588801399818"/>
              <c:y val="0.52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401455"/>
        <c:crosses val="autoZero"/>
        <c:auto val="1"/>
        <c:lblAlgn val="ctr"/>
        <c:lblOffset val="100"/>
        <c:noMultiLvlLbl val="0"/>
      </c:catAx>
      <c:valAx>
        <c:axId val="82440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60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311150</xdr:colOff>
      <xdr:row>2</xdr:row>
      <xdr:rowOff>0</xdr:rowOff>
    </xdr:from>
    <xdr:to>
      <xdr:col>11</xdr:col>
      <xdr:colOff>482600</xdr:colOff>
      <xdr:row>16</xdr:row>
      <xdr:rowOff>127000</xdr:rowOff>
    </xdr:to>
    <xdr:graphicFrame macro="">
      <xdr:nvGraphicFramePr>
        <xdr:cNvPr id="2" name="Chart 1">
          <a:extLst>
            <a:ext uri="{FF2B5EF4-FFF2-40B4-BE49-F238E27FC236}">
              <a16:creationId xmlns:a16="http://schemas.microsoft.com/office/drawing/2014/main" id="{4A3C87F7-CBE6-44BF-AD8E-C0F2952DA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19</xdr:row>
      <xdr:rowOff>6350</xdr:rowOff>
    </xdr:from>
    <xdr:to>
      <xdr:col>11</xdr:col>
      <xdr:colOff>336550</xdr:colOff>
      <xdr:row>32</xdr:row>
      <xdr:rowOff>107950</xdr:rowOff>
    </xdr:to>
    <xdr:graphicFrame macro="">
      <xdr:nvGraphicFramePr>
        <xdr:cNvPr id="3" name="Chart 2">
          <a:extLst>
            <a:ext uri="{FF2B5EF4-FFF2-40B4-BE49-F238E27FC236}">
              <a16:creationId xmlns:a16="http://schemas.microsoft.com/office/drawing/2014/main" id="{671E8C0A-DC89-4EC5-B627-C09CC67AF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35</xdr:row>
      <xdr:rowOff>127000</xdr:rowOff>
    </xdr:from>
    <xdr:to>
      <xdr:col>11</xdr:col>
      <xdr:colOff>457200</xdr:colOff>
      <xdr:row>50</xdr:row>
      <xdr:rowOff>165100</xdr:rowOff>
    </xdr:to>
    <xdr:graphicFrame macro="">
      <xdr:nvGraphicFramePr>
        <xdr:cNvPr id="5" name="Chart 4">
          <a:extLst>
            <a:ext uri="{FF2B5EF4-FFF2-40B4-BE49-F238E27FC236}">
              <a16:creationId xmlns:a16="http://schemas.microsoft.com/office/drawing/2014/main" id="{B3284B25-1039-482C-99A8-0D2706413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602929</xdr:colOff>
      <xdr:row>8</xdr:row>
      <xdr:rowOff>6351</xdr:rowOff>
    </xdr:from>
    <xdr:to>
      <xdr:col>10</xdr:col>
      <xdr:colOff>113153</xdr:colOff>
      <xdr:row>23</xdr:row>
      <xdr:rowOff>38101</xdr:rowOff>
    </xdr:to>
    <xdr:graphicFrame macro="">
      <xdr:nvGraphicFramePr>
        <xdr:cNvPr id="2" name="Chart 1">
          <a:extLst>
            <a:ext uri="{FF2B5EF4-FFF2-40B4-BE49-F238E27FC236}">
              <a16:creationId xmlns:a16="http://schemas.microsoft.com/office/drawing/2014/main" id="{D7289B03-A0CB-4287-846C-5527F3E40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109041</xdr:colOff>
      <xdr:row>23</xdr:row>
      <xdr:rowOff>56996</xdr:rowOff>
    </xdr:from>
    <xdr:to>
      <xdr:col>17</xdr:col>
      <xdr:colOff>0</xdr:colOff>
      <xdr:row>36</xdr:row>
      <xdr:rowOff>158061</xdr:rowOff>
    </xdr:to>
    <xdr:graphicFrame macro="">
      <xdr:nvGraphicFramePr>
        <xdr:cNvPr id="3" name="Chart 2">
          <a:extLst>
            <a:ext uri="{FF2B5EF4-FFF2-40B4-BE49-F238E27FC236}">
              <a16:creationId xmlns:a16="http://schemas.microsoft.com/office/drawing/2014/main" id="{6BDB31E7-7501-41A8-A165-B449BB065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130060</xdr:colOff>
      <xdr:row>8</xdr:row>
      <xdr:rowOff>12700</xdr:rowOff>
    </xdr:from>
    <xdr:to>
      <xdr:col>16</xdr:col>
      <xdr:colOff>603250</xdr:colOff>
      <xdr:row>23</xdr:row>
      <xdr:rowOff>44450</xdr:rowOff>
    </xdr:to>
    <xdr:graphicFrame macro="">
      <xdr:nvGraphicFramePr>
        <xdr:cNvPr id="4" name="Chart 3">
          <a:extLst>
            <a:ext uri="{FF2B5EF4-FFF2-40B4-BE49-F238E27FC236}">
              <a16:creationId xmlns:a16="http://schemas.microsoft.com/office/drawing/2014/main" id="{6BCB8C1F-65D4-4D7B-960A-C37250ACE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606844</xdr:colOff>
      <xdr:row>8</xdr:row>
      <xdr:rowOff>15303</xdr:rowOff>
    </xdr:from>
    <xdr:to>
      <xdr:col>3</xdr:col>
      <xdr:colOff>99456</xdr:colOff>
      <xdr:row>13</xdr:row>
      <xdr:rowOff>129603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5612A37-5805-4C4F-8461-5BAB95510E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6844" y="1503384"/>
              <a:ext cx="1320642" cy="1044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7651</xdr:colOff>
      <xdr:row>13</xdr:row>
      <xdr:rowOff>152553</xdr:rowOff>
    </xdr:from>
    <xdr:to>
      <xdr:col>3</xdr:col>
      <xdr:colOff>96550</xdr:colOff>
      <xdr:row>23</xdr:row>
      <xdr:rowOff>63652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AC9ECF-A382-4890-91B8-70FB4DEFEE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6994" y="2570684"/>
              <a:ext cx="1307586" cy="177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18602</xdr:colOff>
      <xdr:row>23</xdr:row>
      <xdr:rowOff>76650</xdr:rowOff>
    </xdr:from>
    <xdr:to>
      <xdr:col>3</xdr:col>
      <xdr:colOff>102627</xdr:colOff>
      <xdr:row>29</xdr:row>
      <xdr:rowOff>141111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A3AE567-BE24-4497-B29B-486AEC1B95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7945" y="4354882"/>
              <a:ext cx="1302712" cy="1180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026.375538773151" backgroundQuery="1" createdVersion="6" refreshedVersion="6" minRefreshableVersion="3" recordCount="0" supportSubquery="1" supportAdvancedDrill="1" xr:uid="{041E5B36-7CEF-4B97-8CC3-B03D30A14ADC}">
  <cacheSource type="external" connectionId="1"/>
  <cacheFields count="4">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Average of Income]" caption="Average of Income" numFmtId="0" hierarchy="17" level="32767"/>
    <cacheField name="[Range].[Education].[Education]" caption="Education" numFmtId="0" hierarchy="5"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_bracket]" caption="Age_bracket" attribute="1" defaultMemberUniqueName="[Range].[Age_bracket].[All]" allUniqueName="[Range].[Age_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Income]" caption="Count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026.375539583336" backgroundQuery="1" createdVersion="6" refreshedVersion="6" minRefreshableVersion="3" recordCount="0" supportSubquery="1" supportAdvancedDrill="1" xr:uid="{4FD99472-EED9-4637-9F44-37A1128A4A90}">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Income]" caption="Count of Income" numFmtId="0" hierarchy="18" level="32767"/>
    <cacheField name="[Range].[Education].[Education]" caption="Education" numFmtId="0" hierarchy="5"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_bracket]" caption="Age_bracket" attribute="1" defaultMemberUniqueName="[Range].[Age_bracket].[All]" allUniqueName="[Range].[Age_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026.375540046298" backgroundQuery="1" createdVersion="6" refreshedVersion="6" minRefreshableVersion="3" recordCount="0" supportSubquery="1" supportAdvancedDrill="1" xr:uid="{2D44B133-1C4E-4750-A99A-6140E19CCDF7}">
  <cacheSource type="external" connectionId="1"/>
  <cacheFields count="4">
    <cacheField name="[Range].[Age_bracket].[Age_bracket]" caption="Age_bracket" numFmtId="0" hierarchy="12" level="1">
      <sharedItems count="3">
        <s v="Adolescence"/>
        <s v="Middle Age"/>
        <s v="Old"/>
      </sharedItems>
    </cacheField>
    <cacheField name="[Range].[Purchased Bike].[Purchased Bike]" caption="Purchased Bike" numFmtId="0" hierarchy="13" level="1">
      <sharedItems count="2">
        <s v="No"/>
        <s v="Yes"/>
      </sharedItems>
    </cacheField>
    <cacheField name="[Measures].[Count of Purchased Bike]" caption="Count of Purchased Bike" numFmtId="0" hierarchy="19" level="32767"/>
    <cacheField name="[Range].[Education].[Education]" caption="Education" numFmtId="0" hierarchy="5"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_bracket]" caption="Age_bracket" attribute="1" defaultMemberUniqueName="[Range].[Age_bracket].[All]" allUniqueName="[Range].[Age_bracket].[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026.030634027775" backgroundQuery="1" createdVersion="3" refreshedVersion="6" minRefreshableVersion="3" recordCount="0" supportSubquery="1" supportAdvancedDrill="1" xr:uid="{7800FDE5-0F8A-4C3D-931E-E92CC5F66083}">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Measures]" caption="Measures" attribute="1" keyAttribute="1" defaultMemberUniqueName="[Measures].[__No measures defined]" dimensionUniqueName="[Measures]" displayFolder="" measures="1" count="1" memberValueDatatype="130" unbalanced="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_bracket]" caption="Age_bracket" attribute="1" defaultMemberUniqueName="[Range].[Age_bracket].[All]" allUniqueName="[Range].[Age_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4"/>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4"/>
        </ext>
      </extLst>
    </cacheHierarchy>
    <cacheHierarchy uniqueName="[Measures].[Count of Income]" caption="Count of Income" measure="1" displayFolder="" measureGroup="Range" count="0" hidden="1">
      <extLst>
        <ext xmlns:x15="http://schemas.microsoft.com/office/spreadsheetml/2010/11/main" uri="{B97F6D7D-B522-45F9-BDA1-12C45D357490}">
          <x15:cacheHierarchy aggregatedColumn="4"/>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63401439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026.033634837964" backgroundQuery="1" createdVersion="3" refreshedVersion="6" minRefreshableVersion="3" recordCount="0" supportSubquery="1" supportAdvancedDrill="1" xr:uid="{197FFEC8-4121-4A92-9327-10E046F750F8}">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_bracket]" caption="Age_bracket" attribute="1" defaultMemberUniqueName="[Range].[Age_bracket].[All]" allUniqueName="[Range].[Age_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0287313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5985B9-D1B9-4AA7-A636-C5D86E959334}" name="PivotTable4" cacheId="3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Purchased Bike" fld="2" subtotal="count" baseField="0" baseItem="0"/>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members count="1" level="1">
        <member name="[Range].[Education].&amp;[Bachelor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E5981-C45A-4057-8FA6-5F6409F615D6}" name="PivotTable3" cacheId="3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Incom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members count="1" level="1">
        <member name="[Range].[Education].&amp;[Bachelor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Income"/>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76410B-9144-40A0-B738-991740894810}" name="PivotTable2" cacheId="3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173"/>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members count="1" level="1">
        <member name="[Range].[Education].&amp;[Bachelor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19E977-479E-49D7-8D59-A8910C08CD4B}" sourceName="[Range].[Marital Status]">
  <pivotTables>
    <pivotTable tabId="2" name="PivotTable2"/>
    <pivotTable tabId="2" name="PivotTable3"/>
    <pivotTable tabId="2" name="PivotTable4"/>
  </pivotTables>
  <data>
    <olap pivotCacheId="634014398">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73F685-EE35-44B9-B648-050BA32F82B5}" sourceName="[Range].[Education]">
  <pivotTables>
    <pivotTable tabId="2" name="PivotTable2"/>
    <pivotTable tabId="2" name="PivotTable3"/>
    <pivotTable tabId="2" name="PivotTable4"/>
  </pivotTables>
  <data>
    <olap pivotCacheId="2028731343">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Bachelor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F60C61-21F2-49D2-B0A9-DEBAF6B177F0}" sourceName="[Range].[Region]">
  <data>
    <olap pivotCacheId="2028731343">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Pacific]"/>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C36E49-30D9-44F4-BC85-54648F1BEA3F}" cache="Slicer_Marital_Status" caption="Marital Status" level="1" rowHeight="241300"/>
  <slicer name="Education" xr10:uid="{A3E2735A-BECE-47AC-813E-9CF6A2830904}" cache="Slicer_Education" caption="Education" level="1" rowHeight="241300"/>
  <slicer name="Region" xr10:uid="{8AD43646-C9B0-4DA3-9E8C-B8B0CADC3E33}"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665" workbookViewId="0">
      <selection activeCell="M2" sqref="M2:M1001"/>
    </sheetView>
  </sheetViews>
  <sheetFormatPr defaultColWidth="11.90625" defaultRowHeight="14.5" x14ac:dyDescent="0.35"/>
  <cols>
    <col min="4" max="4" width="12.0898437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35</v>
      </c>
      <c r="D2" s="2">
        <v>40000</v>
      </c>
      <c r="E2">
        <v>1</v>
      </c>
      <c r="F2" t="s">
        <v>13</v>
      </c>
      <c r="G2" t="s">
        <v>14</v>
      </c>
      <c r="H2" t="s">
        <v>15</v>
      </c>
      <c r="I2">
        <v>0</v>
      </c>
      <c r="J2" t="s">
        <v>16</v>
      </c>
      <c r="K2" t="s">
        <v>17</v>
      </c>
      <c r="L2">
        <v>42</v>
      </c>
      <c r="M2" t="str">
        <f>IF(L2&gt;54,"Old",IF(L2&gt;=31,"Middle Age", IF(L2&lt;31,"Adolescence","invalid")))</f>
        <v>Middle Age</v>
      </c>
      <c r="N2" t="s">
        <v>18</v>
      </c>
    </row>
    <row r="3" spans="1:14" x14ac:dyDescent="0.35">
      <c r="A3">
        <v>24107</v>
      </c>
      <c r="B3" t="s">
        <v>32</v>
      </c>
      <c r="C3" t="s">
        <v>34</v>
      </c>
      <c r="D3" s="2">
        <v>30000</v>
      </c>
      <c r="E3">
        <v>3</v>
      </c>
      <c r="F3" t="s">
        <v>19</v>
      </c>
      <c r="G3" t="s">
        <v>20</v>
      </c>
      <c r="H3" t="s">
        <v>15</v>
      </c>
      <c r="I3">
        <v>1</v>
      </c>
      <c r="J3" t="s">
        <v>16</v>
      </c>
      <c r="K3" t="s">
        <v>17</v>
      </c>
      <c r="L3">
        <v>43</v>
      </c>
      <c r="M3" t="str">
        <f t="shared" ref="M3:M66" si="0">IF(L3&gt;54,"Old",IF(L3&gt;=31,"Middle Age", IF(L3&lt;31,"Adolescence","invalid")))</f>
        <v>Middle Age</v>
      </c>
      <c r="N3" t="s">
        <v>18</v>
      </c>
    </row>
    <row r="4" spans="1:14" x14ac:dyDescent="0.35">
      <c r="A4">
        <v>14177</v>
      </c>
      <c r="B4" t="s">
        <v>32</v>
      </c>
      <c r="C4" t="s">
        <v>34</v>
      </c>
      <c r="D4" s="2">
        <v>80000</v>
      </c>
      <c r="E4">
        <v>5</v>
      </c>
      <c r="F4" t="s">
        <v>19</v>
      </c>
      <c r="G4" t="s">
        <v>21</v>
      </c>
      <c r="H4" t="s">
        <v>18</v>
      </c>
      <c r="I4">
        <v>2</v>
      </c>
      <c r="J4" t="s">
        <v>22</v>
      </c>
      <c r="K4" t="s">
        <v>17</v>
      </c>
      <c r="L4">
        <v>60</v>
      </c>
      <c r="M4" t="str">
        <f t="shared" si="0"/>
        <v>Old</v>
      </c>
      <c r="N4" t="s">
        <v>18</v>
      </c>
    </row>
    <row r="5" spans="1:14" x14ac:dyDescent="0.35">
      <c r="A5">
        <v>24381</v>
      </c>
      <c r="B5" t="s">
        <v>33</v>
      </c>
      <c r="C5" t="s">
        <v>34</v>
      </c>
      <c r="D5" s="2">
        <v>70000</v>
      </c>
      <c r="E5">
        <v>0</v>
      </c>
      <c r="F5" t="s">
        <v>13</v>
      </c>
      <c r="G5" t="s">
        <v>21</v>
      </c>
      <c r="H5" t="s">
        <v>15</v>
      </c>
      <c r="I5">
        <v>1</v>
      </c>
      <c r="J5" t="s">
        <v>23</v>
      </c>
      <c r="K5" t="s">
        <v>24</v>
      </c>
      <c r="L5">
        <v>41</v>
      </c>
      <c r="M5" t="str">
        <f t="shared" si="0"/>
        <v>Middle Age</v>
      </c>
      <c r="N5" t="s">
        <v>15</v>
      </c>
    </row>
    <row r="6" spans="1:14" x14ac:dyDescent="0.35">
      <c r="A6">
        <v>25597</v>
      </c>
      <c r="B6" t="s">
        <v>33</v>
      </c>
      <c r="C6" t="s">
        <v>34</v>
      </c>
      <c r="D6" s="2">
        <v>30000</v>
      </c>
      <c r="E6">
        <v>0</v>
      </c>
      <c r="F6" t="s">
        <v>13</v>
      </c>
      <c r="G6" t="s">
        <v>20</v>
      </c>
      <c r="H6" t="s">
        <v>18</v>
      </c>
      <c r="I6">
        <v>0</v>
      </c>
      <c r="J6" t="s">
        <v>16</v>
      </c>
      <c r="K6" t="s">
        <v>17</v>
      </c>
      <c r="L6">
        <v>36</v>
      </c>
      <c r="M6" t="str">
        <f t="shared" si="0"/>
        <v>Middle Age</v>
      </c>
      <c r="N6" t="s">
        <v>15</v>
      </c>
    </row>
    <row r="7" spans="1:14" x14ac:dyDescent="0.35">
      <c r="A7">
        <v>13507</v>
      </c>
      <c r="B7" t="s">
        <v>32</v>
      </c>
      <c r="C7" t="s">
        <v>35</v>
      </c>
      <c r="D7" s="2">
        <v>10000</v>
      </c>
      <c r="E7">
        <v>2</v>
      </c>
      <c r="F7" t="s">
        <v>19</v>
      </c>
      <c r="G7" t="s">
        <v>25</v>
      </c>
      <c r="H7" t="s">
        <v>15</v>
      </c>
      <c r="I7">
        <v>0</v>
      </c>
      <c r="J7" t="s">
        <v>26</v>
      </c>
      <c r="K7" t="s">
        <v>17</v>
      </c>
      <c r="L7">
        <v>50</v>
      </c>
      <c r="M7" t="str">
        <f t="shared" si="0"/>
        <v>Middle Age</v>
      </c>
      <c r="N7" t="s">
        <v>18</v>
      </c>
    </row>
    <row r="8" spans="1:14" x14ac:dyDescent="0.35">
      <c r="A8">
        <v>27974</v>
      </c>
      <c r="B8" t="s">
        <v>33</v>
      </c>
      <c r="C8" t="s">
        <v>34</v>
      </c>
      <c r="D8" s="2">
        <v>160000</v>
      </c>
      <c r="E8">
        <v>2</v>
      </c>
      <c r="F8" t="s">
        <v>27</v>
      </c>
      <c r="G8" t="s">
        <v>28</v>
      </c>
      <c r="H8" t="s">
        <v>15</v>
      </c>
      <c r="I8">
        <v>4</v>
      </c>
      <c r="J8" t="s">
        <v>16</v>
      </c>
      <c r="K8" t="s">
        <v>24</v>
      </c>
      <c r="L8">
        <v>33</v>
      </c>
      <c r="M8" t="str">
        <f t="shared" si="0"/>
        <v>Middle Age</v>
      </c>
      <c r="N8" t="s">
        <v>15</v>
      </c>
    </row>
    <row r="9" spans="1:14" x14ac:dyDescent="0.35">
      <c r="A9">
        <v>19364</v>
      </c>
      <c r="B9" t="s">
        <v>32</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Adolescence</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Adolescence</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Adolescence</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Adolescence</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Adolescence</v>
      </c>
      <c r="N52" t="s">
        <v>18</v>
      </c>
    </row>
    <row r="53" spans="1:14" x14ac:dyDescent="0.3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2">
        <v>30000</v>
      </c>
      <c r="E67">
        <v>2</v>
      </c>
      <c r="F67" t="s">
        <v>19</v>
      </c>
      <c r="G67" t="s">
        <v>20</v>
      </c>
      <c r="H67" t="s">
        <v>15</v>
      </c>
      <c r="I67">
        <v>2</v>
      </c>
      <c r="J67" t="s">
        <v>23</v>
      </c>
      <c r="K67" t="s">
        <v>24</v>
      </c>
      <c r="L67">
        <v>68</v>
      </c>
      <c r="M67" t="str">
        <f t="shared" ref="M67:M130" si="1">IF(L67&gt;54,"Old",IF(L67&gt;=31,"Middle Age", IF(L67&lt;31,"Adolescence","invalid")))</f>
        <v>Old</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Adolescence</v>
      </c>
      <c r="N71" t="s">
        <v>18</v>
      </c>
    </row>
    <row r="72" spans="1:14" x14ac:dyDescent="0.3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Adolescence</v>
      </c>
      <c r="N78" t="s">
        <v>18</v>
      </c>
    </row>
    <row r="79" spans="1:14" x14ac:dyDescent="0.35">
      <c r="A79">
        <v>27969</v>
      </c>
      <c r="B79" t="s">
        <v>32</v>
      </c>
      <c r="C79" t="s">
        <v>34</v>
      </c>
      <c r="D79" s="2">
        <v>80000</v>
      </c>
      <c r="E79">
        <v>0</v>
      </c>
      <c r="F79" t="s">
        <v>13</v>
      </c>
      <c r="G79" t="s">
        <v>21</v>
      </c>
      <c r="H79" t="s">
        <v>15</v>
      </c>
      <c r="I79">
        <v>2</v>
      </c>
      <c r="J79" t="s">
        <v>42</v>
      </c>
      <c r="K79" t="s">
        <v>24</v>
      </c>
      <c r="L79">
        <v>29</v>
      </c>
      <c r="M79" t="str">
        <f t="shared" si="1"/>
        <v>Adolescence</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Adolescence</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Adolescence</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Adolescence</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Adolescence</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Adolescence</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Adolescence</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Adolescence</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Adolescence</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Adolescence</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Adolescence</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 IF(L131&lt;31,"Adolescence","invalid")))</f>
        <v>Middle Age</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Adolescence</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Adolescence</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Adolescence</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Adolescence</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Adolescence</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Adolescence</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 IF(L195&lt;31,"Adolescence","invalid")))</f>
        <v>Middle Age</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si="3"/>
        <v>Adolescence</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Adolescence</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Adolescence</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Adolescence</v>
      </c>
      <c r="N214" t="s">
        <v>18</v>
      </c>
    </row>
    <row r="215" spans="1:14" x14ac:dyDescent="0.3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Adolescence</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Adolescence</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Adolescence</v>
      </c>
      <c r="N235" t="s">
        <v>15</v>
      </c>
    </row>
    <row r="236" spans="1:14" x14ac:dyDescent="0.3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Adolescence</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Adolescence</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Adolescence</v>
      </c>
      <c r="N245" t="s">
        <v>18</v>
      </c>
    </row>
    <row r="246" spans="1:14" x14ac:dyDescent="0.3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 IF(L259&lt;31,"Adolescence","invalid")))</f>
        <v>Middle Age</v>
      </c>
      <c r="N259" t="s">
        <v>15</v>
      </c>
    </row>
    <row r="260" spans="1:14" x14ac:dyDescent="0.3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Adolescence</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Adolescence</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Adolescence</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Adolescence</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 IF(L323&lt;31,"Adolescence","invalid")))</f>
        <v>Middle Age</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Adolescence</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Adolescence</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Adolescence</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Adolescence</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Adolescence</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2">
        <v>80000</v>
      </c>
      <c r="E361">
        <v>0</v>
      </c>
      <c r="F361" t="s">
        <v>13</v>
      </c>
      <c r="G361" t="s">
        <v>21</v>
      </c>
      <c r="H361" t="s">
        <v>15</v>
      </c>
      <c r="I361">
        <v>3</v>
      </c>
      <c r="J361" t="s">
        <v>42</v>
      </c>
      <c r="K361" t="s">
        <v>24</v>
      </c>
      <c r="L361">
        <v>30</v>
      </c>
      <c r="M361" t="str">
        <f t="shared" si="5"/>
        <v>Adolescence</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Adolescence</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Adolescence</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2">
        <v>70000</v>
      </c>
      <c r="E382">
        <v>0</v>
      </c>
      <c r="F382" t="s">
        <v>13</v>
      </c>
      <c r="G382" t="s">
        <v>21</v>
      </c>
      <c r="H382" t="s">
        <v>18</v>
      </c>
      <c r="I382">
        <v>3</v>
      </c>
      <c r="J382" t="s">
        <v>42</v>
      </c>
      <c r="K382" t="s">
        <v>24</v>
      </c>
      <c r="L382">
        <v>30</v>
      </c>
      <c r="M382" t="str">
        <f t="shared" si="5"/>
        <v>Adolescence</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Adolescence</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 IF(L387&lt;31,"Adolescence","invalid")))</f>
        <v>Middle Age</v>
      </c>
      <c r="N387" t="s">
        <v>18</v>
      </c>
    </row>
    <row r="388" spans="1:14" x14ac:dyDescent="0.3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Adolescence</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Adolescence</v>
      </c>
      <c r="N433" t="s">
        <v>15</v>
      </c>
    </row>
    <row r="434" spans="1:14" x14ac:dyDescent="0.3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Adolescence</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Adolescence</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 IF(L451&lt;31,"Adolescence","invalid")))</f>
        <v>Middle Age</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Adolescence</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Adolescence</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Adolescence</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 IF(L515&lt;31,"Adolescence","invalid")))</f>
        <v>Old</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Adolescence</v>
      </c>
      <c r="N530" t="s">
        <v>18</v>
      </c>
    </row>
    <row r="531" spans="1:14" x14ac:dyDescent="0.3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Adolescence</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Adolescence</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Adolescence</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Adolescence</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Adolescence</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Adolescence</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Adolescence</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 IF(L579&lt;31,"Adolescence","invalid")))</f>
        <v>Middle Age</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Adolescence</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Adolescence</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Adolescence</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Adolescence</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Adolescence</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Adolescence</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Adolescence</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Adolescence</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 IF(L643&lt;31,"Adolescence","invalid")))</f>
        <v>Old</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Adolescence</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Adolescence</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Adolescence</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Adolescence</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Adolescence</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Adolescence</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Adolescence</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Adolescence</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 IF(L707&lt;31,"Adolescence","invalid")))</f>
        <v>Old</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Adolescence</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Adolescence</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Adolescence</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Adolescence</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Adolescence</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Adolescence</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Adolescence</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 IF(L771&lt;31,"Adolescence","invalid")))</f>
        <v>Middle Age</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Adolescence</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Adolescence</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Adolescence</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Adolescence</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Adolescence</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Adolescence</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Adolescence</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Adolescence</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Adolescence</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Adolescence</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Adolescence</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Adolescence</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 IF(L835&lt;31,"Adolescence","invalid")))</f>
        <v>Middle Age</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Adolescence</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Adolescence</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Adolescence</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Adolescence</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 IF(L899&lt;31,"Adolescence","invalid")))</f>
        <v>Adolescence</v>
      </c>
      <c r="N899" t="s">
        <v>18</v>
      </c>
    </row>
    <row r="900" spans="1:14" x14ac:dyDescent="0.3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Adolescence</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Adolescence</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Adolescence</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Adolescence</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Adolescence</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 IF(L963&lt;31,"Adolescence","invalid")))</f>
        <v>Old</v>
      </c>
      <c r="N963" t="s">
        <v>18</v>
      </c>
    </row>
    <row r="964" spans="1:14" x14ac:dyDescent="0.3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Adolescence</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Adolescence</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2D1C0-29FC-4FF7-BCB9-5BB4D7DCF36C}">
  <dimension ref="A3:G42"/>
  <sheetViews>
    <sheetView topLeftCell="A33" workbookViewId="0">
      <selection activeCell="O45" sqref="O4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40</v>
      </c>
      <c r="B3" s="4" t="s">
        <v>39</v>
      </c>
    </row>
    <row r="4" spans="1:4" x14ac:dyDescent="0.35">
      <c r="A4" s="4" t="s">
        <v>37</v>
      </c>
      <c r="B4" t="s">
        <v>18</v>
      </c>
      <c r="C4" t="s">
        <v>15</v>
      </c>
      <c r="D4" t="s">
        <v>38</v>
      </c>
    </row>
    <row r="5" spans="1:4" x14ac:dyDescent="0.35">
      <c r="A5" s="5" t="s">
        <v>35</v>
      </c>
      <c r="B5" s="7">
        <v>66818.181818181823</v>
      </c>
      <c r="C5" s="7">
        <v>61625</v>
      </c>
      <c r="D5" s="7">
        <v>63972.602739726026</v>
      </c>
    </row>
    <row r="6" spans="1:4" x14ac:dyDescent="0.35">
      <c r="A6" s="5" t="s">
        <v>34</v>
      </c>
      <c r="B6" s="7">
        <v>65633.802816901414</v>
      </c>
      <c r="C6" s="7">
        <v>59325.84269662921</v>
      </c>
      <c r="D6" s="7">
        <v>62125</v>
      </c>
    </row>
    <row r="7" spans="1:4" x14ac:dyDescent="0.35">
      <c r="A7" s="5" t="s">
        <v>38</v>
      </c>
      <c r="B7" s="7">
        <v>66204.379562043789</v>
      </c>
      <c r="C7" s="7">
        <v>60414.201183431949</v>
      </c>
      <c r="D7" s="7">
        <v>63006.535947712415</v>
      </c>
    </row>
    <row r="20" spans="1:7" x14ac:dyDescent="0.35">
      <c r="G20" s="6"/>
    </row>
    <row r="22" spans="1:7" x14ac:dyDescent="0.35">
      <c r="A22" s="4" t="s">
        <v>41</v>
      </c>
      <c r="B22" s="4" t="s">
        <v>39</v>
      </c>
    </row>
    <row r="23" spans="1:7" x14ac:dyDescent="0.35">
      <c r="A23" s="4" t="s">
        <v>37</v>
      </c>
      <c r="B23" t="s">
        <v>18</v>
      </c>
      <c r="C23" t="s">
        <v>15</v>
      </c>
      <c r="D23" t="s">
        <v>38</v>
      </c>
    </row>
    <row r="24" spans="1:7" x14ac:dyDescent="0.35">
      <c r="A24" s="5" t="s">
        <v>16</v>
      </c>
      <c r="B24" s="3">
        <v>45</v>
      </c>
      <c r="C24" s="3">
        <v>86</v>
      </c>
      <c r="D24" s="3">
        <v>131</v>
      </c>
    </row>
    <row r="25" spans="1:7" x14ac:dyDescent="0.35">
      <c r="A25" s="5" t="s">
        <v>26</v>
      </c>
      <c r="B25" s="3">
        <v>15</v>
      </c>
      <c r="C25" s="3">
        <v>17</v>
      </c>
      <c r="D25" s="3">
        <v>32</v>
      </c>
    </row>
    <row r="26" spans="1:7" x14ac:dyDescent="0.35">
      <c r="A26" s="5" t="s">
        <v>22</v>
      </c>
      <c r="B26" s="3">
        <v>26</v>
      </c>
      <c r="C26" s="3">
        <v>36</v>
      </c>
      <c r="D26" s="3">
        <v>62</v>
      </c>
    </row>
    <row r="27" spans="1:7" x14ac:dyDescent="0.35">
      <c r="A27" s="5" t="s">
        <v>23</v>
      </c>
      <c r="B27" s="3">
        <v>13</v>
      </c>
      <c r="C27" s="3">
        <v>18</v>
      </c>
      <c r="D27" s="3">
        <v>31</v>
      </c>
    </row>
    <row r="28" spans="1:7" x14ac:dyDescent="0.35">
      <c r="A28" s="5" t="s">
        <v>42</v>
      </c>
      <c r="B28" s="3">
        <v>38</v>
      </c>
      <c r="C28" s="3">
        <v>12</v>
      </c>
      <c r="D28" s="3">
        <v>50</v>
      </c>
    </row>
    <row r="29" spans="1:7" x14ac:dyDescent="0.35">
      <c r="A29" s="5" t="s">
        <v>38</v>
      </c>
      <c r="B29" s="3">
        <v>137</v>
      </c>
      <c r="C29" s="3">
        <v>169</v>
      </c>
      <c r="D29" s="3">
        <v>306</v>
      </c>
    </row>
    <row r="37" spans="1:4" x14ac:dyDescent="0.35">
      <c r="A37" s="4" t="s">
        <v>46</v>
      </c>
      <c r="B37" s="4" t="s">
        <v>39</v>
      </c>
    </row>
    <row r="38" spans="1:4" x14ac:dyDescent="0.35">
      <c r="A38" s="4" t="s">
        <v>37</v>
      </c>
      <c r="B38" t="s">
        <v>18</v>
      </c>
      <c r="C38" t="s">
        <v>15</v>
      </c>
      <c r="D38" t="s">
        <v>38</v>
      </c>
    </row>
    <row r="39" spans="1:4" x14ac:dyDescent="0.35">
      <c r="A39" s="5" t="s">
        <v>43</v>
      </c>
      <c r="B39" s="3">
        <v>2</v>
      </c>
      <c r="C39" s="3">
        <v>7</v>
      </c>
      <c r="D39" s="3">
        <v>9</v>
      </c>
    </row>
    <row r="40" spans="1:4" x14ac:dyDescent="0.35">
      <c r="A40" s="5" t="s">
        <v>44</v>
      </c>
      <c r="B40" s="3">
        <v>89</v>
      </c>
      <c r="C40" s="3">
        <v>141</v>
      </c>
      <c r="D40" s="3">
        <v>230</v>
      </c>
    </row>
    <row r="41" spans="1:4" x14ac:dyDescent="0.35">
      <c r="A41" s="5" t="s">
        <v>45</v>
      </c>
      <c r="B41" s="3">
        <v>46</v>
      </c>
      <c r="C41" s="3">
        <v>21</v>
      </c>
      <c r="D41" s="3">
        <v>67</v>
      </c>
    </row>
    <row r="42" spans="1:4" x14ac:dyDescent="0.35">
      <c r="A42" s="5" t="s">
        <v>38</v>
      </c>
      <c r="B42" s="3">
        <v>137</v>
      </c>
      <c r="C42" s="3">
        <v>169</v>
      </c>
      <c r="D42" s="3">
        <v>306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C2463-7390-4870-91C9-680FE9F759E6}">
  <dimension ref="B3:Q8"/>
  <sheetViews>
    <sheetView showGridLines="0" tabSelected="1" zoomScale="99" zoomScaleNormal="99" workbookViewId="0">
      <selection activeCell="S18" sqref="S18"/>
    </sheetView>
  </sheetViews>
  <sheetFormatPr defaultRowHeight="14.5" x14ac:dyDescent="0.35"/>
  <sheetData>
    <row r="3" spans="2:17" x14ac:dyDescent="0.35">
      <c r="B3" s="9" t="s">
        <v>47</v>
      </c>
      <c r="C3" s="8"/>
      <c r="D3" s="8"/>
      <c r="E3" s="8"/>
      <c r="F3" s="8"/>
      <c r="G3" s="8"/>
      <c r="H3" s="8"/>
      <c r="I3" s="8"/>
      <c r="J3" s="8"/>
      <c r="K3" s="8"/>
      <c r="L3" s="8"/>
      <c r="M3" s="8"/>
      <c r="N3" s="8"/>
      <c r="O3" s="8"/>
      <c r="P3" s="8"/>
      <c r="Q3" s="8"/>
    </row>
    <row r="4" spans="2:17" x14ac:dyDescent="0.35">
      <c r="B4" s="8"/>
      <c r="C4" s="8"/>
      <c r="D4" s="8"/>
      <c r="E4" s="8"/>
      <c r="F4" s="8"/>
      <c r="G4" s="8"/>
      <c r="H4" s="8"/>
      <c r="I4" s="8"/>
      <c r="J4" s="8"/>
      <c r="K4" s="8"/>
      <c r="L4" s="8"/>
      <c r="M4" s="8"/>
      <c r="N4" s="8"/>
      <c r="O4" s="8"/>
      <c r="P4" s="8"/>
      <c r="Q4" s="8"/>
    </row>
    <row r="5" spans="2:17" x14ac:dyDescent="0.35">
      <c r="B5" s="8"/>
      <c r="C5" s="8"/>
      <c r="D5" s="8"/>
      <c r="E5" s="8"/>
      <c r="F5" s="8"/>
      <c r="G5" s="8"/>
      <c r="H5" s="8"/>
      <c r="I5" s="8"/>
      <c r="J5" s="8"/>
      <c r="K5" s="8"/>
      <c r="L5" s="8"/>
      <c r="M5" s="8"/>
      <c r="N5" s="8"/>
      <c r="O5" s="8"/>
      <c r="P5" s="8"/>
      <c r="Q5" s="8"/>
    </row>
    <row r="6" spans="2:17" x14ac:dyDescent="0.35">
      <c r="B6" s="8"/>
      <c r="C6" s="8"/>
      <c r="D6" s="8"/>
      <c r="E6" s="8"/>
      <c r="F6" s="8"/>
      <c r="G6" s="8"/>
      <c r="H6" s="8"/>
      <c r="I6" s="8"/>
      <c r="J6" s="8"/>
      <c r="K6" s="8"/>
      <c r="L6" s="8"/>
      <c r="M6" s="8"/>
      <c r="N6" s="8"/>
      <c r="O6" s="8"/>
      <c r="P6" s="8"/>
      <c r="Q6" s="8"/>
    </row>
    <row r="7" spans="2:17" x14ac:dyDescent="0.35">
      <c r="B7" s="8"/>
      <c r="C7" s="8"/>
      <c r="D7" s="8"/>
      <c r="E7" s="8"/>
      <c r="F7" s="8"/>
      <c r="G7" s="8"/>
      <c r="H7" s="8"/>
      <c r="I7" s="8"/>
      <c r="J7" s="8"/>
      <c r="K7" s="8"/>
      <c r="L7" s="8"/>
      <c r="M7" s="8"/>
      <c r="N7" s="8"/>
      <c r="O7" s="8"/>
      <c r="P7" s="8"/>
      <c r="Q7" s="8"/>
    </row>
    <row r="8" spans="2:17" x14ac:dyDescent="0.35">
      <c r="B8" s="8"/>
      <c r="C8" s="8"/>
      <c r="D8" s="8"/>
      <c r="E8" s="8"/>
      <c r="F8" s="8"/>
      <c r="G8" s="8"/>
      <c r="H8" s="8"/>
      <c r="I8" s="8"/>
      <c r="J8" s="8"/>
      <c r="K8" s="8"/>
      <c r="L8" s="8"/>
      <c r="M8" s="8"/>
      <c r="N8" s="8"/>
      <c r="O8" s="8"/>
      <c r="P8" s="8"/>
      <c r="Q8" s="8"/>
    </row>
  </sheetData>
  <mergeCells count="1">
    <mergeCell ref="B3: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2022-03-18T02:50:57Z</dcterms:created>
  <dcterms:modified xsi:type="dcterms:W3CDTF">2023-04-10T08:01:11Z</dcterms:modified>
</cp:coreProperties>
</file>