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ozair\OneDrive\Documents\Excel\"/>
    </mc:Choice>
  </mc:AlternateContent>
  <xr:revisionPtr revIDLastSave="0" documentId="13_ncr:1_{CD296D93-088C-4F02-9581-F5174CE04310}" xr6:coauthVersionLast="47" xr6:coauthVersionMax="47" xr10:uidLastSave="{00000000-0000-0000-0000-000000000000}"/>
  <bookViews>
    <workbookView xWindow="-108" yWindow="-108" windowWidth="23256" windowHeight="13176" activeTab="5" xr2:uid="{5CF14924-0AAC-B244-98F0-E6BCC37CE28F}"/>
  </bookViews>
  <sheets>
    <sheet name="Sheet1" sheetId="3" r:id="rId1"/>
    <sheet name="Sheet2" sheetId="4" r:id="rId2"/>
    <sheet name="Sheet3" sheetId="5" r:id="rId3"/>
    <sheet name="Sheet4" sheetId="6" r:id="rId4"/>
    <sheet name="Sales Data" sheetId="1" r:id="rId5"/>
    <sheet name="Dashboard" sheetId="7" r:id="rId6"/>
  </sheets>
  <definedNames>
    <definedName name="_xlchart.v5.0" hidden="1">Sheet1!$A$11</definedName>
    <definedName name="_xlchart.v5.1" hidden="1">Sheet1!$A$12:$A$16</definedName>
    <definedName name="_xlchart.v5.2" hidden="1">Sheet1!$B$11</definedName>
    <definedName name="_xlchart.v5.3" hidden="1">Sheet1!$B$12:$B$16</definedName>
    <definedName name="Slicer_Item">#N/A</definedName>
    <definedName name="Slicer_State">#N/A</definedName>
    <definedName name="Slicer_Years">#N/A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3" l="1"/>
  <c r="B12" i="3"/>
  <c r="B13" i="3"/>
  <c r="B15" i="3"/>
</calcChain>
</file>

<file path=xl/sharedStrings.xml><?xml version="1.0" encoding="utf-8"?>
<sst xmlns="http://schemas.openxmlformats.org/spreadsheetml/2006/main" count="10073" uniqueCount="2065">
  <si>
    <t>Order ID</t>
  </si>
  <si>
    <t>Date</t>
  </si>
  <si>
    <t>Customer ID</t>
  </si>
  <si>
    <t>Customer Name</t>
  </si>
  <si>
    <t>Sales Person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</si>
  <si>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</si>
  <si>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</si>
  <si>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</si>
  <si>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</si>
  <si>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</si>
  <si>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</si>
  <si>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</si>
  <si>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</si>
  <si>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</si>
  <si>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</si>
  <si>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</si>
  <si>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</si>
  <si>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</si>
  <si>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</si>
  <si>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</si>
  <si>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</si>
  <si>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</si>
  <si>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</si>
  <si>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</si>
  <si>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</si>
  <si>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</si>
  <si>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</si>
  <si>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</si>
  <si>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</si>
  <si>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</si>
  <si>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</si>
  <si>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</si>
  <si>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</si>
  <si>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</si>
  <si>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</si>
  <si>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</si>
  <si>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</si>
  <si>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</si>
  <si>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</si>
  <si>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</si>
  <si>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</si>
  <si>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</si>
  <si>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</si>
  <si>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</si>
  <si>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</si>
  <si>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</si>
  <si>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</si>
  <si>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</si>
  <si>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</si>
  <si>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</si>
  <si>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</si>
  <si>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</si>
  <si>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</si>
  <si>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</si>
  <si>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</si>
  <si>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</si>
  <si>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</si>
  <si>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</si>
  <si>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</si>
  <si>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</si>
  <si>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</si>
  <si>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</si>
  <si>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</si>
  <si>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</si>
  <si>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</si>
  <si>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</si>
  <si>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</si>
  <si>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</si>
  <si>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</si>
  <si>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</si>
  <si>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</si>
  <si>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</si>
  <si>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</si>
  <si>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</si>
  <si>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</si>
  <si>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</si>
  <si>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</si>
  <si>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</si>
  <si>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</si>
  <si>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</si>
  <si>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</si>
  <si>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</si>
  <si>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</si>
  <si>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</si>
  <si>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</si>
  <si>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</si>
  <si>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</si>
  <si>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</si>
  <si>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</si>
  <si>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</si>
  <si>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</si>
  <si>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</si>
  <si>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</si>
  <si>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</si>
  <si>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</si>
  <si>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</si>
  <si>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</si>
  <si>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</si>
  <si>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</si>
  <si>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</si>
  <si>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</si>
  <si>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</si>
  <si>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</si>
  <si>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</si>
  <si>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</si>
  <si>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</si>
  <si>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</si>
  <si>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</si>
  <si>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</si>
  <si>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</si>
  <si>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</si>
  <si>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</si>
  <si>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</si>
  <si>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</si>
  <si>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</si>
  <si>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</si>
  <si>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</si>
  <si>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</si>
  <si>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</si>
  <si>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</si>
  <si>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</si>
  <si>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</si>
  <si>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</si>
  <si>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</si>
  <si>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</si>
  <si>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</si>
  <si>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</si>
  <si>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</si>
  <si>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</si>
  <si>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</si>
  <si>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</si>
  <si>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</si>
  <si>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</si>
  <si>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</si>
  <si>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</si>
  <si>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</si>
  <si>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</si>
  <si>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</si>
  <si>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</si>
  <si>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</si>
  <si>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</si>
  <si>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</si>
  <si>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</si>
  <si>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</si>
  <si>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</si>
  <si>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</si>
  <si>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</si>
  <si>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</si>
  <si>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</si>
  <si>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</si>
  <si>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</si>
  <si>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</si>
  <si>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</si>
  <si>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</si>
  <si>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</si>
  <si>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</si>
  <si>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</si>
  <si>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</si>
  <si>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</si>
  <si>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</si>
  <si>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</si>
  <si>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</si>
  <si>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</si>
  <si>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</si>
  <si>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</si>
  <si>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</si>
  <si>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</si>
  <si>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</si>
  <si>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</si>
  <si>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</si>
  <si>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</si>
  <si>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</si>
  <si>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</si>
  <si>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</si>
  <si>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</si>
  <si>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</si>
  <si>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</si>
  <si>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</si>
  <si>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</si>
  <si>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</si>
  <si>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</si>
  <si>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</si>
  <si>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</si>
  <si>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</si>
  <si>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</si>
  <si>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</si>
  <si>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</si>
  <si>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</si>
  <si>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</si>
  <si>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</si>
  <si>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</si>
  <si>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</si>
  <si>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</si>
  <si>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</si>
  <si>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</si>
  <si>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</si>
  <si>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</si>
  <si>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</si>
  <si>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</si>
  <si>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</si>
  <si>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</si>
  <si>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</si>
  <si>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</si>
  <si>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</si>
  <si>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</si>
  <si>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</si>
  <si>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</si>
  <si>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</si>
  <si>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</si>
  <si>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</si>
  <si>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</si>
  <si>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</si>
  <si>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</si>
  <si>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</si>
  <si>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</si>
  <si>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</si>
  <si>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</si>
  <si>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</si>
  <si>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</si>
  <si>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</si>
  <si>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</si>
  <si>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</si>
  <si>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</si>
  <si>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</si>
  <si>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</si>
  <si>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</si>
  <si>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</si>
  <si>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</si>
  <si>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</si>
  <si>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</si>
  <si>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</si>
  <si>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</si>
  <si>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</si>
  <si>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</si>
  <si>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</si>
  <si>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</si>
  <si>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</si>
  <si>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</si>
  <si>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</si>
  <si>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</si>
  <si>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</si>
  <si>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</si>
  <si>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</si>
  <si>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</si>
  <si>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</si>
  <si>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</si>
  <si>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</si>
  <si>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</si>
  <si>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</si>
  <si>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</si>
  <si>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</si>
  <si>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</si>
  <si>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</si>
  <si>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</si>
  <si>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</si>
  <si>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</si>
  <si>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</si>
  <si>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</si>
  <si>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</si>
  <si>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</si>
  <si>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</si>
  <si>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</si>
  <si>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</si>
  <si>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</si>
  <si>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</si>
  <si>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</si>
  <si>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</si>
  <si>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</si>
  <si>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</si>
  <si>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</si>
  <si>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</si>
  <si>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</si>
  <si>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</si>
  <si>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</si>
  <si>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</si>
  <si>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</si>
  <si>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</si>
  <si>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</si>
  <si>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</si>
  <si>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</si>
  <si>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</si>
  <si>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</si>
  <si>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</si>
  <si>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</si>
  <si>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</si>
  <si>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</si>
  <si>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</si>
  <si>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</si>
  <si>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</si>
  <si>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</si>
  <si>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</si>
  <si>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</si>
  <si>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</si>
  <si>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</si>
  <si>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</si>
  <si>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</si>
  <si>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</si>
  <si>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</si>
  <si>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</si>
  <si>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</si>
  <si>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</si>
  <si>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</si>
  <si>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</si>
  <si>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</si>
  <si>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</si>
  <si>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</si>
  <si>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</si>
  <si>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</si>
  <si>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</si>
  <si>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</si>
  <si>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</si>
  <si>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</si>
  <si>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</si>
  <si>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</si>
  <si>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</si>
  <si>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</si>
  <si>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</si>
  <si>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</si>
  <si>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</si>
  <si>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</si>
  <si>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</si>
  <si>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</si>
  <si>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</si>
  <si>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</si>
  <si>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</si>
  <si>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</si>
  <si>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</si>
  <si>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</si>
  <si>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</si>
  <si>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</si>
  <si>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</si>
  <si>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</si>
  <si>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</si>
  <si>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</si>
  <si>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</si>
  <si>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</si>
  <si>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</si>
  <si>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</si>
  <si>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</si>
  <si>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</si>
  <si>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</si>
  <si>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</si>
  <si>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</si>
  <si>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</si>
  <si>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</si>
  <si>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</si>
  <si>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</si>
  <si>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</si>
  <si>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</si>
  <si>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</si>
  <si>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</si>
  <si>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</si>
  <si>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</si>
  <si>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</si>
  <si>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</si>
  <si>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</si>
  <si>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</si>
  <si>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</si>
  <si>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</si>
  <si>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</si>
  <si>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</si>
  <si>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</si>
  <si>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</si>
  <si>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</si>
  <si>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</si>
  <si>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</si>
  <si>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</si>
  <si>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</si>
  <si>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</si>
  <si>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</si>
  <si>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</si>
  <si>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</si>
  <si>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</si>
  <si>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</si>
  <si>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</si>
  <si>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</si>
  <si>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</si>
  <si>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</si>
  <si>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</si>
  <si>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</si>
  <si>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</si>
  <si>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</si>
  <si>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</si>
  <si>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</si>
  <si>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</si>
  <si>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</si>
  <si>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</si>
  <si>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</si>
  <si>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</si>
  <si>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</si>
  <si>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</si>
  <si>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</si>
  <si>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</si>
  <si>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</si>
  <si>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</si>
  <si>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</si>
  <si>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</si>
  <si>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</si>
  <si>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</si>
  <si>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</si>
  <si>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</si>
  <si>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</si>
  <si>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</si>
  <si>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</si>
  <si>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</si>
  <si>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</si>
  <si>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</si>
  <si>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</si>
  <si>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</si>
  <si>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</si>
  <si>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</si>
  <si>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</si>
  <si>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</si>
  <si>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</si>
  <si>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</si>
  <si>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</si>
  <si>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</si>
  <si>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</si>
  <si>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</si>
  <si>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</si>
  <si>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</si>
  <si>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</si>
  <si>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</si>
  <si>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</si>
  <si>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</si>
  <si>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</si>
  <si>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</si>
  <si>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</si>
  <si>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</si>
  <si>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</si>
  <si>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</si>
  <si>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</si>
  <si>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</si>
  <si>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</si>
  <si>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</si>
  <si>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</si>
  <si>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</si>
  <si>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</si>
  <si>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</si>
  <si>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</si>
  <si>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</si>
  <si>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</si>
  <si>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</si>
  <si>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</si>
  <si>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</si>
  <si>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</si>
  <si>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</si>
  <si>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</si>
  <si>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</si>
  <si>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</si>
  <si>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</si>
  <si>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</si>
  <si>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</si>
  <si>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</si>
  <si>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</si>
  <si>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</si>
  <si>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</si>
  <si>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</si>
  <si>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</si>
  <si>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</si>
  <si>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</si>
  <si>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</si>
  <si>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</si>
  <si>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</si>
  <si>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</si>
  <si>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</si>
  <si>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</si>
  <si>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</si>
  <si>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</si>
  <si>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</si>
  <si>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</si>
  <si>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</si>
  <si>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</si>
  <si>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</si>
  <si>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</si>
  <si>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</si>
  <si>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</si>
  <si>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</si>
  <si>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</si>
  <si>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</si>
  <si>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</si>
  <si>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</si>
  <si>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</si>
  <si>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</si>
  <si>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</si>
  <si>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</si>
  <si>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</si>
  <si>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</si>
  <si>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</si>
  <si>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</si>
  <si>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</si>
  <si>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</si>
  <si>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</si>
  <si>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</si>
  <si>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</si>
  <si>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</si>
  <si>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</si>
  <si>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</si>
  <si>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</si>
  <si>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</si>
  <si>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</si>
  <si>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</si>
  <si>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</si>
  <si>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</si>
  <si>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</si>
  <si>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</si>
  <si>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</si>
  <si>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</si>
  <si>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</si>
  <si>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</si>
  <si>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</si>
  <si>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</si>
  <si>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</si>
  <si>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</si>
  <si>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</si>
  <si>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</si>
  <si>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</si>
  <si>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</si>
  <si>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</si>
  <si>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</si>
  <si>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</si>
  <si>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</si>
  <si>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</si>
  <si>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</si>
  <si>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</si>
  <si>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</si>
  <si>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</si>
  <si>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</si>
  <si>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</si>
  <si>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</si>
  <si>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</si>
  <si>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</si>
  <si>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</si>
  <si>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</si>
  <si>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</si>
  <si>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</si>
  <si>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</si>
  <si>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</si>
  <si>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</si>
  <si>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</si>
  <si>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</si>
  <si>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</si>
  <si>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</si>
  <si>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</si>
  <si>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</si>
  <si>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</si>
  <si>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</si>
  <si>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</si>
  <si>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</si>
  <si>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</si>
  <si>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</si>
  <si>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</si>
  <si>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</si>
  <si>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</si>
  <si>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</si>
  <si>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</si>
  <si>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</si>
  <si>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</si>
  <si>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</si>
  <si>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</si>
  <si>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</si>
  <si>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</si>
  <si>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</si>
  <si>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</si>
  <si>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</si>
  <si>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</si>
  <si>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</si>
  <si>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</si>
  <si>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</si>
  <si>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</si>
  <si>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</si>
  <si>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</si>
  <si>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</si>
  <si>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</si>
  <si>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</si>
  <si>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</si>
  <si>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</si>
  <si>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</si>
  <si>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</si>
  <si>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</si>
  <si>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</si>
  <si>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</si>
  <si>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</si>
  <si>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</si>
  <si>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</si>
  <si>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</si>
  <si>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</si>
  <si>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</si>
  <si>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</si>
  <si>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</si>
  <si>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</si>
  <si>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</si>
  <si>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</si>
  <si>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</si>
  <si>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</si>
  <si>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</si>
  <si>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</si>
  <si>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</si>
  <si>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</si>
  <si>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</si>
  <si>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</si>
  <si>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</si>
  <si>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</si>
  <si>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</si>
  <si>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</si>
  <si>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</si>
  <si>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</si>
  <si>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</si>
  <si>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</si>
  <si>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</si>
  <si>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</si>
  <si>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</si>
  <si>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</si>
  <si>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</si>
  <si>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</si>
  <si>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</si>
  <si>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</si>
  <si>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</si>
  <si>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</si>
  <si>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</si>
  <si>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</si>
  <si>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</si>
  <si>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</si>
  <si>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</si>
  <si>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</si>
  <si>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</si>
  <si>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</si>
  <si>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</si>
  <si>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</si>
  <si>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</si>
  <si>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</si>
  <si>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</si>
  <si>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</si>
  <si>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</si>
  <si>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</si>
  <si>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</si>
  <si>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</si>
  <si>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</si>
  <si>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</si>
  <si>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</si>
  <si>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</si>
  <si>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</si>
  <si>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</si>
  <si>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</si>
  <si>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</si>
  <si>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</si>
  <si>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</si>
  <si>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</si>
  <si>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</si>
  <si>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</si>
  <si>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</si>
  <si>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</si>
  <si>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</si>
  <si>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</si>
  <si>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</si>
  <si>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</si>
  <si>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</si>
  <si>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</si>
  <si>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</si>
  <si>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</si>
  <si>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</si>
  <si>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</si>
  <si>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</si>
  <si>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</si>
  <si>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</si>
  <si>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</si>
  <si>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</si>
  <si>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</si>
  <si>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</si>
  <si>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</si>
  <si>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</si>
  <si>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</si>
  <si>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</si>
  <si>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</si>
  <si>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</si>
  <si>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</si>
  <si>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</si>
  <si>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</si>
  <si>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</si>
  <si>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</si>
  <si>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</si>
  <si>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</si>
  <si>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</si>
  <si>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</si>
  <si>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</si>
  <si>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</si>
  <si>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</si>
  <si>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</si>
  <si>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</si>
  <si>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</si>
  <si>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</si>
  <si>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</si>
  <si>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</si>
  <si>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</si>
  <si>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</si>
  <si>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</si>
  <si>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</si>
  <si>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</si>
  <si>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</si>
  <si>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</si>
  <si>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</si>
  <si>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</si>
  <si>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</si>
  <si>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</si>
  <si>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</si>
  <si>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</si>
  <si>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</si>
  <si>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</si>
  <si>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</si>
  <si>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</si>
  <si>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</si>
  <si>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</si>
  <si>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</si>
  <si>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</si>
  <si>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</si>
  <si>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</si>
  <si>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</si>
  <si>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</si>
  <si>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</si>
  <si>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</si>
  <si>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</si>
  <si>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</si>
  <si>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</si>
  <si>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</si>
  <si>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</si>
  <si>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</si>
  <si>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</si>
  <si>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</si>
  <si>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</si>
  <si>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</si>
  <si>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</si>
  <si>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</si>
  <si>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</si>
  <si>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</si>
  <si>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</si>
  <si>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</si>
  <si>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</si>
  <si>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</si>
  <si>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</si>
  <si>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</si>
  <si>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</si>
  <si>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</si>
  <si>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</si>
  <si>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</si>
  <si>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</si>
  <si>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</si>
  <si>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</si>
  <si>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</si>
  <si>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</si>
  <si>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</si>
  <si>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</si>
  <si>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</si>
  <si>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</si>
  <si>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</si>
  <si>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</si>
  <si>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</si>
  <si>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</si>
  <si>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</si>
  <si>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</si>
  <si>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</si>
  <si>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</si>
  <si>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</si>
  <si>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</si>
  <si>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</si>
  <si>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</si>
  <si>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</si>
  <si>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</si>
  <si>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</si>
  <si>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</si>
  <si>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</si>
  <si>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</si>
  <si>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</si>
  <si>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</si>
  <si>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</si>
  <si>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</si>
  <si>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</si>
  <si>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</si>
  <si>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</si>
  <si>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</si>
  <si>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</si>
  <si>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</si>
  <si>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</si>
  <si>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</si>
  <si>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</si>
  <si>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</si>
  <si>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</si>
  <si>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</si>
  <si>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</si>
  <si>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</si>
  <si>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</si>
  <si>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</si>
  <si>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</si>
  <si>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</si>
  <si>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</si>
  <si>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</si>
  <si>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</si>
  <si>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</si>
  <si>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</si>
  <si>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</si>
  <si>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</si>
  <si>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</si>
  <si>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</si>
  <si>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</si>
  <si>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</si>
  <si>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</si>
  <si>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</si>
  <si>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</si>
  <si>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</si>
  <si>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</si>
  <si>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</si>
  <si>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</si>
  <si>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</si>
  <si>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</si>
  <si>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</si>
  <si>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</si>
  <si>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</si>
  <si>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</si>
  <si>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</si>
  <si>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</si>
  <si>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</si>
  <si>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</si>
  <si>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</si>
  <si>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</si>
  <si>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</si>
  <si>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</si>
  <si>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</si>
  <si>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</si>
  <si>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</si>
  <si>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</si>
  <si>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</si>
  <si>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</si>
  <si>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</si>
  <si>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</si>
  <si>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</si>
  <si>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</si>
  <si>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</si>
  <si>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</si>
  <si>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</si>
  <si>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</si>
  <si>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</si>
  <si>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</si>
  <si>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</si>
  <si>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</si>
  <si>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</si>
  <si>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</si>
  <si>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</si>
  <si>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</si>
  <si>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</si>
  <si>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</si>
  <si>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</si>
  <si>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</si>
  <si>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</si>
  <si>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</si>
  <si>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</si>
  <si>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</si>
  <si>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</si>
  <si>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</si>
  <si>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</si>
  <si>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</si>
  <si>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</si>
  <si>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</si>
  <si>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</si>
  <si>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</si>
  <si>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</si>
  <si>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</si>
  <si>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</si>
  <si>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</si>
  <si>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</si>
  <si>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</si>
  <si>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</si>
  <si>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</si>
  <si>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</si>
  <si>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</si>
  <si>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</si>
  <si>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</si>
  <si>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</si>
  <si>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</si>
  <si>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</si>
  <si>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</si>
  <si>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</si>
  <si>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</si>
  <si>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</si>
  <si>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</si>
  <si>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</si>
  <si>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</si>
  <si>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</si>
  <si>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</si>
  <si>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</si>
  <si>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</si>
  <si>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</si>
  <si>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</si>
  <si>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</si>
  <si>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</si>
  <si>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</si>
  <si>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</si>
  <si>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</si>
  <si>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</si>
  <si>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</si>
  <si>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</si>
  <si>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</si>
  <si>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</si>
  <si>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</si>
  <si>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</si>
  <si>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</si>
  <si>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</si>
  <si>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</si>
  <si>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</si>
  <si>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</si>
  <si>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</si>
  <si>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</si>
  <si>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</si>
  <si>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</si>
  <si>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</si>
  <si>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</si>
  <si>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</si>
  <si>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</si>
  <si>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</si>
  <si>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</si>
  <si>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</si>
  <si>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</si>
  <si>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</si>
  <si>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</si>
  <si>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</si>
  <si>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</si>
  <si>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</si>
  <si>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</si>
  <si>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</si>
  <si>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</si>
  <si>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</si>
  <si>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</si>
  <si>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</si>
  <si>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</si>
  <si>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</si>
  <si>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</si>
  <si>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</si>
  <si>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</si>
  <si>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</si>
  <si>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</si>
  <si>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</si>
  <si>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</si>
  <si>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</si>
  <si>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</si>
  <si>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</si>
  <si>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</si>
  <si>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</si>
  <si>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</si>
  <si>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</si>
  <si>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</si>
  <si>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</si>
  <si>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</si>
  <si>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</si>
  <si>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</si>
  <si>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</si>
  <si>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</si>
  <si>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</si>
  <si>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</si>
  <si>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</si>
  <si>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</si>
  <si>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</si>
  <si>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</si>
  <si>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</si>
  <si>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</si>
  <si>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</si>
  <si>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</si>
  <si>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</si>
  <si>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</si>
  <si>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</si>
  <si>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</si>
  <si>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</si>
  <si>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</si>
  <si>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</si>
  <si>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</si>
  <si>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</si>
  <si>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</si>
  <si>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</si>
  <si>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</si>
  <si>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</si>
  <si>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</si>
  <si>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</si>
  <si>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</si>
  <si>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</si>
  <si>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</si>
  <si>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</si>
  <si>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</si>
  <si>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</si>
  <si>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</si>
  <si>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</si>
  <si>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</si>
  <si>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</si>
  <si>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</si>
  <si>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</si>
  <si>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</si>
  <si>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</si>
  <si>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</si>
  <si>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</si>
  <si>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</si>
  <si>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</si>
  <si>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</si>
  <si>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</si>
  <si>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</si>
  <si>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</si>
  <si>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</si>
  <si>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</si>
  <si>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</si>
  <si>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</si>
  <si>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</si>
  <si>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</si>
  <si>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</si>
  <si>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</si>
  <si>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</si>
  <si>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</si>
  <si>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</si>
  <si>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</si>
  <si>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</si>
  <si>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</si>
  <si>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</si>
  <si>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</si>
  <si>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</si>
  <si>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</si>
  <si>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</si>
  <si>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</si>
  <si>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</si>
  <si>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</si>
  <si>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</si>
  <si>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</si>
  <si>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</si>
  <si>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</si>
  <si>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</si>
  <si>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</si>
  <si>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</si>
  <si>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</si>
  <si>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</si>
  <si>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</si>
  <si>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</si>
  <si>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</si>
  <si>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</si>
  <si>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</si>
  <si>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</si>
  <si>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</si>
  <si>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</si>
  <si>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</si>
  <si>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</si>
  <si>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</si>
  <si>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</si>
  <si>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</si>
  <si>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</si>
  <si>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</si>
  <si>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</si>
  <si>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</si>
  <si>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</si>
  <si>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</si>
  <si>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</si>
  <si>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</si>
  <si>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</si>
  <si>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</si>
  <si>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</si>
  <si>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</si>
  <si>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</si>
  <si>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</si>
  <si>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</si>
  <si>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</si>
  <si>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</si>
  <si>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</si>
  <si>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</si>
  <si>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</si>
  <si>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</si>
  <si>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</si>
  <si>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</si>
  <si>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</si>
  <si>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</si>
  <si>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</si>
  <si>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</si>
  <si>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</si>
  <si>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</si>
  <si>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</si>
  <si>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</si>
  <si>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</si>
  <si>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</si>
  <si>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</si>
  <si>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</si>
  <si>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</si>
  <si>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</si>
  <si>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</si>
  <si>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</si>
  <si>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</si>
  <si>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</si>
  <si>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</si>
  <si>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</si>
  <si>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</si>
  <si>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</si>
  <si>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</si>
  <si>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</si>
  <si>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</si>
  <si>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</si>
  <si>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</si>
  <si>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</si>
  <si>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</si>
  <si>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</si>
  <si>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</si>
  <si>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</si>
  <si>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</si>
  <si>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</si>
  <si>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</si>
  <si>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</si>
  <si>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</si>
  <si>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</si>
  <si>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</si>
  <si>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</si>
  <si>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</si>
  <si>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</si>
  <si>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</si>
  <si>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</si>
  <si>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</si>
  <si>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</si>
  <si>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</si>
  <si>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</si>
  <si>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</si>
  <si>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</si>
  <si>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</si>
  <si>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</si>
  <si>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</si>
  <si>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</si>
  <si>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</si>
  <si>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</si>
  <si>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</si>
  <si>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</si>
  <si>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</si>
  <si>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</si>
  <si>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</si>
  <si>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</si>
  <si>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</si>
  <si>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</si>
  <si>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</si>
  <si>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</si>
  <si>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</si>
  <si>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</si>
  <si>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</si>
  <si>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</si>
  <si>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</si>
  <si>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</si>
  <si>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</si>
  <si>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</si>
  <si>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</si>
  <si>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</si>
  <si>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</si>
  <si>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</si>
  <si>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</si>
  <si>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</si>
  <si>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</si>
  <si>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</si>
  <si>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</si>
  <si>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</si>
  <si>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</si>
  <si>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</si>
  <si>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</si>
  <si>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</si>
  <si>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</si>
  <si>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</si>
  <si>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</si>
  <si>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</si>
  <si>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</si>
  <si>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</si>
  <si>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</si>
  <si>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</si>
  <si>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</si>
  <si>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</si>
  <si>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</si>
  <si>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</si>
  <si>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</si>
  <si>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</si>
  <si>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</si>
  <si>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</si>
  <si>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</si>
  <si>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</si>
  <si>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</si>
  <si>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</si>
  <si>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</si>
  <si>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</si>
  <si>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</si>
  <si>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</si>
  <si>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</si>
  <si>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</si>
  <si>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</si>
  <si>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</si>
  <si>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</si>
  <si>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</si>
  <si>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</si>
  <si>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</si>
  <si>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</si>
  <si>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</si>
  <si>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</si>
  <si>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</si>
  <si>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</si>
  <si>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</si>
  <si>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</si>
  <si>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</si>
  <si>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</si>
  <si>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</si>
  <si>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</si>
  <si>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</si>
  <si>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</si>
  <si>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</si>
  <si>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</si>
  <si>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</si>
  <si>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</si>
  <si>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</si>
  <si>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</si>
  <si>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</si>
  <si>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</si>
  <si>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</si>
  <si>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</si>
  <si>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</si>
  <si>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</si>
  <si>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</si>
  <si>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</si>
  <si>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</si>
  <si>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</si>
  <si>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</si>
  <si>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</si>
  <si>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</si>
  <si>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</si>
  <si>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</si>
  <si>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</si>
  <si>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</si>
  <si>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</si>
  <si>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</si>
  <si>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</si>
  <si>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</si>
  <si>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</si>
  <si>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</si>
  <si>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</si>
  <si>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</si>
  <si>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</si>
  <si>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</si>
  <si>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</si>
  <si>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</si>
  <si>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</si>
  <si>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</si>
  <si>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</si>
  <si>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</si>
  <si>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</si>
  <si>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</si>
  <si>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</si>
  <si>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</si>
  <si>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</si>
  <si>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</si>
  <si>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</si>
  <si>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</si>
  <si>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</si>
  <si>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</si>
  <si>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</si>
  <si>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</si>
  <si>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</si>
  <si>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</si>
  <si>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</si>
  <si>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</si>
  <si>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</si>
  <si>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</si>
  <si>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</si>
  <si>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</si>
  <si>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</si>
  <si>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</si>
  <si>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</si>
  <si>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</si>
  <si>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</si>
  <si>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</si>
  <si>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</si>
  <si>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</si>
  <si>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</si>
  <si>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</si>
  <si>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</si>
  <si>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</si>
  <si>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</si>
  <si>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</si>
  <si>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</si>
  <si>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</si>
  <si>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</si>
  <si>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</si>
  <si>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</si>
  <si>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</si>
  <si>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</si>
  <si>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</si>
  <si>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</si>
  <si>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</si>
  <si>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</si>
  <si>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</si>
  <si>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</si>
  <si>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</si>
  <si>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</si>
  <si>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</si>
  <si>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</si>
  <si>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</si>
  <si>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</si>
  <si>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</si>
  <si>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</si>
  <si>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</si>
  <si>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</si>
  <si>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</si>
  <si>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</si>
  <si>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</si>
  <si>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</si>
  <si>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</si>
  <si>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</si>
  <si>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</si>
  <si>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</si>
  <si>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</si>
  <si>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</si>
  <si>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</si>
  <si>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</si>
  <si>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</si>
  <si>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</si>
  <si>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</si>
  <si>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</si>
  <si>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</si>
  <si>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</si>
  <si>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</si>
  <si>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</si>
  <si>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</si>
  <si>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</si>
  <si>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</si>
  <si>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</si>
  <si>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</si>
  <si>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</si>
  <si>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</si>
  <si>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</si>
  <si>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</si>
  <si>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</si>
  <si>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</si>
  <si>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</si>
  <si>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</si>
  <si>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</si>
  <si>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</si>
  <si>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</si>
  <si>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</si>
  <si>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</si>
  <si>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</si>
  <si>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</si>
  <si>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</si>
  <si>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</si>
  <si>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</si>
  <si>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</si>
  <si>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</si>
  <si>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</si>
  <si>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</si>
  <si>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</si>
  <si>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</si>
  <si>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</si>
  <si>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</si>
  <si>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</si>
  <si>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</si>
  <si>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</si>
  <si>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</si>
  <si>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</si>
  <si>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</si>
  <si>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</si>
  <si>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</si>
  <si>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</si>
  <si>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</si>
  <si>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</si>
  <si>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</si>
  <si>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</si>
  <si>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</si>
  <si>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</si>
  <si>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</si>
  <si>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</si>
  <si>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</si>
  <si>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</si>
  <si>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</si>
  <si>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</si>
  <si>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</si>
  <si>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</si>
  <si>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</si>
  <si>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</si>
  <si>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</si>
  <si>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</si>
  <si>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</si>
  <si>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</si>
  <si>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</si>
  <si>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</si>
  <si>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</si>
  <si>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</si>
  <si>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</si>
  <si>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</si>
  <si>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</si>
  <si>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</si>
  <si>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</si>
  <si>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</si>
  <si>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</si>
  <si>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</si>
  <si>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</si>
  <si>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</si>
  <si>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</si>
  <si>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</si>
  <si>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</si>
  <si>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</si>
  <si>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</si>
  <si>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</si>
  <si>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</si>
  <si>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</si>
  <si>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</si>
  <si>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</si>
  <si>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</si>
  <si>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</si>
  <si>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</si>
  <si>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</si>
  <si>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</si>
  <si>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</si>
  <si>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</si>
  <si>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</si>
  <si>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</si>
  <si>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</si>
  <si>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</si>
  <si>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</si>
  <si>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</si>
  <si>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</si>
  <si>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</si>
  <si>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</si>
  <si>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</si>
  <si>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</si>
  <si>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</si>
  <si>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</si>
  <si>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</si>
  <si>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</si>
  <si>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</si>
  <si>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</si>
  <si>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</si>
  <si>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</si>
  <si>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</si>
  <si>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</si>
  <si>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</si>
  <si>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</si>
  <si>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</si>
  <si>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</si>
  <si>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</si>
  <si>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</si>
  <si>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</si>
  <si>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</si>
  <si>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</si>
  <si>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</si>
  <si>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</si>
  <si>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</si>
  <si>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</si>
  <si>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</si>
  <si>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</si>
  <si>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</si>
  <si>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</si>
  <si>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</si>
  <si>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</si>
  <si>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</si>
  <si>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</si>
  <si>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</si>
  <si>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</si>
  <si>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</si>
  <si>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</si>
  <si>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</si>
  <si>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</si>
  <si>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</si>
  <si>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</si>
  <si>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</si>
  <si>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</si>
  <si>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</si>
  <si>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</si>
  <si>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</si>
  <si>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</si>
  <si>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</si>
  <si>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</si>
  <si>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</si>
  <si>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</si>
  <si>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</si>
  <si>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</si>
  <si>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</si>
  <si>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</si>
  <si>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</si>
  <si>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</si>
  <si>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</si>
  <si>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</si>
  <si>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</si>
  <si>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</si>
  <si>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</si>
  <si>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</si>
  <si>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</si>
  <si>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</si>
  <si>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</si>
  <si>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</si>
  <si>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</si>
  <si>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</si>
  <si>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</si>
  <si>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</si>
  <si>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</si>
  <si>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</si>
  <si>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</si>
  <si>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</si>
  <si>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</si>
  <si>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</si>
  <si>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</si>
  <si>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</si>
  <si>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</si>
  <si>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</si>
  <si>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</si>
  <si>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</si>
  <si>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</si>
  <si>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</si>
  <si>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</si>
  <si>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</si>
  <si>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</si>
  <si>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</si>
  <si>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</si>
  <si>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</si>
  <si>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</si>
  <si>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</si>
  <si>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</si>
  <si>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</si>
  <si>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</si>
  <si>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</si>
  <si>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</si>
  <si>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</si>
  <si>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</si>
  <si>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</si>
  <si>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</si>
  <si>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</si>
  <si>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</si>
  <si>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</si>
  <si>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</si>
  <si>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</si>
  <si>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</si>
  <si>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</si>
  <si>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</si>
  <si>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</si>
  <si>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</si>
  <si>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</si>
  <si>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</si>
  <si>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</si>
  <si>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</si>
  <si>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</si>
  <si>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</si>
  <si>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</si>
  <si>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</si>
  <si>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</si>
  <si>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</si>
  <si>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</si>
  <si>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</si>
  <si>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</si>
  <si>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</si>
  <si>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</si>
  <si>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</si>
  <si>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</si>
  <si>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</si>
  <si>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</si>
  <si>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</si>
  <si>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</si>
  <si>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</si>
  <si>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</si>
  <si>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</si>
  <si>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</si>
  <si>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</si>
  <si>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</si>
  <si>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</si>
  <si>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</si>
  <si>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</si>
  <si>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</si>
  <si>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</si>
  <si>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</si>
  <si>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</si>
  <si>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</si>
  <si>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</si>
  <si>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</si>
  <si>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</si>
  <si>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</si>
  <si>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</si>
  <si>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</si>
  <si>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</si>
  <si>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</si>
  <si>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</si>
  <si>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</si>
  <si>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</si>
  <si>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</si>
  <si>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</si>
  <si>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</si>
  <si>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</si>
  <si>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</si>
  <si>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</si>
  <si>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</si>
  <si>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</si>
  <si>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</si>
  <si>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</si>
  <si>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</si>
  <si>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</si>
  <si>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</si>
  <si>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</si>
  <si>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</si>
  <si>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</si>
  <si>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</si>
  <si>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</si>
  <si>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</si>
  <si>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</si>
  <si>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</si>
  <si>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</si>
  <si>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</si>
  <si>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</si>
  <si>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</si>
  <si>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</si>
  <si>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</si>
  <si>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</si>
  <si>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</si>
  <si>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</si>
  <si>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</si>
  <si>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</si>
  <si>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</si>
  <si>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</si>
  <si>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</si>
  <si>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</si>
  <si>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</si>
  <si>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</si>
  <si>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</si>
  <si>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</si>
  <si>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</si>
  <si>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</si>
  <si>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</si>
  <si>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</si>
  <si>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</si>
  <si>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</si>
  <si>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</si>
  <si>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</si>
  <si>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</si>
  <si>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</si>
  <si>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</si>
  <si>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</si>
  <si>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</si>
  <si>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</si>
  <si>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</si>
  <si>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</si>
  <si>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</si>
  <si>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</si>
  <si>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</si>
  <si>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</si>
  <si>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</si>
  <si>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</si>
  <si>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</si>
  <si>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</si>
  <si>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</si>
  <si>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</si>
  <si>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</si>
  <si>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</si>
  <si>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</si>
  <si>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</si>
  <si>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</si>
  <si>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</si>
  <si>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</si>
  <si>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</si>
  <si>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</si>
  <si>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</si>
  <si>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</si>
  <si>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</si>
  <si>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</si>
  <si>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</si>
  <si>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</si>
  <si>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</si>
  <si>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</si>
  <si>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</si>
  <si>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</si>
  <si>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</si>
  <si>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</si>
  <si>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</si>
  <si>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</si>
  <si>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</si>
  <si>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</si>
  <si>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</si>
  <si>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</si>
  <si>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</si>
  <si>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</si>
  <si>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</si>
  <si>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</si>
  <si>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</si>
  <si>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</si>
  <si>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</si>
  <si>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</si>
  <si>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</si>
  <si>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</si>
  <si>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</si>
  <si>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</si>
  <si>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</si>
  <si>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</si>
  <si>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</si>
  <si>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</si>
  <si>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</si>
  <si>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</si>
  <si>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</si>
  <si>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</si>
  <si>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</si>
  <si>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</si>
  <si>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</si>
  <si>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</si>
  <si>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</si>
  <si>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</si>
  <si>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</si>
  <si>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</si>
  <si>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</si>
  <si>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</si>
  <si>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</si>
  <si>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</si>
  <si>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</si>
  <si>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</si>
  <si>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</si>
  <si>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</si>
  <si>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</si>
  <si>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</si>
  <si>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</si>
  <si>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</si>
  <si>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</si>
  <si>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</si>
  <si>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</si>
  <si>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</si>
  <si>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</si>
  <si>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</si>
  <si>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</si>
  <si>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</si>
  <si>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</si>
  <si>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</si>
  <si>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</si>
  <si>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</si>
  <si>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</si>
  <si>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</si>
  <si>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</si>
  <si>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</si>
  <si>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</si>
  <si>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</si>
  <si>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</si>
  <si>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</si>
  <si>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</si>
  <si>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</si>
  <si>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</si>
  <si>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</si>
  <si>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</si>
  <si>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</si>
  <si>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</si>
  <si>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</si>
  <si>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</si>
  <si>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</si>
  <si>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</si>
  <si>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</si>
  <si>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</si>
  <si>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</si>
  <si>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</si>
  <si>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</si>
  <si>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</si>
  <si>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</si>
  <si>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</si>
  <si>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</si>
  <si>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</si>
  <si>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</si>
  <si>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</si>
  <si>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</si>
  <si>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</si>
  <si>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</si>
  <si>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</si>
  <si>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</si>
  <si>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</si>
  <si>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</si>
  <si>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</si>
  <si>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</si>
  <si>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</si>
  <si>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</si>
  <si>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</si>
  <si>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</si>
  <si>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</si>
  <si>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</si>
  <si>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</si>
  <si>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</si>
  <si>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</si>
  <si>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</si>
  <si>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</si>
  <si>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</si>
  <si>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</si>
  <si>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</si>
  <si>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</si>
  <si>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</si>
  <si>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</si>
  <si>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</si>
  <si>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</si>
  <si>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</si>
  <si>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</si>
  <si>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</si>
  <si>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</si>
  <si>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</si>
  <si>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</si>
  <si>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</si>
  <si>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</si>
  <si>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</si>
  <si>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</si>
  <si>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</si>
  <si>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</si>
  <si>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</si>
  <si>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</si>
  <si>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</si>
  <si>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</si>
  <si>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</si>
  <si>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</si>
  <si>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</si>
  <si>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</si>
  <si>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</si>
  <si>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</si>
  <si>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</si>
  <si>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</si>
  <si>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</si>
  <si>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</si>
  <si>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</si>
  <si>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</si>
  <si>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</si>
  <si>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</si>
  <si>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</si>
  <si>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</si>
  <si>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</si>
  <si>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</si>
  <si>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</si>
  <si>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</si>
  <si>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</si>
  <si>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</si>
  <si>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</si>
  <si>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</si>
  <si>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</si>
  <si>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</si>
  <si>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</si>
  <si>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</si>
  <si>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</si>
  <si>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</si>
  <si>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</si>
  <si>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</si>
  <si>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</si>
  <si>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</si>
  <si>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</si>
  <si>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</si>
  <si>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</si>
  <si>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</si>
  <si>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</si>
  <si>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</si>
  <si>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</si>
  <si>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</si>
  <si>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</si>
  <si>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</si>
  <si>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</si>
  <si>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</si>
  <si>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</si>
  <si>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</si>
  <si>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</si>
  <si>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</si>
  <si>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</si>
  <si>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</si>
  <si>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</si>
  <si>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</si>
  <si>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</si>
  <si>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</si>
  <si>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</si>
  <si>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</si>
  <si>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</si>
  <si>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</si>
  <si>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</si>
  <si>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</si>
  <si>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</si>
  <si>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</si>
  <si>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</si>
  <si>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</si>
  <si>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</si>
  <si>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</si>
  <si>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</si>
  <si>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</si>
  <si>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</si>
  <si>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</si>
  <si>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</si>
  <si>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</si>
  <si>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</si>
  <si>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</si>
  <si>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</si>
  <si>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</si>
  <si>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</si>
  <si>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</si>
  <si>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</si>
  <si>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</si>
  <si>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</si>
  <si>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</si>
  <si>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</si>
  <si>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</si>
  <si>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</si>
  <si>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</si>
  <si>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</si>
  <si>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</si>
  <si>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</si>
  <si>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</si>
  <si>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</si>
  <si>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</si>
  <si>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</si>
  <si>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</si>
  <si>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</si>
  <si>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</si>
  <si>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</si>
  <si>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</si>
  <si>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</si>
  <si>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</si>
  <si>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</si>
  <si>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</si>
  <si>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</si>
  <si>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</si>
  <si>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</si>
  <si>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</si>
  <si>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</si>
  <si>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</si>
  <si>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</si>
  <si>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</si>
  <si>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</si>
  <si>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</si>
  <si>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</si>
  <si>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</si>
  <si>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</si>
  <si>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</si>
  <si>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</si>
  <si>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</si>
  <si>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</si>
  <si>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</si>
  <si>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</si>
  <si>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</si>
  <si>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</si>
  <si>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</si>
  <si>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</si>
  <si>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</si>
  <si>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</si>
  <si>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</si>
  <si>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</si>
  <si>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</si>
  <si>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</si>
  <si>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</si>
  <si>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</si>
  <si>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</si>
  <si>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</si>
  <si>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</si>
  <si>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</si>
  <si>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</si>
  <si>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</si>
  <si>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</si>
  <si>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</si>
  <si>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</si>
  <si>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</si>
  <si>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</si>
  <si>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</si>
  <si>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</si>
  <si>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</si>
  <si>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</si>
  <si>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</si>
  <si>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</si>
  <si>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</si>
  <si>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</si>
  <si>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</si>
  <si>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</si>
  <si>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</si>
  <si>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</si>
  <si>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</si>
  <si>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</si>
  <si>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</si>
  <si>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</si>
  <si>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</si>
  <si>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</si>
  <si>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</si>
  <si>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</si>
  <si>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</si>
  <si>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</si>
  <si>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</si>
  <si>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</si>
  <si>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</si>
  <si>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</si>
  <si>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</si>
  <si>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</si>
  <si>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</si>
  <si>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</si>
  <si>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</si>
  <si>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</si>
  <si>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</si>
  <si>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</si>
  <si>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</si>
  <si>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</si>
  <si>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</si>
  <si>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</si>
  <si>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</si>
  <si>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</si>
  <si>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</si>
  <si>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</si>
  <si>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</si>
  <si>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</si>
  <si>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</si>
  <si>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</si>
  <si>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</si>
  <si>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</si>
  <si>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</si>
  <si>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</si>
  <si>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</si>
  <si>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</si>
  <si>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</si>
  <si>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</si>
  <si>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</si>
  <si>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</si>
  <si>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</si>
  <si>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</si>
  <si>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</si>
  <si>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</si>
  <si>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</si>
  <si>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</si>
  <si>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</si>
  <si>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</si>
  <si>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</si>
  <si>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</si>
  <si>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</si>
  <si>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</si>
  <si>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</si>
  <si>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</si>
  <si>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</si>
  <si>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</si>
  <si>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</si>
  <si>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</si>
  <si>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</si>
  <si>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</si>
  <si>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</si>
  <si>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</si>
  <si>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</si>
  <si>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</si>
  <si>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</si>
  <si>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</si>
  <si>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</si>
  <si>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</si>
  <si>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</si>
  <si>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</si>
  <si>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</si>
  <si>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</si>
  <si>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</si>
  <si>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</si>
  <si>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</si>
  <si>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</si>
  <si>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</si>
  <si>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</si>
  <si>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</si>
  <si>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</si>
  <si>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</si>
  <si>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</si>
  <si>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</si>
  <si>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</si>
  <si>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</si>
  <si>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</si>
  <si>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</si>
  <si>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</si>
  <si>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</si>
  <si>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</si>
  <si>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</si>
  <si>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</si>
  <si>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State</t>
  </si>
  <si>
    <t>2018</t>
  </si>
  <si>
    <t>Jan</t>
  </si>
  <si>
    <t>Feb</t>
  </si>
  <si>
    <t>Mar</t>
  </si>
  <si>
    <t>Apr</t>
  </si>
  <si>
    <t>May</t>
  </si>
  <si>
    <t>Jun</t>
  </si>
  <si>
    <t>Jul</t>
  </si>
  <si>
    <t>Aug</t>
  </si>
  <si>
    <t>Sep</t>
  </si>
  <si>
    <t>Oct</t>
  </si>
  <si>
    <t>Nov</t>
  </si>
  <si>
    <t>Dec</t>
  </si>
  <si>
    <t>2019</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</si>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</sst>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xf numFmtId="14" fontId="0" fillId="0" borderId="0" xfId="0" applyNumberFormat="1" applyAlignment="1">
      <alignment horizontal="left" indent="1"/>
    </xf>
    <xf numFmtId="0" fontId="0" fillId="3" borderId="0" xfId="0" applyFill="1"/>
  </cellXfs>
  <cellStyles count="1">
    <cellStyle name="Normal" xfId="0" builtinId="0"/>
  </cellStyles>
  <dxfs count="5">
    <dxf>
      <numFmt numFmtId="0" formatCode="General"/>
    </dxf>
    <dxf>
      <border outline="0">
        <bottom style="thin">
          <color theme="4" tint="0.39997558519241921"/>
        </bottom>
      </border>
    </dxf>
    <dxf>
      <font>
        <b/>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4"/>
      <tableStyleElement type="headerRow" dxfId="3"/>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Report.xlsx]Sheet2!PivotTable4</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Andrew James</c:v>
                </c:pt>
              </c:strCache>
            </c:strRef>
          </c:tx>
          <c:spPr>
            <a:solidFill>
              <a:schemeClr val="accent6">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Sheet2!$B$5:$B$7</c:f>
              <c:numCache>
                <c:formatCode>General</c:formatCode>
                <c:ptCount val="2"/>
                <c:pt idx="0">
                  <c:v>138437</c:v>
                </c:pt>
                <c:pt idx="1">
                  <c:v>105244</c:v>
                </c:pt>
              </c:numCache>
            </c:numRef>
          </c:val>
          <c:extLst>
            <c:ext xmlns:c16="http://schemas.microsoft.com/office/drawing/2014/chart" uri="{C3380CC4-5D6E-409C-BE32-E72D297353CC}">
              <c16:uniqueId val="{0000001F-A3B6-4BDD-AFFD-2D9625D578AE}"/>
            </c:ext>
          </c:extLst>
        </c:ser>
        <c:ser>
          <c:idx val="1"/>
          <c:order val="1"/>
          <c:tx>
            <c:strRef>
              <c:f>Sheet2!$C$3:$C$4</c:f>
              <c:strCache>
                <c:ptCount val="1"/>
                <c:pt idx="0">
                  <c:v>Anna Weber</c:v>
                </c:pt>
              </c:strCache>
            </c:strRef>
          </c:tx>
          <c:spPr>
            <a:solidFill>
              <a:schemeClr val="accent6">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Sheet2!$C$5:$C$7</c:f>
              <c:numCache>
                <c:formatCode>General</c:formatCode>
                <c:ptCount val="2"/>
                <c:pt idx="0">
                  <c:v>141614</c:v>
                </c:pt>
                <c:pt idx="1">
                  <c:v>134764</c:v>
                </c:pt>
              </c:numCache>
            </c:numRef>
          </c:val>
          <c:extLst>
            <c:ext xmlns:c16="http://schemas.microsoft.com/office/drawing/2014/chart" uri="{C3380CC4-5D6E-409C-BE32-E72D297353CC}">
              <c16:uniqueId val="{00000020-A3B6-4BDD-AFFD-2D9625D578AE}"/>
            </c:ext>
          </c:extLst>
        </c:ser>
        <c:ser>
          <c:idx val="2"/>
          <c:order val="2"/>
          <c:tx>
            <c:strRef>
              <c:f>Sheet2!$D$3:$D$4</c:f>
              <c:strCache>
                <c:ptCount val="1"/>
                <c:pt idx="0">
                  <c:v>Anne Lee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Sheet2!$D$5:$D$7</c:f>
              <c:numCache>
                <c:formatCode>General</c:formatCode>
                <c:ptCount val="2"/>
                <c:pt idx="0">
                  <c:v>127145</c:v>
                </c:pt>
                <c:pt idx="1">
                  <c:v>114049</c:v>
                </c:pt>
              </c:numCache>
            </c:numRef>
          </c:val>
          <c:extLst>
            <c:ext xmlns:c16="http://schemas.microsoft.com/office/drawing/2014/chart" uri="{C3380CC4-5D6E-409C-BE32-E72D297353CC}">
              <c16:uniqueId val="{00000027-A3B6-4BDD-AFFD-2D9625D578AE}"/>
            </c:ext>
          </c:extLst>
        </c:ser>
        <c:ser>
          <c:idx val="3"/>
          <c:order val="3"/>
          <c:tx>
            <c:strRef>
              <c:f>Sheet2!$E$3:$E$4</c:f>
              <c:strCache>
                <c:ptCount val="1"/>
                <c:pt idx="0">
                  <c:v>Ben Wallace</c:v>
                </c:pt>
              </c:strCache>
            </c:strRef>
          </c:tx>
          <c:spPr>
            <a:solidFill>
              <a:schemeClr val="accent6">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Sheet2!$E$5:$E$7</c:f>
              <c:numCache>
                <c:formatCode>General</c:formatCode>
                <c:ptCount val="2"/>
                <c:pt idx="0">
                  <c:v>135455</c:v>
                </c:pt>
                <c:pt idx="1">
                  <c:v>120302</c:v>
                </c:pt>
              </c:numCache>
            </c:numRef>
          </c:val>
          <c:extLst>
            <c:ext xmlns:c16="http://schemas.microsoft.com/office/drawing/2014/chart" uri="{C3380CC4-5D6E-409C-BE32-E72D297353CC}">
              <c16:uniqueId val="{00000028-A3B6-4BDD-AFFD-2D9625D578AE}"/>
            </c:ext>
          </c:extLst>
        </c:ser>
        <c:ser>
          <c:idx val="4"/>
          <c:order val="4"/>
          <c:tx>
            <c:strRef>
              <c:f>Sheet2!$F$3:$F$4</c:f>
              <c:strCache>
                <c:ptCount val="1"/>
                <c:pt idx="0">
                  <c:v>Kim Fishman</c:v>
                </c:pt>
              </c:strCache>
            </c:strRef>
          </c:tx>
          <c:spPr>
            <a:solidFill>
              <a:schemeClr val="accent6">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Sheet2!$F$5:$F$7</c:f>
              <c:numCache>
                <c:formatCode>General</c:formatCode>
                <c:ptCount val="2"/>
                <c:pt idx="0">
                  <c:v>126344</c:v>
                </c:pt>
                <c:pt idx="1">
                  <c:v>105444</c:v>
                </c:pt>
              </c:numCache>
            </c:numRef>
          </c:val>
          <c:extLst>
            <c:ext xmlns:c16="http://schemas.microsoft.com/office/drawing/2014/chart" uri="{C3380CC4-5D6E-409C-BE32-E72D297353CC}">
              <c16:uniqueId val="{00000029-A3B6-4BDD-AFFD-2D9625D578AE}"/>
            </c:ext>
          </c:extLst>
        </c:ser>
        <c:ser>
          <c:idx val="5"/>
          <c:order val="5"/>
          <c:tx>
            <c:strRef>
              <c:f>Sheet2!$G$3:$G$4</c:f>
              <c:strCache>
                <c:ptCount val="1"/>
                <c:pt idx="0">
                  <c:v>Laura Larsen</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Sheet2!$G$5:$G$7</c:f>
              <c:numCache>
                <c:formatCode>General</c:formatCode>
                <c:ptCount val="2"/>
                <c:pt idx="0">
                  <c:v>176838</c:v>
                </c:pt>
                <c:pt idx="1">
                  <c:v>99493</c:v>
                </c:pt>
              </c:numCache>
            </c:numRef>
          </c:val>
          <c:extLst>
            <c:ext xmlns:c16="http://schemas.microsoft.com/office/drawing/2014/chart" uri="{C3380CC4-5D6E-409C-BE32-E72D297353CC}">
              <c16:uniqueId val="{0000002A-A3B6-4BDD-AFFD-2D9625D578AE}"/>
            </c:ext>
          </c:extLst>
        </c:ser>
        <c:ser>
          <c:idx val="6"/>
          <c:order val="6"/>
          <c:tx>
            <c:strRef>
              <c:f>Sheet2!$H$3:$H$4</c:f>
              <c:strCache>
                <c:ptCount val="1"/>
                <c:pt idx="0">
                  <c:v>Michael Fox</c:v>
                </c:pt>
              </c:strCache>
            </c:strRef>
          </c:tx>
          <c:spPr>
            <a:solidFill>
              <a:schemeClr val="accent6">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Sheet2!$H$5:$H$7</c:f>
              <c:numCache>
                <c:formatCode>General</c:formatCode>
                <c:ptCount val="2"/>
                <c:pt idx="0">
                  <c:v>155111</c:v>
                </c:pt>
                <c:pt idx="1">
                  <c:v>96679</c:v>
                </c:pt>
              </c:numCache>
            </c:numRef>
          </c:val>
          <c:extLst>
            <c:ext xmlns:c16="http://schemas.microsoft.com/office/drawing/2014/chart" uri="{C3380CC4-5D6E-409C-BE32-E72D297353CC}">
              <c16:uniqueId val="{0000002B-A3B6-4BDD-AFFD-2D9625D578AE}"/>
            </c:ext>
          </c:extLst>
        </c:ser>
        <c:ser>
          <c:idx val="7"/>
          <c:order val="7"/>
          <c:tx>
            <c:strRef>
              <c:f>Sheet2!$I$3:$I$4</c:f>
              <c:strCache>
                <c:ptCount val="1"/>
                <c:pt idx="0">
                  <c:v>Oscar Knox</c:v>
                </c:pt>
              </c:strCache>
            </c:strRef>
          </c:tx>
          <c:spPr>
            <a:solidFill>
              <a:schemeClr val="accent6">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Sheet2!$I$5:$I$7</c:f>
              <c:numCache>
                <c:formatCode>General</c:formatCode>
                <c:ptCount val="2"/>
                <c:pt idx="0">
                  <c:v>157207</c:v>
                </c:pt>
                <c:pt idx="1">
                  <c:v>94465</c:v>
                </c:pt>
              </c:numCache>
            </c:numRef>
          </c:val>
          <c:extLst>
            <c:ext xmlns:c16="http://schemas.microsoft.com/office/drawing/2014/chart" uri="{C3380CC4-5D6E-409C-BE32-E72D297353CC}">
              <c16:uniqueId val="{0000002C-A3B6-4BDD-AFFD-2D9625D578AE}"/>
            </c:ext>
          </c:extLst>
        </c:ser>
        <c:dLbls>
          <c:showLegendKey val="0"/>
          <c:showVal val="0"/>
          <c:showCatName val="0"/>
          <c:showSerName val="0"/>
          <c:showPercent val="0"/>
          <c:showBubbleSize val="0"/>
        </c:dLbls>
        <c:gapWidth val="182"/>
        <c:overlap val="-92"/>
        <c:axId val="212432608"/>
        <c:axId val="212432192"/>
      </c:barChart>
      <c:catAx>
        <c:axId val="21243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2192"/>
        <c:crosses val="autoZero"/>
        <c:auto val="1"/>
        <c:lblAlgn val="ctr"/>
        <c:lblOffset val="100"/>
        <c:noMultiLvlLbl val="0"/>
      </c:catAx>
      <c:valAx>
        <c:axId val="212432192"/>
        <c:scaling>
          <c:orientation val="minMax"/>
        </c:scaling>
        <c:delete val="1"/>
        <c:axPos val="l"/>
        <c:numFmt formatCode="General" sourceLinked="1"/>
        <c:majorTickMark val="none"/>
        <c:minorTickMark val="none"/>
        <c:tickLblPos val="nextTo"/>
        <c:crossAx val="2124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Report.xlsx]Sheet3!PivotTable5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accent2">
                    <a:lumMod val="40000"/>
                    <a:lumOff val="60000"/>
                  </a:schemeClr>
                </a:gs>
                <a:gs pos="100000">
                  <a:schemeClr val="accent6">
                    <a:lumMod val="20000"/>
                    <a:lumOff val="8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gradFill>
                <a:gsLst>
                  <a:gs pos="0">
                    <a:schemeClr val="accent2">
                      <a:lumMod val="40000"/>
                      <a:lumOff val="60000"/>
                    </a:schemeClr>
                  </a:gs>
                  <a:gs pos="100000">
                    <a:schemeClr val="accent6">
                      <a:lumMod val="20000"/>
                      <a:lumOff val="80000"/>
                    </a:schemeClr>
                  </a:gs>
                </a:gsLst>
                <a:lin ang="5400000" scaled="1"/>
              </a:gradFill>
              <a:round/>
            </a:ln>
            <a:effectLst/>
          </c:spPr>
          <c:marker>
            <c:symbol val="none"/>
          </c:marker>
          <c:cat>
            <c:multiLvlStrRef>
              <c:f>Sheet3!$A$4:$A$28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Sheet3!$B$4:$B$28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0BF-4329-BC71-C0C25883C6C6}"/>
            </c:ext>
          </c:extLst>
        </c:ser>
        <c:dLbls>
          <c:showLegendKey val="0"/>
          <c:showVal val="0"/>
          <c:showCatName val="0"/>
          <c:showSerName val="0"/>
          <c:showPercent val="0"/>
          <c:showBubbleSize val="0"/>
        </c:dLbls>
        <c:smooth val="0"/>
        <c:axId val="82083536"/>
        <c:axId val="82080624"/>
      </c:lineChart>
      <c:catAx>
        <c:axId val="820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0624"/>
        <c:crosses val="autoZero"/>
        <c:auto val="1"/>
        <c:lblAlgn val="ctr"/>
        <c:lblOffset val="100"/>
        <c:noMultiLvlLbl val="0"/>
      </c:catAx>
      <c:valAx>
        <c:axId val="8208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Report.xlsx]Sheet4!PivotTable6</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3888888888888888"/>
          <c:h val="0.8416746864975212"/>
        </c:manualLayout>
      </c:layout>
      <c:doughnutChart>
        <c:varyColors val="1"/>
        <c:ser>
          <c:idx val="0"/>
          <c:order val="0"/>
          <c:tx>
            <c:strRef>
              <c:f>Sheet4!$B$3</c:f>
              <c:strCache>
                <c:ptCount val="1"/>
                <c:pt idx="0">
                  <c:v>Total</c:v>
                </c:pt>
              </c:strCache>
            </c:strRef>
          </c:tx>
          <c:dPt>
            <c:idx val="0"/>
            <c:bubble3D val="0"/>
            <c:spPr>
              <a:solidFill>
                <a:schemeClr val="accent6">
                  <a:shade val="53000"/>
                </a:schemeClr>
              </a:solidFill>
              <a:ln>
                <a:noFill/>
              </a:ln>
              <a:effectLst/>
            </c:spPr>
          </c:dPt>
          <c:dPt>
            <c:idx val="1"/>
            <c:bubble3D val="0"/>
            <c:spPr>
              <a:solidFill>
                <a:schemeClr val="accent6">
                  <a:shade val="76000"/>
                </a:schemeClr>
              </a:solidFill>
              <a:ln>
                <a:noFill/>
              </a:ln>
              <a:effectLst/>
            </c:spPr>
          </c:dPt>
          <c:dPt>
            <c:idx val="2"/>
            <c:bubble3D val="0"/>
            <c:spPr>
              <a:solidFill>
                <a:schemeClr val="accent6"/>
              </a:solidFill>
              <a:ln>
                <a:noFill/>
              </a:ln>
              <a:effectLst/>
            </c:spPr>
          </c:dPt>
          <c:dPt>
            <c:idx val="3"/>
            <c:bubble3D val="0"/>
            <c:spPr>
              <a:solidFill>
                <a:schemeClr val="accent6">
                  <a:tint val="77000"/>
                </a:schemeClr>
              </a:solidFill>
              <a:ln>
                <a:noFill/>
              </a:ln>
              <a:effectLst/>
            </c:spPr>
          </c:dPt>
          <c:dPt>
            <c:idx val="4"/>
            <c:bubble3D val="0"/>
            <c:spPr>
              <a:solidFill>
                <a:schemeClr val="accent6">
                  <a:tint val="54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2A1-44E9-BB1C-C8FCDB478D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5F7A0CFE-899A-41D1-988C-B456C2C2F709}">
          <cx:tx>
            <cx:txData>
              <cx:f>_xlchart.v5.2</cx:f>
              <cx:v>Sum of Revenue</cx:v>
            </cx:txData>
          </cx:tx>
          <cx:dataId val="0"/>
          <cx:layoutPr>
            <cx:regionLabelLayout val="none"/>
            <cx:geography projectionType="albers" viewedRegionType="dataOnly" cultureLanguage="en-US" cultureRegion="US" attribution="Powered by Bing">
              <cx:geoCache provider="{E9337A44-BEBE-4D9F-B70C-5C5E7DAFC167}">
                <cx:binary>1Htpb9w41u5faeTzVZqUSFEcTL/ASLW6Fm9x4vgL4XbcIrVRuyj9+nvESly2O2/3XGBwgflC8zzn
IUtVFHk2+p9P5h9P2fNj/YvJs6L5x5P57YNs2/Ifv/7aPMnn/LH5mKunWjf6j/bjk85/1X/8oZ6e
f/1WPw6qiH91ESa/PsnHun02H/7nnzBb/Kz3+umxVbq47p7r8ea56bK2+QvdT1W/PH7LVbFQTVur
pxb/9uHTs3lsPvzyXLSqHT+N5fNvH95QPvzy6/uJ/vShv2TwXG33DcZ6+CPxPcbdACGOPM/98Eum
i/i71uH8owcgIwHBHgooJz8++viYw/C/fRr7LI/fvtXPTQPfxf59GfbmwQG9//DLk+6Kdv61Yvjh
fvtwV6j2+dsvt+1j+wzfWjU6OhEiPT/93a39ur++/b3/55/vAPgB3iGvluT9r/V3qj+tyPF5+OXw
bNST/vHb/AeWhXwkLvZ85hPq+vD33bpg5H/EKPA4ClCAESXsx2ef1uXfe6afL87rse9W6Hj4r1yh
f9Vq0sXjj5/oP7I8Lvdcj1PuUURhX7zdNhjjj75PfIwD7BPku/THZ5+W5994oJ+vzcvAdwvzr4f/
yoWJHjP1h64L9Z9cG/bRpcT3OQ44oR6ef/vXRxrG/KOPmcs4oi7ziBe8XZt/75l+vjyvx75boehf
/xUr9Nfn72ur84b5/2p1+EeKPEoxCTxMicvh+Hq9RmB2EA485HIMpgcRH/bX6bNP++edWfjfH+vn
y/Ru+Jtv8v/J5vzv9ujFWi8e28elNfOvTNJfa+3XBc/j3dA33sKbb/vjZ91+++2DS8C4vzgP8xR/
/5u/jHt+bNrfPji+/5Ez5HHGCXdxwGDvDc+zBjbcR8IJ4z6jLnf5vKKFrlv52weGP3pgwDzfcwO7
WxvdzTgOPsIZSzHn2GWYw4598ayudDbGunj5Mb7LvxRdfqVV0TazYwPfpjzx5qckfgCzI+5jcGd8
7gUu7Pvy6fEG3Deg4/+T4aQu8JDS58rTB1og785Umbso5cTXuPfdu4FU7iKfar62WhQ4+KR168I7
abMs/a792Vg7lSX/bCzmjyrWchH3ZbWzTZBlVRmeZW7Gasfm5h2WxFP5g+g0e79ozSYmU70/N1nJ
X4uK5M5Opxtece9LXGb53vN5HDmzWI0FWg6DZGvXr8gXl7Xf0qIdLmMzhVjKpWZ1skqnYXygZRUV
LeZf+tisKE/aVoSITWSRiUnsxrESO9vzSy52hYj9OjzLqcDeRd8nYTqieEmYGMO29pJ4EQwT3pkM
s2oFBwTeWVn63aWjBfq9TFWyGRNS7JNJ6n02N1IYFmWoJNE7hRVt46ta79MydZrQdssNj4d0b3WZ
Mc4yliZZxvHYr4w3BcekqftVXIrgKOfeZIwJa071osRr3XjNZ44q56rNdLpOHalDU/b62M+NcFJo
WDWGtCyGsG2HuCtDkvv5oqxivvba9ojjdjrGpUNusVbN0u1FvKpNTW9lXA6HuGzuqjwXCyQR7W/S
NGkujIyYT5ubDmXtDXyPflMopU6YVcx7JeQqibdW9Cc3vvmrQXaijPYbr9Z6OxhPVyFV3bgbgvR1
Y7HSZeaVwmI9Ke++r3ngHcek3xA8ZJe1p+StEA5dN+AARTXx5a1pRhz2Q2MWiTu06yptvR3GbndR
sqHfBLhSR2oSf1kEk75xTeBF1EnllzRjRTgY3u/KokIL7ZosSoYm+Wx72UuvGRx1ws495rnuJsmk
v8RZrSLMCrrmUnQysvJQ9HQd5zze9HjsFv0kq9BpBnnLTFpsprqvNrFBwU3Z9HXYO3nyTZph2VYy
f2jFiBeSOOpAW1fsYy8lC9GOYqU7QsO8FDEOPYRoCC+9XpWZq49ylPqIWK2P49xUbKCh4XW5soo6
GCWGfQMaR7Y0DKryiXXmUInswU3yQUYlr5yLWSyKvpeRZpNz4XX6AbYnfKEXsS5Ifd1MW+xN+W6i
rVeFJCV4lxRZGi/aVLdLb5jqE3jSJw3+3S9zuWE5VUstHT/qeicJ1tR5ctrcHFImvGNueBQkLJs+
99mQhahScVCEQdxmIablGMY0Ha/4RM2pKcgCRqjXSGyCUFf1tBYEqCYzkSHuuM5YrK610G7ojnX+
pIZ4Y5LOfKFNfWRFtU7nc8Q2cOqJHZ3PESvm9jA5y7CAl2IqVMhqnOzbHucHWRO2AHMz3ccC7f3G
9b9JNd2SiaovecCHJaIi2eupzg+K8+/Uvpj2Ccn1l1em8CfWBWPvnXXhiLuEU5/w2fV00Wx9XlkX
hnPVSV8Gz6mvsq3iaZKFLlflhVP6+qJNXZBt9738nvpK/lP3/dhmnNLIaQ1ZEm9Cd10V31R0NJe5
UsmdHiKRN3kk9CiW2bzMtsH+ROAMy9N9kbUnPHe19EKrDeYRxqnF0vLOw15GnHHqTrEX2hF//xlV
UR+qYihux6BOw6bXw7Vy63ovfJksqN+Wj3HaX8TGiz/n3FFbEoh8FddB+djvWhWnj02umxWkW4KN
n6XNZ8fJt3mShsPU3pp4Kq4cv6U3uewO8ci6+5FSuZkgRlti1nb3RV/lYV438jKnTbypY4YjXOM8
5PUoH3rRjFGOkNn3RTDe5ml1xWa8CYxconwS20rR4svUocjiHU/YamwTdy3yVD7g9nIYDbsXY+Fs
+q4mSwvHPdm2SanuYh60u5ZM6UIMsXrw3GTxN29fAOmAN74NZ8yDEw+CGQ88HHgV3759U+IFjY98
9S3BqZeqCExXgtLpgaDJj4bRBZ+hFN5NNwVgyvX4gDLuR07cNvupGb0bGTtfRtiwKzzoZDFmIt3X
Hkr3eVl/71nMCfKrtJjizTvcck3nmya0vLM68aur2qvhF//JdBZDTbIuZXfNKNFL03XDHrU53ad1
kCxzPcX3rZ9csnlzU0GvKoi2v1iqK8l3aj+5r6iaZeybdryrpMzxF1+MeolLLBe1bGMiQ4c4U1lc
Bd2whS25GhKSxOHcQxlJ4zDu5PfeW+17nmPUyqQaRrzl6aDBF27dkSgoONo74/S64SXeJp5fb9/h
Z24qSrS3ok/1vjW52Kh0HLvwTDmPtRjVxaU7ZGZjh1qlxd8Pyzm6cVJ3WBidrsSUjZ/AeCYRJDDq
e39sVajaYPg9LtvDlMYyDpO0DZVyOhXmqgxbyusbrPI6cmhxhxOTXLoSuXcv0sRj706p6s7t8+QS
z9Kss5ILlurM/LfGTfMnvMxy/rwYPsFKL7rz5826s/TyZLTI2DYtVRcmWMlDUMYkMtTVi5yR+GAx
2zs3qVXEGYl8bL7zfkaWRojNX+9kBoHv640MsZPnkQDiEx8TPgc9bzeykcpxZe0531SCbtupDq4D
liSHJhV9ZHc0uARPXeEF1+D6qEP1ggeANy94P6kh0pU7zi7Ek2GKv+Jb3IvZUyYeVc1veJtNXQib
G+/Fy1t76s0YmppqmSifhFw2CIjzS23VtrFvm+1ZIlhHEvoegRkteJo8wKKIqkmihaPBKa6ytAyL
nhe7anaKc+2htUSeWlgRFUF23eLkJOmZ4Ym4DJXJ9U7Rh6nNokCMdJdVbXM5uEMZtSrNnyoqo0T4
5iEHN3l5Zvj0m6AXTR/4W+Z5adhiH5yss1x6f+MNUP/PqzgHu65LIYUReO9XsexGzeAMCr45cYap
E1JcuUsbGGq8zjrX+WSFNN0MtHQ+lcrXt2p87HO2E00SH3y/Bq/wRSwFggdOBnHScsXqax6PCwT2
hk6Vu/dIFm+aErl7Ove8GbM9i521uhTO+syzvUENN7iY1H5gHGIQ4ppVW9XNZTrF3xur0B03EBT+
wCxlAiMbWUVJM0PDeh6HZ9BOY9mWyNORh3+9U/w/7xRIDUF86EKWL3Ahpn+7U2LaKwcZ6X2jRRtH
jVJ43700fqPgTbVy2xLwDst46bWquThDVQELk6neW06KkqOjUnJMmyxMPNkcyNiRozs3FlcJyZZ8
xCR6p7BawzOIbF21bDvutFs9KZYdke6ThXLz+8oovKWaNpeN6ZpLb+7NuCb+uDlx04Skl6RLdz3p
3bvJ1fyKMbWrh9K789IxuJp1FQpe6ZpZImT4pHU2LrXrVNtmKJOd7SXD+L2XvfTO2nMvHliyS92m
Xv/12kCh4k8bIGABJMBpMFeVOEFvF0cyKbJkRPW3tC2mhixZyVe1HJ1DFlRXpWP6rZVOEMNiCuui
GxexF/AoO8kz2+qTVI0XA6u3YxE4By+XtF+PXL+axiosV/kuWbR6aENR1kmU6Mn5St3iRpc1jkNI
kIwtg7+xd2XconoYRBlHWVugWyQnsyy0Iw5ViZKtq4pqG/jSO6RgNJd4SOpbLy+SaGxk/DDPKFOG
5hmJiNObwJP1mjilF7ZDlT8RhNaVGcZ71ediOTlsuMCZL64sI6v94ZglSRK29nWdX09DOrRn9p0d
qrEMqRdnq+5FcyZqt8sWXtwXUTF4zTU3OswqI29JxeWtO3TuQvGgWVnshdGaKl1gI26qOX6kkyxW
rhBq0cyixVTG8lXFwfdjNuKMX+QCIrVrS7SYw5NkMeGkubaK81y5DVwLl4S4cdoLUsll1QbFsYsN
xMNzj7m5Ppa0oDtcxct3uGVY5TzSUs+D6Dyynke+TGsZFrc0V5nTtBZ6N/zttA3Xf2Ozgz+97FCi
IwGlgU99OPLnGurr0K/1FUrGtBBP6VgsMGa+DrupgggdQZju4yDfWbGiAoe0TqaFniAmDK36HTEJ
JGPRiW5JZp7DMs90O6UV7ZRBSS8z18tXKmnHoyJe6YatyLpjubPINHjjMbUwKxOxigdkwgyMuhue
9ZC17ULGsnQ9YTUeT+rvs2DIIoV1ndOljpdlHXQtZEy6eo8TXeUL27VN42Ril8dLK6CB1PtX5DNt
nDUSBXznZEtVljCdhU5d0SkwQMwTK9Fk+tAUxbgqwWcPGeTeDhazDYXMggltNxjYvkRjvfVlK79j
Z6Lk7fcZLMZLyi/+5rgj74J/hihHBMIviP/hhPKCd8ddzKeE8rJ1fk+bdNlC7sILnTqoFlh3ZmFt
xNmWBD03x+DBAqoogWptyph71SKdpu98i9mRk5rMsX+Ck2SedbZSp7nezn/6UJWwPxi8BKnJm+t8
bnp2IxGprk4+w+w4QAh+RuIgT6/KZE86NzKwLtdpm9Fb7vTxoiGarGPB6W0x+cnOr9wqtFqDDb2d
BxAB54CFIOMKA4YpzJqmWFvfxuFpt4A9ozdWjPOqW7gZ1hs0J9Ol+KG1mfez1mberRbN5HdjcYqK
O50P+XYqzR9idPMriWRxapy4/zaVKd5ayCq7IOu3iVv/keOmuMqQOy0Mdz34JrkuulXixYt+9hyT
vkmj0R3pZTWibscaWi5pI+KHhjlRLaR3P01iEceVXgvTyQUYF3nbV568xalZ8rh1Li1klNHgyJZy
MdAEbFw3uEvedsVKOqqPKNb8siI8uGRzr6RxHEI2JdueFSbl5FA5U2RpZ9xO0rVF/0oBucIp9JAD
zoYSZNr1dQXZjRS8uaTUV8jxn9qRmfux18WKYTqu/bIc70WnL/0uGG5SKf/mIGRQw3kTvEBWDBGC
CMUMyjae/y4H1g0iqFE1md9NDZl+FBbGKUKfGHoAP+1a01yUEWvJH14v+W5KUH8Ladtmk7J8iKxo
m7785BdTdWMFV8F7QxgTKytKXNBDnNBrK3Wi6G97Jf5Is6rbub1THiG3Sk55rnF0lnoYnJ3NYZ1y
VVnA5Ur2WRqdeZ7NYvFOLCtOF052YZ2wnIOnnJYZWli/S78V+cjzRcvKFZS96MHL9K1N7tumTPOr
uK/Lo5UELMEy85i/PFUDkto/8zUevagHB/WCJMZb2F7um+BTNdb7Yc7TWJyMKbngrQg+tUH5HvcG
BO5QoupowCgWf+fJ0bkqBi4jVNds1Yxh7DO4IYR8HhCPQH7zrXELKrdpx8bXvzfjECwKIeptm3fH
xIzpGJpCmkOsa3OwPZ0WzdavmyPEcw29sORZzAeRjCH3bjKUsQPXKt+UnMuL1hnyA0smf8mK3NyC
ZeFhrVT+yHKzS7uyAQcrC0LWp+43No5JWCB6dCEneIAkfgEZrmCEuhJ4JNWEgiD0s7G4Klgacjat
u1y4oezdVD27cMloUYwyj6bZ9JwbX6pmH8zNGeuLMkTYxCGD4vSSg3vX3uje3xai3uSu8b54idSL
sSR0SzPH+9L6wV64vLzpsnG4SVqxgyMw/VyyS8amdA+Pku5tzzbBVI9NmPTtTjcZ3lis5j1UiNwY
rU9hMxSePmVlI9bnQNvG5mfRBtY27n7hWsgyfKdcCtq326aMx925mfpy3OVZvsnz1t14XlxW4Vl7
kpmEgpUvpi1NBnI5+cOiK/Lq4M2ShVqwOjvUmoOV4Iz5jvcaqdWYoCE6Y5YCNZwH3I3NeoAcb/17
4qFiObTG33qFD+FXOcZfc6/wIshdjjs95sUXXCcnXAuht6NMkiVk5uRXTzeQi/IxvyR54V9j0t75
M04hQbJKuRHrwmEFFJFGOQ2hqAwed70Z/NvC0+qu1SubeCINtoLNHxEZyFljhWymxf0rWqxWVcLl
8q+9BQ9BEfzdloKzkbk+C1zwHHx/3nKvSgXGG4qSF5P3ey5hvzCCgr1tnGBKVtWYteEZI7Id+9CF
RPiJU2QZ2sPOoy+jLPedaPkUjUWY5fCVWNXeSmcaL5KeQ2J0bkaKIkLAEzlDvmpQOFZusalcTU40
6fnpykdNEFnMG1K8oBWvVogHJipNk2+xqfinynfQ0vdKqOjOYjmRepO2gYSwA8RkLKAeqMs2tGIX
UHzZI3KwUion/Smmp4EWyf1+I5KEXcVcPSUoL3a5D0nnjhgR2hLYOAcg7zA0Y+lb3hlzKFSuT7W2
d+M6Lxh3dHDTcHLir12ap5+bvneW2JVgUsZYHPwJ9YuMpugrmuItwp3/7S01ZWB9yEylVd8vlDHD
Oqglg8pLL4/B3FQI0rkIyUiqTB59WuUotForD4E5QrBHtk7tZii0GO+pPNZO2kaeHIvlq3GV47J1
FsA9gErK7NKb2ocJLjt9Tnxw00gOyTEr1uVA1iyVxdKKjZuppRcMYn0iZ0JGbtbXOyvGTnXPqOwu
/bjGn2XaRIFHnzvRQTGRevR2pJU6lD6+t1bMQlCb20F8qy6Z5mwfp+SGjBrqnDYgw/mEwhJDLukc
qZ3DMqt1K0govYvXHIH01mAVXPBJwOnTdmNyUSmylQblYeIGUHIfm503N3FeNlAwhN6kUw2nHV+c
IduzNMuwom1Qy5qdELhZQ9VdhUncBWtXMG+ptVL3vtZjqKZxOqRDLD7z8VKyXt0jQcVuEkURWdHl
OVkwH+VbK+q22PUFFjdJnXwVjf+Y4pEtYl+YCy51ftfKbFdn/fhgcTXjLkE/xRnk1C+U402hLYca
n6dLK9qaqK2GWsW5bHrGuqndlBPaOg3yDgJJvQLjh6DoDeK54S+iQDQPaUXU2mpjyH2MJ3Zduclh
UltRVt4h4Um1jA0plt7kBQcDYXgYD0P1FRIHU6SkL3Y9ZCbvyk7AZlfVV5I6ZJ24WbtqJlR+rVxy
UGDZbwMi+Wn4NNPeDc87Z2FxcJXIkqpkr6rAeXX9wdNlEiY58y7s9QfwBPBlM2FYB7g0MRasjegE
XmLQxekl6+6UESwIISqH4ACKjQujnHrZJ1DAshj1MVQw2B3v9BtaQe/TASKfUJYOvybjzQTJPR1h
XjiL1PXUinqdvEW8ErOymu8+iN6//GsLgemcMXjtdLkQwsMVKR9hj/oUosq3FoLlTlH1RV8+lIL0
UQ7+1w71qqhDT2FoT31fULrrWYkiV/okolZ1IljVqalpuU4GlYVQ/KzWfV5kp0R0OYsBvJtLG3IJ
7Zdr7TTZ0gZkfq+/a5M+19cctqq9v2DvM9he13R3NevU9oyfr0IMP5SWb+9EnGkcDXfJ1Nxotwin
IlV3aWKWrM+nexdnsKdU7kCKqx7v+TCZkEOO95jy4URzJtYfcuO4kXV4wLtAK0GxOtXHLHb2hN5V
NM7kd+7UO/E8M9gpdapinCd1Tb9vvSS45KY92rpkroZr7KTDF1LTakmSrN1zJ+V7Jx7l0nGS/L7x
6qNqIMHf2QRxEbfxjQBbGuKyrS4JBd93cNEFWO3x3mtovmnGGuoFs2hpLlxl2pe4L0ItxgrS2ia/
Or/L8Zjf9aVBF6eX2fNLs/FyiHEtxTbt/OJLX991g0YXZ/zMtXOeNo1D9Wm+RI8qaiZZRxCkpjeQ
icYL01C+LDlNbmzj5uphysm4s5IYcHAl0nsr2DGSCXfrtbyByzIw5mfzmCJFf+Ni0fmO77sN5Llw
v5fDJSNvTsu9i1pSkza5kLp8aKWbX0BeTh4ywuODacY8SiH4WNCGFs3Cgj9TW0Vb0q9NQ8qdDTRb
ftn5cX9jhbSum4UrArm2omM6fEDC3JyC3DRFz5Vm8b6vA7oZMVWRMIYOi4R38cKrSr0Y6tHfVEn3
RUHos9RKwgWeaeKXlAyYQf7Q+xIUJLmwmD+nC5LRgVqcqNZWmkbSzXft4G7T0JdwAmrdkLAQnFwH
clrah8pdyDyg1JdLGy0L3clrKGRHvo6HW8uoSQYFnCLTWytWzA8uhjnRY0XsZSSsUjWsMzIV+5KY
RQve0tEvx/E4VS3kGbFEwzLunDaSQVf4C6tqHPTAy4BsRh5PURzHcqPHol/ExuAbyZp+MUFy5yZO
x35h5l4yY1oE7sGxbjtLMQcbqaCUnskrKl0om8xNM9eXLA5B35WVJoWWUMfmu8BP2dXk9F/t0dHo
eFr1pZOvcT3Eu65N/K0sxHWbmeZgr6y1bpFuJa8FFCvhSLeNk4vrNGXNwUpnhr3yZke9zGEZKjZj
6MGOD8/noj3sXNzIQyu+vYOtyHpXHiBVZYXzkWnPR6sT3bfzYWl7FTn0TVD7x9lYlUGS7uE/euQF
xI1wGSahwwFhDZdlgsxAvk8q+FFp8rmTpA/zttKPVd5e8YyIP/z2974YfbgFgculhhuE35oWPxQ+
L77GqR9HBRQ8LkoXAmrX8dhhdBN2SFjLDoo2elvg9DpIC29ayBmziiK49SX4gD1y5gDcxElU9G68
PqfmTJGtNO8P8BZcB7EkTy+dLE5OSPKjM6tazC4d2ac7H2XBwZFNN4VDDanFjjo1hCIAcgw3OBdV
K8pVMTB1rRJKL0pkVCi7FmVRQ2i8cFDKV9Y5gNOnvk7Gy8wJ1hVcYtufzz8Gv8YK/L08Oh19fXPT
ysBZMgzXLAeVZp+Af48F6X7vlJ+HPYZiDyW8uWCo9JZVDTUkljehZegOq0Vb1+kh7zp29AUpo7Ri
7tYJNBjdgNNdCZHrrp4bK56bukLrwcvk9gx1fjqsvRH+teUzrptuDQnvJSTf5NGFauSVgUr2VeAk
PoRUE1v3jDgi1EHSr2Tlo8iqyUxURiYQecRQyKySdaAyHnq9x9dJVk8XOC+KfZa2eNXhGl4eQkjU
UMG+VIw+mYkWz2XqhYzDNb5wiseNU9Xm99SBuxRu14jFCEnxMOh1fasdGXLX9a+zJqhuddKpJerS
dGWVnmrZpXD4yiotFOPCCVtISG6t6KBs2NGYQoA/pG0JeZrsLku87DBVZbEoKdzHXVUNypcqh3KI
zKC4Av80ADUU27WgbdJZfeohl+qwLKD4cuZYEY5bfx0Q41ykQrosNKRWF1Il90YbfimqnF/2c69y
lROhtByXVjGk2mxEHTshRC8sSoWCYyUw473rQuXMsC9l74pdbMomKiDFU+UkmT5PBULw4rrJjW1i
564TlbhyIOl809LC7PBYP5z1Xk2C5VAad2ExFzWPgTYJOAoMLpits1FBpSQuH1ua+wvuu3qvBsSO
GI9DBG9K/vQTRhkjvBpKcu9BeHYTQ/7TgyDjzkoJjV9Jsw48DSg5z0yNneVZmnWj76fPOSRxd5nu
kqsO7syd9luVQdLfQCb05K7bi8dF0+8EgQt7osyPY4udzzRoorqe+k/CafobhIttlmnnMymo2Vde
hsNhZiXlwNZJJcul1WaJbBayKeF2cQlXCOzUrs6yK9x2r4KDfuj1uhbJ9ydIYi9ft3GahE0aeHsz
uTddzqYMVkZly96HUi8egubGNlAvPZpS02UrmktqL67UDVTIpGoheT/fhzmB2Uj1unehlCriBEyY
70Bs5qbFVen1BVyFdYbLRG4tcobPVIlpfmUVWY7NTEXM4eu+hP+N2CiN3CXkyJsQbpdmzw1cLsNa
PLM8UFAhaNs7mnG4so+7aW9KjHfMCf8vZV/WHCmPdP2LiAAESNxC7YtdLu99Q7S7bRBCIBYh4Ne/
B9zT7ulnvpn4LpogtWC7CkmZJ8/JHnQMJ9FafZJ5Cn4Ig6l/tFPaHPqU/dHuDSQ/V1P1JlNJrjh8
Yrsg4cOCtFQsiUNu1HWx8oS+OH2SfOIyLkDQuNd1dVg6+7QLV0jEFdvF5CTotjmn7mp5WjA244G6
Fo18lrSb3qlyQJohcsVJ459sD5mVhjpBZJIue8Pau+sdkT56BAeYciXZ2Lyqz+Oc4UI0vW0bi/+k
BZERtmB9n0yptdXZOO7AQuqvxcR0tAzJBdAWsEC+FcbCN9JnIK+5sv8fGLj3H5xJalMKQZKHA4M4
f0VjBLzO1AlV8Y1zEQV9rS8Osdqr6FxxUK2oI7CWuuvSpmjrYNMv9HYxl46J0L9nDZazG6uws+79
oI/KKWZDKEXk6a8bcCvkHbFTdw00CpQASrr2uFwS6debyre/T5bVHsuUDipyqdse7fmyDFlMr+ww
b7n9mvzHnOU5w9i8/o/odSF3VH+kDFyKcwjqH/Cgodz6x+fVNnabGUnMq9uXciNTJ4/I7E8482W5
U1mBY53b3bXhNN8vbXx2KkztowN5gHZLLZJHS6MWnJ2lS+hJ9BQhUJUiGA2c27/uerdwP9uG33f/
/+OM22w6P522S57SByE4yjwAa0tYvJipl4vjkphcTOEN+R/m0vs1+GtuV/Us+mvwl5m2DX5QYSWx
PTj0xKqqumWj2MmZ3bFcgNeTWIaEbAHAZvfFFJa3ASWx59r1WyNGKwJHubuDTsPdKYEgMmOeQFxA
SJQPffBTJFGLb/tnILQVyWLID8rBlhyoVkVsKMqXdMSWb2WDs13McqAPVkXLu9JFMg7svBsSEvnC
i6rdZZaG1GAx82mKApOMZ5P34xMp33M5lS+mKMsj8dj8ZuPRUBrwVcXs9rD0jp4Vh1nZgDBqDwgn
8BssD7MlTzfLb/BpeuFDxXro68Oyvra9fyPTzF/7fs73GsS6VTNQHykNlVx4PnNkRc3fsDheOavI
PbFzsg+4k21aP2++MfpmdTR7+2tiop3n//7+u8Gc7f/z/QdEFbgUXBDftV0oHP/aLyaCXdMKA/kU
DPBFnjyHeZs2y4NxkxYr3evkaAUkOWZ9fZelqbddrKUdmTXaRF821DRA3kED2xnjyf0Y5IjxMq+S
MXW1E9Fkavek94drXQfqUgU6TptivC5NZTX0m94qu9ViLh2eG94HjQZhcJ5EIc45tdn0uFjLZUgc
BXEXUJUelN917kK3RKeWbiudTOshB1USTmYWN3ZXnHyQEZ4HDlYCk+MjmHTpvs5pHmd973czHWqK
XY+y1bKIP5f8spR5V209rzmm2nYjH8fSNg+n9tZD0uvzooTnRl7hF390ZPOQZQadZyyDSxW8OSQJ
oJ9R0Mf1qUZyKhT1sft91yw9i41EL2MxY/THoEIQvueB1mDfdHZw+QsHWMyvNj5GE1hsp6WlwnF0
/oIMOjetkWVLvChjZXaAAsR6SvPkm4e9/3axdHdbeBV7lG4i72ya3SLtZD25OhuOtu3xuPG19QSR
Et8GgFpbA3bqFQKc8oq9Or9r8YVkwvbvrRyXOjNVFKq8Pi5tUoXbqpPjNslVf7QSSx+tauyPYeEy
FX3Zy93XGDaPXkyEfTcZQGa3d4bdZxCXAbw4ZIl6XGgUC3FiufMyXUdDFYJpPioEeymg5K9xfgUF
WGvlE9wDx7t1uO/HQQMPiszmcrG71L8tPXU3M3oPY+NzGnW9SM5Nn0R/Dcvrbow+1XH2lHhH0TbZ
7XIph0bcsPGyGEADATsDWX6qtDvty8lIL1p6KJ+TT54D2HaeGuJlOrIuP2PHya9DS6OiMsVlsVQg
JPIXfN6N8utykQVSXBP0VXAv/tXmqQy+vGKxFH12LpvxZ5v05FEEii2W4jl5zK3pDws5t0+rla77
KETyR18PUdQK0KtcpSqYDn6W24flrjPD9Hm3tEGHSSLbFCDo66I+UJ+pA6mcBOk2qssi+rx3POgU
ZV6UEUXOe8/qcdwPUhcnlyXQ41ljcqONnNYWUp3XSiq+8sqseyz9mkaJQd5i6Pl7jnjyh186eJ2H
DgoAnkdezxF0tE0TUZHKFPIOfZK1xd6CrP1Igo69lGEVRp5y5GMFldgqYRAj/fcN9R/KXUbAqELw
iE0Vmym6/6JXiSDJSlO39DHrEjtajl6jdB0XJi8OC3w9WFCqKtsuDsvRu/RK3v7qtZ3iV+/X3KXX
9Ye9dit195/mL49bJmQuGMZ+07jjsawH8Fq6rIz+UgQEGpR7BMO9G32CWCwPzclzeRsjXjaPqkma
OA0D8+ghaNcgu1qWe+t5XD1PjE+HgVZzRhYmkEJ7zVIyYpOEGaQUVPq6q89T51TPvl/F9VgXW+13
4TrtsmAH7U+99Xs3eNSTf10CwbGbsoiB8HyfG9/ftaldb9Mup49WT64cUqld6mfejgz1wW6r8tW3
QM2HUto5e6R0j1no+uuwCvon2QZPC8r9e6hsy19DaZ84n0NZODxXRlkrKCbp2WOQJa+cAtqpvNLH
Lszg0+kxZWcXKdgz6Qx7c+V0DbAo32xSv9NsCF6JkjoKZTI9Q7UGSWQQ9I8DhQhDhq6+L/JyXNUa
IIVtdf2a1Zl3W5ZWvwExOLtJGmVvB+11p8B4dOdaQ3gIGZUHYlXDnhpjH1ldV7sxgBgw5BXf6kHR
G5X71jpg43RxQQtGCtDoa5lXxSrnrHtoGxexvFuaJ2xcJNJycF44tQqwJoz1jU7TC/6S5gccgDOd
avruG7nxdJUdUiRtdrXBn9N7ZXE7VmN9V6r6bciJ8+qknr1qU6c+iBZCSKcw0dIuh45uG3DbNkNK
7dcs9XdZwbIHo28HLO79FI75TkEqDaVUy2MktcQPr9ZRVgv9PtYsjXSg1SNPinTj+hY5dnWZnlnq
y3Vh1+mzMMGTCSf9bol8o7XvbYIqd3cjYpq4IkJfZZWQDdF2f6Rgs2JDTNVGN5m6b2WO7TIj8s2v
p42jmu4oKl7EVCh2ROKffl4WM0A2Dj6In62WDoc6pomWW1vmuF0Gfd6G83TSTeVR8D8eswxmvDMx
tati71phuxqM3dwkNncPOijdTQrW4gMIjyUOHK98J9mrmbLpR4mDOR6a0r5z66ncWbnHdp6Vuhcr
Y1h6Na3f2rSJlzklYx/atatHJT2x0Xj1jj6BMttySgoKbzYAjm5sHIu5PGA3vOeL9zFfyOylLO2N
nu7B/PzV9NWOrOT9YpnEhSii4O3nM/6fbctDlp8w9MWLJKAJBJz5K4iF0gfd1+1NJ9nFtfLsYWkK
/O7QIpl8a89NLGwkBJTc3i6duc8k6GRIBixm6I7A44KtR+28jduhX0Ned0OKqbsNOqu77zJ+TAsB
GMvpi13t+GTdz6gWpNN51Lthe1sTou9dnf4xTI9gWsrwmQg67hRgOhkasHjdmjWnwQd3bbksphQj
vj/fL1eAj8glcar0kvMDpLnAK5cmy/jfiB12v9qmAAsdNIB6vfTCy1DH/36eAGf4dwedQTDCwPJE
ahWL03Hsvwg4NSnlVOWl+4j8J5IxG+y16mAmtg2Au93V80E+heEWss1f1tz3Zc19y8huPtaHfxv5
z3nLyHZ+5u+f8HseF1azNU05RUmfIJ2SaIP0Sniy2x6cSRaMN0vLchlBltpaeYFSBP/e0QYFooAF
KGZM2quwKQ+Z8KFkmFNuWODVjd8ku8VaLl7L/S02iiZ2/MwIMBCZjvuQjdusdOIJvCVoAHV4S0ee
HDjJ73iZh7dL03JncaRrdDpZODH+1QF0q9mUMh1v8rBde3JyL+nstY6yVqtAWDVoJ6V/nzm5fYT/
IKJRum8NcN4H7rD3qXOzx8bpzWYsE+fgJMK/8TySgTGctntVmXANNArqrc6/UiXVvVDlVsigeg5K
k598DWxwMQfwFbFr+d2mGUr1PE4ujy3nEFRK31hFKVfApFzw76sAy9z41U3arCenBWW0taw9XIlu
3UuIYLfjNH333cpEo+i7NZBp9qiVeyVItv6QPVIoQwVJCKhBwa4gyKT/hxFAN6tVlzjuFkIeZzOp
DkkNV8ozYmC1lsqWTzjLfkIokry77qvudHspoCz2dgltUoROygd6U/gXU1TOIQdSsobown+xlbXJ
Bl/+cKzi1wj89vZhFp2taYD0Vau8Ns6kgAs+U34Bqeu4aBAruwokF3BOucXM8ZMil2Q6PfFxOA12
WqeACHjUWS30oG3uo3KHcT9Sx7sBzCzeGuiCox5U2Gem6jKGUyoexp47qwR/zKXgYbcpQR0/+5kc
d0MHKsvI++yYDH61q1jFzoAbi03eoCQAvjEUZSBIKI+pDNoNfPDpTOoR2gi3IvvUtsYXMeAMUEMI
zDxpzgP0B9HS7iXttCLZgGHzxjXUwx/DbFH7UTfvYNZY4mmd/2uYEJB4i/ADR7t49vARoohC85qi
3MG6CFh26vK6uSkckcQpBHpvDiqPpHbwg9t2FU+dCMGMCt3DXKYPv6xbP4tK3shABD9kUbyXlmke
aF2r/+X6+n8pC7BVhQ7xXAdwmu17kLv9OxOkG4RDC12Nj2DrhNfGe2JEY+NFuYyD34dQDBSifpU8
V1Fgdfq2NzW5G1wHpTXQLiax7kezyqDDiIkaxH4JRBaTt/6f5tIbVN2x5uounFhxShxuNlkzqGvR
iCYegHa8Ejnd8YWXG7K98mn90QbqOxkL9mxB4hlL48g9kj8fXdfaR8tukbzRavyW0fLaomLQfTO3
ZyDjr1KPjN/6U50n1a2xAb0vEX0lJntjpiqNl3h/wQWQ4BrO3FX+Piio1239yi6j2if5lhY9PEsI
x5GrZGXzC0ynxlmBLd2faF6mcJDswZwWO0krc0oHXyMrMeR/dyxDAhVgyjKwC5thLdnw2HnBZWES
LtxDqNyL09xkQTRwlylaoMQEMyuIL+0zo129pvYcDNm2QgkQPvzsOJSrbup/UFZf84RZLygo4Mci
b5zLBLE69n8HWNzv6TwBZ2yZjk/uc3rgp95Hw/vrRMb0VnuJ2VE+lLctZAVRlQblS9PwbsNoILdW
05YvGQ1edeKZC68nfh9CNrs0j2HJdiiegBI/86RyRPTnuU1y8jK7e+bVziOJfAkrFRyRJW7ixRys
8R76m9t8LghUNskNzf36ITVdcTQO6VdLe1qmtyDV1Q+kG1dlODmRXaiN13VwweHJn0Ae//Py1WbT
zqy9qiHRMuSrYzHBFDVraJboqjTtuBpcWdyFdRmu4W7YOCh5v+W5rE9pPVZ7AbfwIMFcOBIs0B3J
tUaNEOls7LRnoC9Pcj3KfLgWRZjEipXto+iqJBocR7/YWSsimY/ku5vMOWBVvTeq3YwiSbJo8rfM
Bxc1ImMSaZHyNLIrJGES2v3QKb8n/VTmHz3IFPslYza0yAskWtzZczatYvyQYH+7W/qQ0fnsI7Mo
/nffkpP757xQNNmqN6X7qR4IPR6AVBpmu4WBCW0sOVQqgzhr1kh3KbU2nikUqK54I/V9aKd7uPHp
B5SK+yyp+CuwEAcbxSBuirAgBxulbTYyd+k9a5DF5ijN8p4HMVY//dk4tR1NbmldmTNV2w7OwGFI
US4preFv1m4xvlZ1euRh0Z1bW5AtBZIXAfhMP0A5laVHPizVvVZILj9TLdSqZnq6JVSNu4m4ak8S
7W2EVWRHVErhmyJrnSNpHH62u7pYg/QlnokpnlAHQL+D5bLRwsu+jwJ1O1QwZhcII7DT1GW2S5ue
3NFMZAiLXf+Nmm9wmSE3KEpiznyRKQSDMsc5P2lmvcLSAUbQrzvPGQfUN6imyB794NKb7rVR4fDS
s3Hc0NID1jgTsTrHW9naCh/GwtQn6Jp4bHcef9FVDroaXo/dYoZTc9Ztaq5N0nV3phL37jwqrEix
k92IojSzCfAOyKeV/Sh9o2+QT8BHoSBG+iJJTXykyDRzYPm/yVaj7lcWSk7dLk20pHzXFNkWuQJy
LMQAwUVKw62nWuwMdmGtWkfrBxEMQWQ3vfnWpeoux9uRRspaCyGqLCpzdRxJn751kwNhf8q9R3u6
+XQMLPEDG/VT0nnkWXXOtNOyzNaLGYa9ji0LK+2zF3+WKdPg5r/76cE/zr4ApWehogeD3wntfyi8
HTNBIh3U1oMJSwfcJkLisZ76W9tIcWhNk2wgl6wekgpuiedK+lOBF5h2WMRfY0foGvejuIFbgOFc
lQ+qzopIVST4Gi5RafXz0QUErofPsfOj/VlN0iadG38KtctJg1JfFMcOiO970zmHQVfiW9f2Xsy7
vLx4onF3FeKOXVo5+SWFajQOrCr9JqHITuGUL5N6QwVQUPA0JvAm3HknUL7kDzTNI3fOzmcoePUg
DJK/8w6y9P22RjH93TfPA8uF/o+yMqDM/R0oQXFCUMPADgj+gYH+794H4JvEA52QPhCkdldCj0I9
F34SgWImtiCKtUdmG2gzl9tGIx3ZzZfPntIbw3hpNEWLTOQ0sjiVPpikwXReeC4LHWa5+4sT85dp
jD+iekQXeDuIpVAbSPc9HPCe3VPHhdPJen10rJqeOhH06xalNR5RqiSN5ijoXaoTijH4P5dJ0uKY
RHO9sQli/mVSK1Isy4yRR1oouPrFreuq7Kc2Zs3cFqukTqs4GEGGgbrvO+2C6SV0ujaGlsW/2qOA
LFbw4NzlnrWD/tDeC1tkZx90gY03GesQZt5TlgBQK0CyOQGiC4/gh+YbS07moYQmDmelGd8T0Js7
Dy8I+Hjge/T5oxGhv+Zh82sSgHD+OQlha/170rgwBRqU6moKl39OyuefNIdNnz8pcS3zYCcBUiQg
AG17L5TrEsRO/jR16XfHZ87JEJEfJpWHcHaBMrYJfNl2GNKdN2OQNbGryK/H8BODRHmpaI43H1Xh
r4wN/qZlOcGL6j/amefe6W7YNMBTdszP6dxck7y6pJ54kVQmKI8GrW7bus8oY5jcLE3LZTFDWWwA
vOenv9q91nVjLU2zLser0GQ8ZnMBRGRAICae774uS5tIe7UT5Qk7FOsRt9n3pZgJx0Xin5xZgkoD
8GldVgYntw/cx6V31LZ/asL7tBnavSsFeRZTuEGSLri3B5rdNZm5L2YRWOW14c6RIlhZk0vWlkY9
oEo15c4Af18tq9ZhY7kLR6Y/zaVXBmqfOOPWV92HP4dmA4j6G8A4AZpgWrlzrsH/vCbVTzJS69SG
Iz0vDm7mbDi16/Onz+uyoJuAzrv9CuA03BmB6m7GzlE9rc3AroarhigzXaFcQXZSeSbv/Sn/s31C
1DeUvryfx/tahq+eeypGMPxlB42t0NnaW34jLtUerj9bGdLbu2Dy8QXIbIpk17FzJ7Lq0erS9RJn
jqVWewl8ODbC1ffjkKmtYiTfLInCREgSSeGFJ4GP7LnML8p2xiewzx4+STDgepHVRCx7A9+YHmSi
rTPrO4SXeVe/+J24pDPW2efqEMjSfzViyEEUD/ltnfBkH1ptu+Vp6F2LsnAjBq7Kz87deKL9KKF1
eC2rK8DgCiLCf91Y1t8tf3aVYC/k0Z9jyrqjrzbEfUvKAdyXOUdEAbfOr1PZImXkcifdLL09ZJJ1
Nb4xGpUjYvUEX2cMKUF3U3AqTtqvOGqvtfRVy2bdFp3zQ1bajkJHTHcFnCQQAQO2KbgJH2XXPywj
GskRsPLisVNFvdWs5Hun0PVVz+DbMoKi8ITy+/GssKeturneSDNfjA0xjZ1JZ8WcbERcH+RopAGJ
C03zRznwG+IW9WU5fCpYmKAuy2s8931ZHUn/sH7PSxK8iP/99A9t+s/zf6bbIPPjIFH3z1pIxLda
K7WH8WEKD43lGL3nEpykMPT6VV/lwXERRix3qU4QAHnQOK3yNrHAJeuTjS5R9gfiFOjwgU0ca29g
yJ7bD4KKcB1gq9qOXpdvgqQEKjxTixeScT7XuOkq1CeqIVjjKGp0DLCzPlEvfCqZcG8Xy06HiJT5
g+BAbZygTA7Yt5tVWlL/FYrrnxREuTsVttaNmPohklCY3YyhVQODGO6yrm8h/tM/fVSqfW2ArIG7
0I/POdE85k1xEWNqbqocKnTOWHXThDTZ5Y5p9w2iU4kYcj3qur8fXHs6FVx/cya3vx/r0o3zrk83
QYisgsJZ9zMM2ojgs9sJJ7d2ddK9jQ3qwElPKnweKVkZJ2y+O1jtpavoszd6yRZy4HIb1ErfZYE6
F6DyvhaSrJa8kt2hLtFoquxC8/rOWFm+HwYeHJMSWpTlguMTDMWqRrm1WSc066r6D+PivEWGhtfh
S1YlKLRJ7ObI6NjdIiWGo1TzcU38od40IvFuG+xOsUlqtmEGjIIIqm1UbdKCXlli3xLQ4L47IMxE
larKKKFKIeAZN5XNnjO/7N8Y41VUm6Zd55POt0FjOzF2APMcBgGPGi/rf6SQwzdpbbJIk4e+9MIP
v7fuEBTvOmTnVyOFYmEUbtx1ThcZmbGt8LrwWA3tsAuYdUhQb37tjFCxF20f2WBXP0+lHjY9eHGb
KtGIwMvu1lXg77UgHb5pYS4MydZ3pJyA2dAwTpOMbVAuqDsUoMUsaj8M+JcssBynHrKF4jSkWX63
XOrado6WAIVvbhKW1cRcMn+t/Mo5GzpCf2DUy8DUpQ5K9QBW7oPThMUtiijZj5XlPFWpQ2/cXLXn
0W8uEAKA0i/zHCHce27r8mTz9BpC171PqeQehNiVd7IAQIfrKQvkqwmAGittN5vFtMbglimEh4Hb
mxsddEOUWmX56lk5XzW2zo5uqM+gaTLwn1FFbFHQZCHuatRsEipLt3I0v9qXTgEQE3DNPGSxUW3s
m0WrctUn4yMyI+VtXeSP8E7am3HIsZIm4xyMafsnm2GnBjVcbgGS/MS5a+4k68l5GOjOL7yMxyio
BUDPAwV97rTHxNz1A6UHNYk35BgxwqBCwj7kqEv2aXNUxI1GqCajZCj7tQKy/AQ3Rq9BvcexNpv4
fxvC2A4dvS9Rn3nDQzXGpmstlH8JSHn8vKWeRpgEj4vFZm4VKQ4o5lpxZm6UycJD2Y6Xesz9Wya7
LaLPtReSn5Vx4OHl3Zvx/P4ydVLFbsWaTcNfpwZE3xyRzqjz9sN494ZR89iKLDzVyQTtcF1AViE0
RCQ5tnSU8Et2tuEyUljOF2lpdSnnO+o5F4lN/7g0LZ191cqtMSSNFxPkJnljOc2bQEq4aqn/0Ai7
35s2aOLFpDydgLyJ77lVBg+oLWyuUldxMVuqgmKTp71eD/Zgnab5AjbZr7tCkH7bZ8H3r6avYV9j
QyiKkdrAT/89kwbtESzejzpR7DDUbb5nOgkhCR3kjntOejact9usIeIGqcRxQxSpbyfW0HUoUdrD
mPQS4mTeVbKSR9Qj7g4Zlv9O84qdCCqlbtzRnm6HuqvWCcgfVz0JlJ72jP2girum8cE6YJO8Q13r
fNd7TbPP07C7HbnmwL2K5tVNyrNdY6WLAtwCp2y/5Y0mMZh68kKQdt2BSGXveqVFXFcu5HZAUfdO
gKcZ35qPDFPHjBLne4DAwrWb4J0pee/Ah4hboIIXQ6w1iouoDw+isgx74Wva4zc0magufsn1rhm7
G4altBUuM9vBB1fGpgzYQpC5z7bfvrmBzD/K4AyWJgosYDFfAuSeX2lGVFz3TntFuRe9qYuuOrGh
OYY5coJJarUXKIx0XLbIBNTVEGdVU7zbGcKssIRPEjCv3EBeWB2nifhnFzySVRYa58Uz4xkYCEOi
MnSwZW9aO6i/88yf1obZ9QEwJb2WrXmHtgIbJbL2iIjb4E62Oj8SnqKSn+zHGxnO4Yvvv+WOSiHL
6Madk3V6G6RwkVCy6E6DpfsjBE0ucko5XkfpGTDMG3vTlL1+BjyBBAlG8NlxZnUl71zTVuABtDub
psWeTmGwd6a8OuG7FNvR7oLb0KvDFTdzuaohD3ejy8dTqUDHH3iYPPie115oMxwElKmGmIjUSPem
Q1ecOQrwbZFB7tYLuSvFZ7kKDK/3C/VLo7A5mCKsQ1ErUL9azSKNmqYPtt2XVzupAJl2/tFv+iIm
Xm/2WjvpemJO+QohxjuyLsOlDiHtqEj2k897ri/CSPWWirkLHHYM7WDf837cDr0or6lrQuCVuv0R
hA2KeWrn3ULKorY5faxtb1o7jnhlY6NWVUnCi5wvENibyM3xoiaB5VoRgCBnNTVUrbOkCS/LwDAM
vC3LvTD6akNlN+hbfGws81OWYYU/BBf2+ezPhxWBs03BaujN9DxaabZmlSrPVgoAEPpA+M89KU5h
Hn6jgoRnThBfZ+39RAiP3clFwdoQKvcmOdCQOWcFgUo8ob42qCcoih8Wrbsv+2K8VfOF78pRlhsE
x3ynECmsvEC7zyh3+p00w/CB/NwEpjIcFUTbjVXIqO3Cam2AfWO7LNLpYBXYqD3Lvxuwj+zs0cpX
RR04j0Ge0l0irBJFGkusV6d4AWemWE2shcNlq/E0JWCPSOLTTR6QAfWARLVh9khPVa11j0pK+t6v
qNwtbV8Xp2X/GtIyF7gaBf0L3ggqErbtM2tNG5XU4089irqveumTiwgzhKjgQoDPvc3JBIkABAng
96AQpHFrE028O5uGIAQEQnUvkWeKIMoe9kubI0kQ9VMHUbHFLjnh9B25KPwvCHGXpOyaEnjJ3LW/
25Y1HsA8nQ6eBaVJlKB2Mh9naKK2DBxB8WK1vHg1dgbCOuhAM3GZAQDPDmCl9yiARoJYDKxZB+DQ
+xlHQjKV/GSrodzzqcR6ULa1qunkIrUXJteRmmsapGdoo9MMxYEsACxCbxOnqe6Ap0GSbNUldGwd
ZOMBvCZIapvHoBrz8wBcA1BI1zwKVbGbUHgPeH+Ch2mEmgdy8H8pxOlcLeZLClYjilvVPRLAi0B8
6cjrNrnp1I/FCLLMXlfUiBWlzXQRKI0VEacboEwg0//Rdl7NcSNLFv5FiIA3r23JJptWEjV6QWik
GXjv8ev3QzYvweGYnRsb+1KByswqgM02QGaecx4uNtg+jnrq0nuxhIiDpwU4UhQ4YLCUQ5xsVSvn
BnghUBs9p7rtuvT1KDXKZA9tpAXN19C01GGJuRzyTcT7KlX7A5T58CJaUE4qKtDuTPP8swy8Dbzr
DqSVAbfI2aptfgCy+LGtlISPP1+L3ME6j9o8Qo7CK3Nt1ZbzKLbWLU560sxXRezqEEyB7OpSmyr8
CBucmsOpUk13VJ2MB3WarK3hh8FjyFUfJ2dKrxQeLSs9mEGjTUsK4Z4O1l1vqSY/03RueqUOFic2
f+kB9Z3D/udkFBRau6k8eC6J2zJKnFPjN9yLLUdaAn3OxShzGVrnjirvdOi7qN2TNqVEUYKEHJT0
Fz8Jk2+ICSyMKEr7he97bdvGfvBML0q0N+Pav7dV3hRR8p2HKwrwXU3zfmfx07JMZRg8na5ayyM7
AK4Nlz469ikfdsqQ6g9G8xSZDcBG1YZ6xecFhhIB5mTVq9Nr39YH8BuaEm3LmXyAmVjpLpoV41GG
KgQSyN1Wd9AC9dVWt11HwUavrse0Ni9xg6bdUdCzb5PC8g5lvPSJO5p5aiMyLR4c1p+00G6ehmbY
qJDgfjKdfu8lqvK43Kj7XaO9GHSs3pIg8C9Tq8yybTwN8SHTy7iGaxcFjBL6/yMUTCm12OKH68cF
ygHDcOKzFvHEbI6PFkwa28lL56Pl+e5NUitfwrhIngYQkmZXN5+Caao/FXQjlUar3ZWBUn/yjMHa
9nBU8w3LFBUW/6j1pGb81r+zCpqqgG75d3ls/9TmOX4Jsri+jtSQipAXJC82aJm9OTTRlXhBRMDd
GZol3St4kZmA5TZRnlXXVJ/4/aCNBfPo9OAWw8Le2Dxo3jjKTMNgbxlXltGkO1hEbBBTSQNhE91j
4MDtzxmpBPQrXHVHXh/vpGrHsuDnXUkcixRLCH8nbaJ7Wat7fXAstbLbX9Z2NJ3xa0+ebwnmDq85
FDOd8eJNenJ/5jRXlyltWvxgTaN6kOB8SKlvjiZ0hst51SDJ93VHYuyydhz9nUNB+yjBRt/quzp0
/Ys3tZsOfousurqsjQYKbz0lIfkTkjlUtlRYkyNiPFeW4/X3PdT3hyyay1s3uaH7JPqkNNteU4dP
iub0n7J6/AKKyjsXZj5eVT3gTcUYh/uuhYIu6j2wQ0pkX2yt9r2a4VO7mHrICu5Mis2+WsJzG/PE
TKN5eHIHd7iXPfI6SuE8yaOjm4/bzMkHbvEiZ0f7dHoTBAC/Qb39yElOfS/LEDmIwrDuM9+Kr6LR
PbXtnD10VvK5U5PgBTyyfkLXAsZrbwxe6qRtD+Tap4N4aR5ottQIvZN4C7N+zpqifwgi1/jSfW+q
LLjSw0LdlYNVwxhi17sG3OqxiSlyomkBDZJXog6yjy3nP4fpcmhqWaVv3wW8OzQzrTwkE+mDwHry
AWF+sfnznj2TNt7RC74YvNse/bQ4yUyxBvM+DqYnmcVzDgVqPvyQWc0fDXw7qii3VuGXuYY7yB2p
0cmucTsbB5/OlF1sK8b95Kuvg6lcO8oQ3K9mbvjLU+oHnyVotadmp+3DiUrxB0cRxOqm8kELrMES
Qj6CZx14zIa30/k9D4xWrWmfwcMfoqGdfnFn29/NLU3Nk5arZ1Un3UXv9M6F6wX8ex1uo0UFRQZ0
lV6PUsNy+Xjn/IY76J+IV3s7SovM2489gJIPDgkW79ApwTsvYB/kV+yhIStB7vWya9O4m7SZadzr
ABWTYJnm/ARd2OsQc6twSpdBjlbHGrc6PsT9i5B1+5mG+GQj+6/rZLrGrGf6FyEftlrX/u1V/u3Z
1itYQz5s3wRLY94H94czrdusF/NhmzXkv3s9/nabfz6TLJOr1PqpOnRh9LT+CWJfp397ir8NWR0f
Xoj/fqv1z/iw1fqC/Vdn+3AF/9Xaf35d/narf75S6B1q7g6NYgtBCLd20fIxlOEf5u9clKJYlafu
66rLvDOT4rLLZX5Z8G7ZX55BjLLV+1V/f0XrWdcYlbrzvF8973f6v56fhxkevQcz5u58PeNl18t5
1vO+t/5fz3s54/u/RM7egoGwqqE/rGddr+qDbZ1+vNC/XSKOd5e+biGedPmXf7CJ41/Y/kXIf78V
PfXdbkLhZ2PGU3PXjaGzr+mI38o07BfKADNv6NzBS4+WtVUr198pblPox7RB1K+pPe4oF7cEjlNA
TxzNK7eA1OuTXqDZtBN30O9NM/XO9PyCoBNTP3vpTeVxF1jqpX7UJ8PZmRSVtuD+tpQZaL1c5Nou
Ym6i6yaSbmD2oPSUQ2ucE2W7Cr3pzuvC1bRKwfm+EcNy3KTf/ahRrk0on7d5liVHalLko9SseKIr
88qs8vYOsqX8SSH7cmt57YP4JKrik3vw7HrcAQvPnyRMT5ASC0m2nCRE91VukXJuTdlVAtKyoIfL
jLXNutG/PLvu9g+OpfskUf/izN4E85Lu/xrkBhm43B3OM51Y08aG++Msc8Qmw+2Yeq/u1WG+hdim
QkgxElIMr8tkrQwS573tYlVJeChMwLtaCaLFqGOqAHIoA1lCSErX+bugxHXPdF9Ox3dr6Dz9T/g7
K+SKqbsdDXWApg8Of6Tf7Ltei5w7OUrRruj7vDt/sHNDFO24P+U99GHB2Ia3fRLA1vCfPSRChpLH
W1ig7P642uQoTJ3+Chjkbx/ssknZuDd1OdsncYrJSYdDpk7DdUW/PT2T1AkRcrJ4iZxtbtfexS5O
scvROtBeZ9/IdBYCPDl0Kab4dfy6VpY1ZuTvIqNu0TzLxgMtAP02imfd28Cv1zxsKo0kCaJGCu9a
WqhJ29njIfaK9mEI1Pah1krn5PTuJzGtdui3PllZ6/KsQagMGe3IB9sM+u20rBTb5Ryy02qU87hO
MF3OIw61nL9mRd0cBaYrR/BAPb7idT9AdyHh88rNxXc5FsyuoHehhaXbod158HKG1HBPamsYKbzm
VdaclEqxOfYVtf7DcasZtbqVcL+t+/Gm1XR7EzR9tmti4xU7nSid55LdAB29DkbZQNZJNl9M70I+
Iq/FH8QucOx3oYbiD7JcgNjQF2wieP4RTiNnbRoApZvUtW/CpSkChUj1W1bADrQoaawRoa1pkAYP
2Va//tD0k2Q0nx/E6CxqoeBfLRIgu+KtNwhOo5vcDqgcLRlAPilPEVVUiCuhxZMBQvYMXbm2v5Dm
lcInvcS1VMMucbRaDHtYTxqo48rmcWEoOERtHe9CqN7DLZ2COe0gWbwbfK9+LIepfhSbttg6QN1I
DpGjPchc3B/2GdX4vun84Lq3m+G2V63+1huoEG9kHsNCf+Pqd0VXjPnu4iD5RD/A6HS/hojbULjX
e/iXg3K37tDl8eteH2zhsp+v330w22qkHBV9fOzeVELf/a68qojW/rwlh6C9+4W5/OxQAry5xMj8
3crLj8zgR+o2oOlpC8IPflyFimmWRi8DuLBjvojNyZC+HU0iKrfOxd0PyWXFB7tMeYLuj3T+f22G
zp03JD5BTXmAmDMzUs7rkPvN69QM2k1Hm8itOMV+WduDxtkGcz3v12Vk1f1dX1ba9sJ2awI4BAY1
QAZoGlFEE7BW7RWn+cWYuiw4tbkz3OZxzoNp1FTX8ZxW14mRuurTYJE7UEc330pMvQQmAlWYPDqj
O6pu5CHvxOSGerHlZnSAHqTR1Gzr6TZ8xaMzX/Ezp90DZtXv5ShDB1Sfo+682nWk224z3YK7iFBP
pal2o42ldXS4bCB+GNeBtB5/CV3fu0iBxPrijkwPqsq3s0l0s5xyLBRKMpxtvYCwzpvbvjEvZ3tn
z9OK7hh08YZZv57TqDqSp1afvS6DqFLx7Z86ch5hlw2/um0+bGtA/Q/+W2xkOPOH2MH5WnOatIJP
OdAoAXQN5Gip15BOyoMrA76m4eKu7IiMJJ0Or7YCYFUxVijsLCsui2WfIVySelXobprFU8Njpu1k
R3sMryTk45Jlb6C1EazvrBBvYVW7VHec0b6nZz3fuw1Ew/zr7J92CE5ES6rvoR3D62E16X1VJ2j/
ImZ4sMC5fJJYoWv5Y6zazxZlGlofFL1WNo7GT5JgBhpUDwDDJEyXNmLVgFdNvII2EK/j0uggXllb
dNQhVc8wvXrrs8/WpE6+qRc9KfL1ZOAr+qfWqXirRYlKvFmBqkxt0tDUaLD8et3G9NPmHqISEDzL
0epYbeHipYNDO9oxaAWJk2GAjfniALvxc6bCNw8DRdR1gZziw05yigm2Exih2ViC13Ony0XRfdWc
K9qaDMcs9/ZEO15kj/Ev4KCQg1F/CXgBKBZGUA0PnfZLZWk0WZXT81QM4POUJKUSHmi/OLnqUPxU
/XOQzioCiLxhl+Wya97m9fVIvvff7eqPOtwYioK+DzeP19bgWkfN70Fm05+1gT+sv430KHgJy/k6
qMj2t248fyqqYjsuxGjg54o7vUM2KliiAC1y72yjMSNeL9Er/hS2FK9sCSpvuBVvZKrvtsynnEIx
e7ht8ZOSQkqFwSvooHe6JxXC8evODe0DYlf2F2WO7uR3eI1Iafy8LiPHOoSNBemyCTvVsKlnqzrK
ffIcR8aN6eTbD/fKgCq5A59V1bix4lfvq008UVO/80wjPz+by606BZ8ro2iek0W+0UhTWHTM5tSq
gzLcvU0pigZnGebcuQYcXZ5tBT07NiquGs2NnmTwaPAoE3rxZAa3hX6uzPbG6E0EYLIpG49ZN/R8
ybJg5vP/5GRpu130t44FVHSIxLTqqWw75ywhk+4Pd7Y7H9cFuj0nV3yDgqqXBUCZrW0Lffol5nLe
ObkviyK8bGJA73gfThQ+5Soc2vCRbfetjcTKQNd0uqO3aTiYy/az4pbbEVWEZyXdqTE6KkXXDM9T
UOvbaED4VmwjHbe3dEX99Ba+VzFVhQlVUKaencU00J1+SGqbu8hlWvLQ92RYX8Un4WYMjtTLgOy0
qm+epsz/Be6Q4cYLguFm8ke60OVQBr7eFQVdi7eAj1HVm0diZOoXbVBtZA7VWbTXrbm/7LnGZEU8
+dt1texr1dPrdVy2kHmZOZ/UoQ6OH0LsRuUXNfA+h1aNkkrnmSe3VyJ6B2eVQxnWufglUtwOVFmv
kTK318iLS0IpSExbLYBnRIJkDzlaT4k2gWJs//JsEskzagjrIJ2Jqt6M9w4Eg7t41JK9THsvxNYb
433vzs5mgIPi8MHhD+nPkHrL9Ud7MZ7CMtNu6rxObeRU2GR0n/WpHO4CPWhpTsqcg8eT5SOk9vXG
r+fhWqYyJJ37pJp9fCuzKo61x84adzkCQvfFMvPMIHgEmLkuqWDhOHeddeVPzRxtva6FZcDLvmvA
v6MtHC8zHxEdsj9Zvpx4NMPh0EQZfUpVvaW9Z3isHTV8BghAX6X/LIMR2y0dRJZ/Sheb29CoOs8K
4i7LlGp9d58H+qkyvdcFek8Lg4WQoJiAomV7Z+6hjV3i6b3Nb/vC+X2NBxpIe5eNut0SUPXVtA36
cLqS6dyWHc1odrSVqeKmxlNefsmS9PVssCJVpC9t59pI24Sum8IgaeMuumVwicb8ZXGwg2K9OIst
KiyaiNe5eW0AlIOrnwB/WSRRMpXBiOyYPpoi2H1wrFO0W8xDaNn0CH4xNBednMkIkEpxKTaN8Nhb
ND7u2qGZD1Thoa53o/BRjdxNPJXZn7yy1kSSR2JTww2eZT3g/o/rJSKEnPYSsZ7h7fziXPegKRgu
X5rQPaj+D1YIh1dSI6G3sQHvnF2l3YPMCCASsIYfdRsHp3jpsd5IdGdHznYKjfFBhhbW1HPpN9Da
t9NDbgPyyGI/O8o1QTGNJINV315mLmW0RrHGTSIvx5tXri77C29KSuzd2m5ZOywvXa4m1hW16gCE
Uwr0JinrE+2CcEvRAPs0hts0Wgr+i6VQY+9kj/nv4roE1X63Tys32q9rgqFIN1MfvO4jDsiM/x/3
Wc89/u/X0/WzujUsGMqq1DJui0Y/9rFuXbe+wf1W2vfG7VSxDbdeqXGb2kZ8GoEAIwtp3IppEO8l
RsIrQDl7rfXAkixLJFL2lqkyoh6xqwIIn9qkmvZiFPfljBI+AkLaA76qN5EbJa/f0uVEn8+mNI3p
Ck2MPep3kbklqWGeoiqzaN3mO78N+MlDYoK5J9/v4ieXM7n7smrbq9f7Gn+MrsnyKXd8QIJ7t0vd
w1i0BlzH/7GpiwP9O5A5tX6x5zDvIJa8hKBg/rXXrfJa1otJFmi8fXa8U6BFWdaLY+gz99bWJ+UQ
ZyN4jqG8pVeiup01q7z9q6k4JGSC1dquZ6C1/3us7JRGwXfHhhGttp9LxVC2cmTStHI5yhdbmSqI
/715/zkOPViFrmCSmW66/8CNJVOdNl4lj2iYXe7jxCRDHfbBOxnulNaC1DegbcuCs+YEgM+oL5tm
Ro/zaBo0MMfPxmL2sy45TTxLb2VqVUDv4UhSaGCeixddIwlPFgjC0SWYO/rLHjP3NA+xEz4HgJVe
GBI+tib3MShc2Bl6b8eidJ4a30ZNcp0CDrnuAwhNjkrjXbwBZGWPsW1at1CEjw8zNCnWZHQ3kKBN
D77J0EQKLNhVpO+cvuTLa4zt5HZ2XxfIKhlcI70slZmsH60k3ju00uxKt0rJdXbTsdAi47EEaLXv
SvJkpmUhqbfYfMVst2VhN5cQcUxssIGZLT+V+vRbF1jaidSw8Qip6UmNQ/Wsda0bbYuXCazYY7u4
pq5Vzpo9XrWG40UIaWfTKVH03y+RJmAtutPNYivnXC8mDeD6jmmLKelhvxF72nrttkLi43jZar0Y
ccsFxk56uZB1u+JF8xLnOo/1AMIEHuyM5XnSjZT+ilZ/cFsKj/Sb1ahNM3238rwo4fR8Ewlp/SVm
3WJ1rLZ1G9R+4s3M5xSt+/ELKbQXAJXKp7aYrGPRmeVVm9XpJ5j8ftVpfPzxx4AxQvCiDkjLCBXQ
pIKTMSDyEjJANbSNnV1l76fmMpVg8UrwOhXvh7WFTXt6S4/1dugs45wl9AONvvuV/lbNPwUadOmA
eGD5qktlIk0Tm2dyu8ZZopux3SW1MdwU7e9pYZmnEIqnG5Ck/KsqBZ1KkKFFDYkYVnTMxxtSQuKd
lhA5kqFuAEldPB/ndtQaJ7v/gaSZDS56iZPtZE4SqQMKXZ3iKYCuPUj6DBg0gzFroXI1ViTsZ35H
tr1V5e7vaWpmN3QDl6Q+oyy7aeiI2iaOr21lUeOm3j7quoh7q9xRzDNazaDWhwkE4KKQvkxhjZru
vdDvECH3Xr2W2tePM9IAZwB4Lzx1Fl+7LJ43WhH5L11HO5LWF9OLX0XWxmub/MV3kB0sisBDRaFR
NooFZrczQDRRNvBOGuq0F5y2Gcf+ZaoJ1QNsNe+mq1dwdf92bZoG0dYZeCRvF/Sn0dEeY9SRxr2C
55zthe2E8hld7BM1w5shqPZiG2m5nHcX97Ik6wttXy87mAC69p6m13u3Vsor6FPcfQJs9xc9ib80
QAwe1b7S74esSjdiz7Pe3GUqbeTe0tQL/JlbM+2rP1ftiRegQakkS34B3dZsmsDz7+gFnJ9KpX0U
e6Bn1SH1TYvEGCeJmvbQmbQTtfBsvkTfjDAefw5zgFwBX2uPfdnOV6ifVFeqmQVPPA7SQ2/n9s/o
m97CfyKR0JtNj3YMLczrnTV8kyCf0HTcQWGRgoF6k58XI1CDdD9NTnqmG8+5zytF2SqBxa/Z21GQ
kyoVW/R2tHovR/FYnLsccqwosB9D7l6veS8adzIAYjfvrNhHtRHlwM0Hh0yn2H8sy8y9ltg1Ap53
MmEWPad9GjxB7pc/a3Ua732Vtv+iATgWK2W5tXon/dGO8XY2p/FbgLrYfq6T9xHNUiL5xwjhiUrj
aJtFIWqigQLgI4dq8wi7TcanSFHDe190lkPP2VkqnGAXEeVQHk6cVXM5AN+gRNaNB2dot/MWh3i9
1OVDk9bnSSlrQCHLM827Zcve1IDHm6Y+t4vUrt6T8DUqr3yaaEy8HlxFP4xzqXwhg3WJMAD9bLIJ
4iE7BhKVUx/WFr51VMC/U3rWbmDWbZ/gUZzu4D6/MnIue6sWU3GwJn3YSawMhpp+h8JOu5FZ1UUz
mMr+Cj735oGHy20/15QlfcTcRCi3bcjDFQbZkblpp8+Onu8EAg09Ko/DyKnsBOXs6o62cW1bPQNQ
3Kah1ivPkT9Ne1j3CxukDLS4MoS2qp4UaxnoNc/4FuGQ3lpTB1LQ/Zrx3UilYPFI+IJp/7vDPEAE
sgYOC+61msbHaPm+huzLooaTWjzWA1zIf5v9Nj+skp4zfbeo+1VoBU7Oldg/qn5KSB4b4006heZm
hoVjJ4HiWLeSoyBpjvHbVh/CEvde8bSsiY5Qrujxrs2sXdva+YNVpjxomkl8rPU23TV6xJOmmgKc
71R0Rs3616HMvIPeqzNSBOhTi3a12Fqvn7ejMjaP4vhbm7qsBeEHNHWNkSVp3Qzbbhq1nRQeV4Lo
S9nyXR0zRL3o4A/DZ6laXtwX7ug/H1/Km6aBJN2Fc7orOvvQF91nN9pBfrmx9DE9D1Pfh/tEAerp
5H+aJgvKOB/I0KV9e5TZW2i7YJHrZXizy44yE7tEvMWL3VwEkt7i5ZQS6n2zKwiYyoW1Woai9O19
09fzZrXJ0cKfedYLDxpbibFceAnB67+ua90BUJBEDkmFlNaQOPuiSt7HrDu2EK8dqUb9RC/BPlWV
dXd5PWQK6xWwaF6A9S+iynYJE5ObO1QB3pZepuL5YCPj+90P6mqj6YO6b1q+2YRdoGyMnzTU9/cB
rcX0sGob4SBogiq7NU14QiVKFjlBD/vCQmX+50Vtk5xfSyVapKH0bebA3cpkQkMKeeZNUtrjWeYB
8jiHfqKUKDZliXkfCOp6z7eVc1ktbnLCGpVF8m/0XhsQD8W/mVTerpV8Mh5kmNve2TlDE+xXWw28
jhKiGmyyXDV5LEaqfViEw2QgWw3fak3OOx99GBwX4bDQTgzEqL9JwDtz12sH6GyzrdjWPcjJ0ffU
OM5lD3HYuead9YBbzeVU3dv56AJKD/NsDh8d3HP8oPTaX6+bVx4fg9LsePN5+hUMSlDCLKKtkBrW
j4ZegLN2zPsmR4Ueccj6cQkQkwTIEDvvTRK6LKRZ2bos/ONe6/Z/3Gsq2q9eFGsnVw83jm01TzLE
WoHiveZ3r7o2bQEpkj575nWnpu1T32feQ5+FS44KLZkhQF/VV4m+zElcUYvPtddoBzjOQ8GjzMfo
9XyyQl32F9tkjt7DyP4y60rtJcrClzGJnMdx4HavSozwWqYC3fFm5wYUWnMWDE8We8FjrN3IRIJC
mOnBMpqfogX3I3ai/WPS0zVVW4DBth3SeTut4ZMjKyQGBPLrqdatllM5JHGR3eZitLYIH/0anN+y
hwry6nbgNJm3VLZUPz8EakiTBX36D2HW39VzOt2ISYYSVqcjotg6ZI6EkXmESz4mTrVoHkgUpzpV
oxk7KAkju30ljxKJ/MTJoQxwOPq7VtO0jTymiE0eS+Rota0rPthkA5Oq30Z1i24fAgClZQi+sHek
YYBFnetaTW8udGLAXV8Jw4qp3luWDkVmj7jgQQE/eaiXAumclNkBmEFyqJZq6uqdAv3HqNFBQ0kv
2oJTcvYf2uRlKt6SkuPFu7bJSzs9VdrwsvaD47LV4k1m3sloG5LdAkWEptGXuYSpy9dg9Hd7zfri
d/o3BJnye3F2rb6BJE//VGW19zTp4VHMYYYQnzGAwx31yP4yFmpznatlshOvFTTKPvBi6mjLCXy0
jy8nuGw5Oh9OQDHx3Qkit3EPUJnS9QrMpb21wmTLlLSLTDOLhr5J07dp0p8g8HRvO3+Kdo0VRb9W
ADlmHf5ThODMw6AXNqQWRfJ5VOpHCaCB0oHsIjDu15XIA4a/VhoPwZ5vfk3nzDog7sLbyoK1Ph0z
+GGWnpV+aXZZB7HlCK9Ab5sfV7sX1cOholGSPBfiYB+WylSRZsplLThd9KLeNp6e4og3k9UFdbnp
Fn0KGeyiI1Elh3VMC1a7DKtbbNMchLt5IBEkjo9bXPYpawrFZKF3hl7bt+swdH1z6ktal97sAd1I
t8YI0d7uP4dADvu5eRdTtNF4TFrv1z4Yizu4kvVzrRxkAjU0Ms82t+MXe5UdxS4WOWqXNUPS6Gfu
bVZzgKAknHYUWf+w6bv9VvsfNg0QxOrzJnKdrQ5yanmmkAcQy3ft4zgm38S0Dh+ePwAKf0X0i37a
ZSX9Zfohikeyxct0jXWW3aow+nZ5AhLv5Xmmr4YdDU3uTWxkFSmdvH5uUgB8qjIDRskqBx7hyvk0
2SDTIaz5HQk797PG9yc5PM2/neO6vtENGiHRLzKeec2HTai06k+lvRedr2WNVemva3xN8W+bIEKa
OymmvTZM2ykreComo/2t5ft500Picl83PXQeasDTV5jN3xoH7gf4Iqdt2sDl6AxTsaOiEt/Tejxe
2+6kHHWnKR5dzat48gGHZXjQLS/kYVM0PIx9o3/9sEhrawW2VbN4bGt4D9xJd67NwZsyVCe4gQQf
VDuHxMqNL0k93qWTm/5IjAQkJXdvT/Br1mBMiQgV1fhSD/2d5M/+KuJtj7+NAMTmbnNQwDu3Sz7D
S5E9SKNDt1epbn2xpqYGABZ+koaKIlTt0wjH1qXNISsNWj1RwzgYI+xVHXy7x9LI+21RmKhtL50Q
cR5dNpX17U42neiWlE2lhwJgp3PZtNOmbh8jWkJrMbcpqjM8BGqV36JtwBMI4mSXqYjUC2+shonc
CQwry+2O2BdTHav5rWzxto+YEPTcOrGi8TJD32/T9AjwCpKP4Ha29eS+WYT0ujDMf3QhHVOt532b
ZtXfpTxoXSKsVu03IU06Hp12B7uJAVC95VOhA2juizLVcCAjN0n+dDVa8GAjc6nw6CKrKdpUGx3O
h+UHObB3xTiTXpuy7D4r4RIVXfOuikcaqv7sqG2FZ4nFEZBRu6xIeo938eII4tK81Q14iM8jqaqs
aNTm+TW/MxhOdhgpUIve3c7vJ/V7m7ygFJr9INOnbiNvmu80+ptuAbBDEfYakPfRvk4V+vmU2D1O
bXew1Na5sSffcnakS5JDDpEiXUZozIs7UnTnJuLvgX4IvcoU6N11qgNil7+MNuu9Qff/SzfC9LHa
4cbZm2kSvvxFvL3Y9cgr6Gxs4CIroPdIk5pP6ZKTlLnqBvWGsrGFoB25C6/Uxo1pZy2SsZXx0lB5
qVuSkCQH7sK6KzfCsgnPCpRWCnyHMjVt858XVZpJc14+nUlSFdDfLoMCTyXthehntPN/bIsjRqYM
RZiBtifV3k+wG5eaW93GzTQ9hsuQj9a+KQvY3ZeZDDT8m1HDTedi8bJOve+oFcsMSkf4OOjsQxI5
uFlN8VhnN0Ov/iImGezOK65dVW8vK5uoDq/z2voNiZ7uBu5PZIy6MekRBy26LUToFjWmoSTfvhjF
I5FydAmXuRlkv+WpqtIvk4y3PDJp+2ruh430WmoD6Bvuy/HIXGLkSAZY0uAtSG5XM/S9NHCWXfe6
oG6Q2K5m9T7RHaSMlNZz+E5WdF65rvb3UxW4uzgxpk9NH5JHtbxHXaWXKxxL2ENtTbkR5zyoKoBK
hNbF60L/dIVotb8Vr8tPzdmenO8gi6dPFlzQz8gBFHVdd9uiVu6rAW4xiSws0NnVlKvXso9e89Fp
rGHai1dvuuGkgXeFDZMroo8jfoj18iTbSgSdkBD2KdWTzKIcIkoeOatb2Y2cVQeJfTVBo2WjN2qi
h2dpPY9hc6h/9gGzUvCIoIlCifRq4I18bUCjewaVzVdzHZSfKsgxNuqAMlvBi+aT8AmQC2p2ahCP
V12Q03Cx5FR5nNa2URRWsOIxzfQiNDZ0MyRnfpTgaylNwDaK6eziNta2qZ/9ITB0EAHwq+yg5hUq
wEsJTllKcP5SmkvJAXn92N6JSZx2A4GN6pnDQSLEYXcQOcl6sa2baFZHj27W3YldbZQBSRo0s8Dr
a7d1V+VXZeg/+rNiQv0llFZBpkNkpcGROvvxj4zfcshVFk/YeByiBZMcbLSDN2KEu5lwObyEQl2Z
77uOshTy1DvPewmLdrpfUwCTYgIL8CPlShIH4ogac0QIu6l3fMEaD+JI9Yaad6G9QJCRnpyiyPni
8/SjmXXeXdmia5BZEYIK/jxv1dqJX9rBLTbOnPnfK7e6GwYS8ptx/lbywMerWrQgSPrqt8TMvlhD
kn/rFP614JenzzwPZLswT5vHri9ICJiWdnbDcb6aAqc7Vao3oMqr/+nMxWi+P7O1nFkJy7tyKsiz
FOk3ivbvz9x3yZe4zNRtnJv9/RzlB0jMYOOeTeVoFpPy3Rh4n3tdokOGXbt7KP69WzD//Yk6unY0
hlh9SCA02zpNVX61mu5ladpm/e9QG1HpnJPviqaoL0HvJDudD/1DkPrKEfx2fIqSuDmPbTzvLW8u
PjmhD2F0aGq/IqTxehkal6H4QfBrZ5AE/HAZ0+z96TIi0y3+cBk1NzZng/vkbTfyea4G5CsoQmSf
oIItHo2Wr5VlZnoqA718uTPld2LibqvZeY3RHWUqy8OZXiWZtsZ4WQ6u22m2y1KAAWDMIUV2ZjPa
9UZoPfuFlj3yqEVjQms9oydgPffBkoRBBOlGbHUQLF2/C9cVJMfPdBhlj7b/uhxJMOqJkUU2wezU
2641X4dmOUpof7eVnu7SZWZH/UxuJTVInC4eyHlQ7dHUaxWWyp3oOpga2QVKIPMtbLBo6qk/xIy6
KFIxS5To1EhUPk/TbVmpj9y3+NuoLOHDnAazvu0XBhUZ9LbvuT+GDDqC/vF6dSCNQLT6Fj2N9b5o
/SvkOrutQf7sWop3aQL3FQwTLmSo9FmLF85r71oKf5k+I8frQi9r+/7+0jgwD2G48f3BPRaRVhs7
0XvXFiOaCv/D2nUtya0ryS9iBAnQvrb3443mhSHpSAS9J0B+/SaKo+mRju7e2Ih9YRCFAjimmwCq
sjL9LQm7k1g83VEvA4vbotO9dQfsTC87qK6DJOxmEvyREUutbo2u+UgUttSnW9c+7Wl+eP4+DgLD
s2fFG45CMsDCQumM67QDhxJtAefdIBlVXEEnRG8WKVVOl9nb7jiqfJGav16C0RjXY4XdrxTuLrEN
DpBCPL4B2LWqsiB9GeOmQqkf7MRNm8YBmCzqbLb7o2YY88PxTduv/hazf2D7JvEOQ+xFacZ2unQp
Q7WI7GOE22C79kbaL/e6CWAHOi0WWS4ukYWFq+skKi1GT70GQRitFM/ZgbI7Xnk7TWP78oeX9BKd
WzxkOMHfGfin9dxF4sKPPXvlFwIJTi3MKnmr7uoR/1JKawwMZzZKrylueHeZbfIHsOysDaw30Exx
+pOR4bxGSjUss7CdYwJFRFrHBrIvBaDpoj1Sb5c5hxG0FfdRJGyag8wDpEVPIsccNCVHHAx4pDRf
5KJMoWDVi4dqrGvQ7wCoVPNYPJQg7gdZi7+cFNhnlzUfoGkYht6mtt333hTHahpKpr+N1x7U6aHA
bu1Akwa1A43XVfpXaWcCc6+06xN+lXbmLDcd0Zyod9KZcepFdhzOAvzm1176NlFTeOzz2L8503cN
b7X0JI9F7Kll4QbGoxGN/7obFXu3yY+7P/yMBFruqm3Uti1SfhTKB+mO/tACB3E/Vmp8cIaOH6t+
zKBqiA9nA7pvjtPLJzt9mMNf/jIBF+g0lNI115XrIUAEEpPj1Ap2HFnnriAJzxdku3b8rYlYAqsX
NO7azYvJXXUCCtl/dFh6/gwr7qrzOSS+DEvc0CUvs0fUr3pAPP4y0R143YIlOOWzdUl6mWSskha0
Ka4PCrTfvWMBsHvmfrua+RjF1yfkXvn+BM8BdkuzxgVLFolsTSOuzq6RP0Qy3xsGWDZRvZQs6lwl
mw4qn9CS89m+m8z6YupMryHy4Gj2gBjoTC9W2va+RcwJMgs1dFu1B3Xkrb23UEM2D0J5cb9qIW42
WlN4gRxptzCyoPrSVUhHOiwXxzwcqhfokc32ZoRKEQSJ7HWdNvWXCntVyyrLe16EYCvKRyCNtX3Q
w1EBFV2H15BcfYjc/hkiF+UK2nvpgzQRbqE7skltG7WN7v5//IwS4YXCBNe0UsJaBnwC3b5+oznb
aRi7V5uJ8TiawCyTNc1ya6kk3iiV4NCvWPcTSLADiPAYIMjbNG1ibUnoYvL4xbFK8z7NVXobt+wf
MpOXH/vmtrDt8VV7mYG35TnwMKVhP2CvWRwtBy8B5OOdB7KVQqwUihzvuMOdhwRCzSsPqOstedAA
e0S4UwvAPpBNDxhcsLfOcQCfRTFAfOkarN3iBXDpZh8ODVsLHfryYHc657O9xLHoTfv/zS6nDOqz
dbgQSvSXtJD+JmVDuS4LkT+BxpDvoEsZLEXY5U9SNCha9iJvYQRoJlOIoEQFekxytjj4fIZcXqgz
rZLpPgUJWYStk4TO1iqPSvbIehnfSa+TuyF1fRNhOLc7VFgss4W0onBv863ltO3wD3UYJeiujjlT
3WF2h2wf9GYgQgX0VA0WlqlSFzsu+5du5SpbvphG20FwSmULakZVrxkmDcjA6l6oklYQV0ApCzVz
BQWzyJEPyEwHd37vnsmMvy4YiiKA3Ku0wZQ+VNByCMHsqNezxrfQHrtNmuF8d11uER3JxkWMCAm0
AD4tw7TaXhffUK11Ue8nB+oTpMCCzgkyL/NaTQMZYtAxyJBONtjdcYa05GbQWba8V919PIWbrhfR
DZl604fesWj+oT4yXQddbb8P6tRUH61e/kP+/9dBcQ+0GNge8KP1rY84qadugiQC1KNqJa+/jU10
NBLsNh+KsCsfizT8aeldV+018cLHZvIMOkE+N93fm9R7dUbEqj1fmzJFxZmVRfUqMPahrSuLFfen
W7QiqjMe/triXlEsZObW94CEsKWTC3bnM2vcQFa6OYEIbjjIFmI5gee3N4gv85UBwMTTVENIYyzr
5ptfi31rAW+7KAHnBj8BhEJz/g3KO+LVZR5bpki3zVMOhqZ99Ir3KeUEwFIvnfcpUVJ+ivDZjbtW
vholG0DNiLsRNXgL6BzI16LFM+lOattf/Uo+gSY2AGHpUnW52JA2WIiwytn1QHFRgzh5Tc2mbyAU
DkVOUgojzbAqZ975w07SYi4CGFiM0wR7wbNfQDZ4gRs7xPqzgFTHfPO563/xMQH4OQxTzDdRz/uV
mLxwHwfB+OpBzrqXZfXcWmVyzsAQvVDQ9XgltzhOjT04gqGzaXuLig3BLklZuBUoVlyhMNlex7LC
/7rKpn7Fywy6H9QeO7sHrYhtrxVEhaAL6k5rbnpbYJn+CZ0x2hNvPUBX3Q3dfdivJrJPjjX7E8U9
mRwNGFGwY1WN9mQnE3X+V/sf8+Mz/unn+X1++jkDQnR8zC2ZswlQ1baxDNfGB/LXZQCR7cj6m75I
wfteSx+piyL51nAvTNfAtiP+0/QgGdEDZh8+JRB6STyowiR4S/97qqvlY7p5eAJKX1flUAjXagh2
6ehPUVstA8vPNmQj7YQezKcXmZkLPjDwYmMp5XZk7ZEaNWfcmPQze+G0fn/2wDL/FNf8fQFOqne3
GUam3YKu7M9gDXGf0l9uU6f+NdvvbjS8DCP8i118+vmEgzEUmG66yoEmPa+9u7iN7TugPSXqh/FB
L81T1oHZgjxbm3c71+U+uBIZDiXav5liUB2KBly35DMajrtoWqDpGHIss49+AtiXnU9PMFezeybD
6QTaiFvypmlVgPcWn5NDZqsOygNqxQ6NfJdBB/PZrJCSCL0wOlMTVH/bJu/iBwOKdA/5yFejrnFN
M85Q9dSWC2pOk8V3IGM2595MCQBhVFHsqJemFBDcOFNTTzlm4OSjKQvQ62R91J2dKAQtihEgWCGW
jOIm+tI2OWDikIM7USylj6oJmnhxtKGmlQp5ZCY0i4ZaFI8R8kYPdjaHUsihqUH5fB3etrW5DLx+
bXUcKoVREtypGqVqTKuFVnIA7YTXAWjcD2B/+LeH9Ltjo7DU/+EB5BTC4jrl8Zc5PJzfVyrm0IfH
niVnayBxEFJxuY3rpGn3h8TYEJH+bJv7QaoPkv26AQusUxjW1qltZCUYWE2RB6tPHjWRMpmbhLAh
TI2Qzmy6Ymo+BhFah7w+TNQi14+BDOUIJxGhlDph5U2fpUfID3oPgAZ7Dx5jzyjjas4gifUgWV77
a8S31Zo6O88IziNCVp3uJFNRZJfSyxhYaTE6jZ1kjZL6ZkPDfbO1cBJtvs2j9SBIaWwB749vyWT6
AzZVIH7e0k+gBr8/CugBL6iX5mDIwRUmG+7IJCsDFUTSS3f0I0Bduz44zDUBAPn1E4H0B6pfxj1Z
OjOH6tP0LUziYU8BuBYEudup7qs5gCdj3l2w0N5RJ33IkI2F6Hsi7ugDJtIOZR+/D2/zqloJl4G+
uUj9fYx1ANhdf98Fdf7osKR4zLFP4ipVN1HN8Rl3mL10mGh31AmE9LTjIEpY0oCP4Xhf5SBxHb21
75bJhfMHAk0wLEIrQHonsO+A7z6tkVRupIq/gQb3q9tD3wdEI8E+F1Bj9LLMesNA6qeBY2X4KycB
aKZYGWbC9o6G4FtGPe6QFrc09KK9Q17YWYRVk218sBZIyCC99mnMwXaaIYORaSUpLeWi7UDWsk/2
3/2RMzyzoBH9HqXLChDWFEgFHfn7IwZYeXG15DESGteOT8HChiKBngSrZhHjHT4MJbg0ZHgHFa/w
zrWQZcH2ONgOkLG9A0cAYv4uSr+kH5zIg4WJdav6r9PoOMkyC4Sr6cN/hJ50k6Wj2YEbPSX50hw0
pVM30OzTT6gHhuBtD/XucEDRmz7Z4b3kQsYv6vbUbJi5EmCFfYpx8sC25d9utFQMDhS0g7z7q1ut
ZyMg84ebPsfMs5GdHmr0dnt9KM3WD2BUHlIJ4ASEybbdlKZH6IJlx9wy7O0IFMKNkCVg7KXlP/Qh
Qtc1c8ovLBZfYiGrH3UCvbvUU2LBFSDQjSh/9EH9ZTRE8SWviwTSOKn3MDJ8mStDZDcQqHh/Sm2p
z09x7ThZIw/WgP74rebmO2sMlKblEZgt4oj5ZIY25Ewr8zcbDdIUHH5kQWIj8NcZYm8PEIkpDw5S
NhDmcewHskXtayft4V5aWA4CB7LDzQQurKs/pK8AaWxN7FIbq7mbLy9DN0G0tLRvnVG5B643qy6w
GxsrHROksaf2Bsl2BbTr78ZZPJ6MXHsma/ugWt//p0zNkwmWk+uN51qzJfh185tPmQTjc9zVb7RH
pt0ybZTHAWLzbWjuyS4D/0ZwH9iHbPrSR5AduIZ3KQys7TaD2LntRhuqPBjlcxVBqQJSEdYqRp4R
knPJdOFhay7JwQme0662l6JAsXrTRtmyncxoM8WOfTGAuJ0vVsDEKWjt9ZCHCG9RB7lIyC0tC3zJ
NmQbUP+3Mp04gjBd394MEnQhnZOqTVm0+PvVpYEAZDsesGkcX8Ge60Gi0jEOvW4ytqkD5b1UIK85
Oj7U+4TWjrbyyVv2LSj8J88owIRV/ahGbrzpGz+t3m8s8OOmLQRBHAvZxcLKrOfa77qV6Fv7RlrQ
FkibOD8gYQBGh3AK1hWDKkJihcUyq0C+E2l5ukLf9T7Q3gDyoG1aSPolyrTW/9mHHOmSJGA7Edr7
OhndifxrUXQBjlv8REfOoRTTLTOmE8mQpQkbb3UfnTCpr2H4tOjD6Uff/zYOfChguVf2WwNZhgWI
j8SD4KG/GX1gbCRoDM8sCeJ1X7fWc2n0X/NSQc08Bg8ednXfQffMF0oPMtivQQDfqjMKehIwaxrm
86TUPAiyqvOgpkRAC3ATIxzSY1w7xjKbZLJEzCk9RqECSTv1dGEyvt9S15SaCKA4+XTgCgm0QpdV
lgYKwWMLwuvQAotPQQgGDSNvm3vDTqplWbXibczljeeg1msxyK9D63c/UDL1U/iO/+xlHDzMvrJv
Us9MofvUigP+stU5HTlbt7bvPbCkfYnDaDvp/BFdZDkGwNYI1I1TO+NIF6eOOliUgfrk89EtfDEe
qNWZUJzvxmDaEiSoVNApHxpE9GaEkIYPgZLl77bWBQMFiVKTM/mpj7GEOqL5yO8/zuc02KP7aXcC
/wbKU0zPWF0jLINtPoIlHZgbHaQpbIACS8cFVZlGR+sLDQqh7bS+2qYkuFjGW41j9yH2gwqnZNNQ
+BtGq7mpZO7ejDJPULkbBwgXgDgp1hfqAJNduOBOIbafvLFbXjVjNpyvzo6nib3T6uGTG4Tc47Vy
8gZc4C8giAnObVk5fNEhHrAPePhSMRZexhbnlhXg9xuXg4FsdkHN1bRI4tDA22XMV8ATQdTg+n5S
LKtAZr2mF1NHdnvs7UuRdflKamfqCTNk4BZmC4Bg0s7Of7z8aPaccQtkiyhL12yHrqZHjFiBuky6
NYn48NpFRmklNlB9wGboIaSB98lPDFYpVuToxBbKg3jl8T2z5WybZ+BjtWsg02aLRV7lkJuwLPs2
Tqd658Rdti+4M95MEIKERlxSf1GQe/SMyPjhy3rnlsx767xcLWlQ7ib1TmYWmEeCfrzhmHIelJvu
md4IdtHtECNy50EhcG23QTKuGRT6FrmuVHB1pQJdKlUvEbQKztyWFnA1+mgPrg0B+iuUHoCQ8d0P
pyYwl7RVDbw5Qj6Lj8FmGcst9NEgb4x0zg0ww+omT2V9Zi4U6luWuxDfAQWKGTfjoQzMO2q52kR3
4C3Jdr2ryxP0UJqEOgojSjdmBfidFzbF+yxBlnUr1iOSGlt+GK8LGwdNlTIQEl4fhdwSfhogaHY0
mxqTXZgk7aUFqcLa92W8pm9Uqb9WZlw8QMmNnajVhEF3LuoevH/oo0tQm3LtAnGxTsrg3YbK1buw
NPz5u4iq2uJcTfyG/OmrCPL4dh0JWa+vE8mwveWQLT7TPAgOg35j9BIEmUCpUmn+KyuNf7Yy8W6d
AeLdbQjWerK3ruMtrcZixyYq1BNLxLYbfetLJi0oWRfNuCW3FCn0zMLBvpkGdvhP007MqBauBA0X
TZuHsjhwggU2Rs93qBoM17kzdRtiIaNmgtj6p6bQTaIsM5s6XF97Q4mghFn8jLAsPA3QFDq0KX5L
atoC0fLS9VGIoHsTR3NEigq4RN00E2APW03TT02kDOJzWnXp3IxGaZ6jyvgxz4SMxyWJiq/UilrH
uQyd+exN0/TUFW13Y0BHjPqExcVtkwUX6lNALt42IwdnAJ4IRo36DhusXQiClafYmAxgisYN9eUD
s+5dEAbSuN7pm4exi5fUV01R/OjmPyt88rYyAda9D4vhQeZFClqubDi6mtwJsGG+S5hdQUsHfFGz
C6ppau44d9RKiowBAxhbG2oOFjDcRRpcqEWDCmzQFwgQDEdq0pSe3995afI4atqTbGjSe0NHbYtK
2FtsMAbI3Yhqr1C7fyEXJGXEBRoU++uALm/NLQoBgKDQk9Clz+N2niTK62HPAV1egGEiQCq7chdJ
HQDNXNm2sWCGIyCy1QYru5/C2yorw1tUS2a7GPJGC5N8aoYyu6LqL9RLF3IeD0UQubezU9rg5dLg
MzDPmwZgSjKdNNpdB12fVejHWAkobIO0cFYouAKGJIhMdnTwx/nYC+QyBlqb2p9WfxWP2br3EASv
OnOb9Nmwc1Et9BAJ5x+RTPn3wgyQOfDKpxx0aX9zSBvvKRjLanbAwjvsqhGHLj1DhsPSvQcemUXs
QtO+sKLq7GUGf2HtZgrz+KWqVX1RcQSctjb3hRTbFMDxDZJR/OU66L2J3XqCSNY0lcd5ZVQswHck
FiXK+yCP9OnShwC8iWGEyi86Gr220h1k3r0LDjwxV8GKLAFj2OekZbkNswJqeI4dQNY1a9dOy5Kn
NsdWMO6i7p8SsSqD2fbPFmmsyhuTL06HoEYGfDZO2j2Oh9h+H6yqQbGdHh5C7GYePvlm84SUx7BO
Muz2G42FcDU+om1sLJdef6GWZ4JNYerSdmmNFvAdurf35XtvFKFcvnZKIKb00I/xga+KjRmAwTQG
hTViASiEH3SNSsZBq4IvyAPy9j64onAWGDxmvvXykfpDcLutGA+mIw3M9MCOilsm9Vhn8XjwdFlF
3fnFxdF31IzcEN/TcDhZE7S2wcIBfsa6lCdyI4/JiMpt14Msdg/wUb/0nbxGxnM05tqAMEvKRWyZ
8tYa/OoC7IsBNCtSp66sSnw+Ky1O+msEj9LgDoSA4DDP7O9e67dHWpz6Jg4ukEHbdgIr/bJh0bAB
k16zum719ABXZt2RTBI0fRvT5wBJIzzaJq56C7NqD+Id44flWCcIl05fWjALLD3U+9+AN8vYOb05
7FBeCtSmHuQ5qFtMzHo/KVHeTKFdLNKxEOdMV6WmMeDREpJAc+vD7rRO0a5ymR8KDi7FK8kMYKHQ
9TF6D+yqZnGgjgwfr3WZ2cjxsxBKrr05nmswpL30Pytp9S8RUxE4csGKFtQBf2nB/7VJLKk25ATW
1vcxzK3tF+u7HWU7WRfxXV9z8cByDmB8ZoK+qknih6wtmxPeOF+ocxKiOoOi+lwoNzvxMc1WUMaF
wKJuBj1WwAXd0iU0ErzCdM+oUvR4EO7UQj3umoyD8w2QuOzOHr36kgE/uuiGwHwVjTJWZc2KPTVT
ZCygjimfUksfwYCzXQgww7yGSa2ArTD9vSf85IiqU3eJ7dCiT9v2ecojcTaNMQCBLmAAEJLtVkbp
R4dSN7Vbq93MqBZnxCuhiRY1SIYBhbUClY04UPPDzdKzASwGbjQCFUzNN1R2gGGrKr8GLmLqOmKe
mI0E0qr3LyooyhMq4tzVhwdSEigBSKRcutoj7EApTx7QJCq/RvX7HORhQHEOXETgSMYLybzvkExb
TzVqQFRZW/copbfuszbYNIhS3pBHHicciINALRCdAs+ul7jTAm+bcU/ONkdNdjs2wFxhKI1o9JwI
RzZru5RTvqxcY6MG5wuDptY+BR3TotPMMM4UVkdqQqSGPzl9+96M1BhvYpQqr1TduruqgGAYndVd
/Na7tpTxig7y1EtNOq1fne1OhkcEdZIFZbU6uwNVcFIMm7jxDYCU8/7Q2tw/mkBtzdmxNAQll0KG
lQaQnVJnzaji7QgM0DzTdcCfcyJSBFXCVSqw7WEZgG4iH9LbIMWKpibvrg4LmIAhOCrmv11NQ+JC
EsHO5TLqsj5ZeiJvV4nRpZu5XUWT5iyP+X5uWyEW37osLjRFmbvp7ah6nA/1YODt5vkzlNiCpE4d
sviYRzI9Ybfzfpn8BGCfP9uirIZj3hzJTiO6MOCgUTWJaoZfPA02n4YQgsEeail5aLAF2RzdgX9/
uSwAilpfaUDoDmF0pFGBtBNx/jA5o/OoWsBkxvimbw3nkSzcmPagj+hvW20auFkvkqr3juRRICOx
aloooTVG42JHhVLJtgaHFA0VkJI9oBgrWFATJbHW5b88yeN1fxsD4tIgCx/0mYNK6anOj52+xIqj
3Y8iB2Zoyo90R92l3SuQE3MF3saPMRG5Uz95VlMFPp8/b6nfaIZ6DSmteGtnUboi3fB9rqvDKnxO
Vqwx5bkHAP/sZFm6ykzGj8otf7Rh2p8s2b9fosTuT2RzffDrOXZ2pM5Je/Rga0Ac7cOFehQq6EDp
DF613Li7pqmmwRNHc6y/tB+V5TbSDGSiNBVdjA4UldqLWuRKAyfRzQPnjNavua7T/z4X2T+eeJ2L
/XoizcyKgh9Ri43XJ15GdYrKW0Lw+h9NHHfYU9LhtXLtxXbic5N6kRAXGWvOtmPIs2JtuMfSduhY
AsQO2eZbHwCVfWJZB7LRpXAr1DPrC8oMQFL6IjqcIMDb1XrjkwH4vZ8YL1VXl98K7r/4+CB8AxX0
fAM86XzzW5cZKu8ZUhkH3V3okf9liv93H0iAocoL/N1rp3ecU61ce0FED7nIxKaBTu3MDsE9KLtU
lelcOvzKz8x/jCfGX/42KPRZM7ND/HuQSir+EnE7PskCxZd9bqhbunSxl0Erc3m1TAjE3bqx3pCn
Qou+mprNsqisrRXjjOpKa/w0NOuXRliX4TzlYIGrw1Q6KKGfoGN6t3UorG0aggiWbDYylIum8wpQ
gxbVekBN/T702ux5NKZtUTOAWrXd5GlwtcuofLd7YGzb18DXPTslzpAf9qv/7/ayRv0aZa/mxJfO
XoHyEprM45wsq0Fbe+qD5vGaP8sGVm8Hx1fLa/5MIoWJKGzsb65Jsd6OvmSRrY5kmu1iWYaoKKOc
22SE6Unw6vH66B4vnG1di3F5naYJh89TU8doZfPUNJEJKufb3mXLyUKFYOtOCAxmgKRcssp1l0bT
5qgDUOFl7sEbatyjruUp1zbya1gIBUUgSLY0wzyWJviYRYLdBwVNetKPC7an80xX03XOOk63WG+8
I3UCB3afOFl/GlDGv1K5hx233sjMOw8sfNVoIzWrTT54pndlNoKqSzdpu+IUEXJtMkyPZHN9EBwA
FH5DnbObntdFKnxztRXs53VaY/Q/T0uDAgPBrES2Kc5R2AbRtAMYramTLt3HtGGLo8JYYVelOsPZ
Vx12drSf8SPgIKhJ+xlquv4gUYiE1MS1Sb2oZcP3JT35EU49AyqIt6GavgYdjkSRZw4nEIpjj0dt
Txvpji5xWEAiNm22NDQEyzqWDT2E2tcZwhIE/3xo7v+wzzN/esiYBfHC8wu5QYhj2CsvemD2YL55
EGINQif+nvfJsGxU4l8g+NudQOOBcsKxDL5a9ZkcHKgSL0sPnPK1qqpzAR2RFXW4Ww6NqW9Qdq5X
bi3jcyCi/CImYA+Q2oq/u+xxqKzpK0dR+go6toXeNodbpIgRe2gh3Ik1d3zLTbtdxCmPbovCtS/U
gSMAait0h4ESu7mjMsC/HDLUUaj64FkC1IqOhkCpVt6TTXYOUHbjMN7XiAxueGTImzAT7MZqzLtW
b2oTpJKoJTtDbAww5kMRGCKPkeexA6IqeypquRa6UBPqzs4B5OdzJ/mTnS4jUksHJ3Z3f9r1tGCH
Ng6l1e0++Ws7PSCdDHFEQc7c+cdwVO8if2zK+ce71tuQGyCRxXGqsu11WgZM/Tnx5bI2WnV2XSR0
FDD5N0OI5RqFZvF9mwaA/ZZQbFBNUCwt26pevLZBGZ9ssjffBwpAyuJ7kII8qXD7n71drNI096Af
eo9kUIJTStYuq4CHP5E6A4w7S7+p+B/U6NVPdt+Pa4FX46k2i/JoIbu6mXwbm0qQDyyi3O++cxYt
jSnLf4KD+7l3RvslMBSC+4i8X1zDNPeljdJ9D2eyu6Twh6XsTOtttIe9dK3sp+lNh34M6jeANiHQ
BfZDr28XQg7Tg8mKZBvadXqovTa9sX0RraxgkG9A0m/HKs1+mKN47bNkfB6kGnH6tIpTYPX2Cd/s
cu0NXvni9QgHalfeTfvY88WxbmJnWUVJDwpspz3GvjU9dK31AJ4O5w0azVBzCu3uBP2w6h40bd/I
jl8GUZmhlucCtHV3TSsApI79lRGguA4EmNHFyIv4XFsCh33Oh2+Ns3aTuPgOcA1ksrQDa91xixpK
sU5YWtyi+KW4LUMUeCHgUCFe7+S3FrTX/EWV4yeeshsyoYbLQGZaBlwslFHuIqNLNlKDPvCvNu6Y
n8ULhI3lget1b+4IUS0wheUttYQbluecifN1UFZi1R9FDBLPj4kKJIxX+DIlG4MgIthQv09MPp6w
2kXuN9+J7G3SfJxV2o/HLl8UjqZ8m4nf5iv50OVTu1LRdGyBde0t/wAJm4XjgsWjzPhlxixMkMZA
cCDZEMYhKlh7RoHGM3WSyRXWmfHh3b8Fwh1pssg5Go3vLImOwi6b1zK2rXuGoNnpL/ahLj7bE9a9
Oln77l8DALQk9gp8bl6DMGH3KkI11RzJKsKhfed3RRLk5LngBiVMApWq5eBf6JoO3BOhfYs/TPk0
QJJp16GEe9ON3Hqd8OKNek98wxIG+pQ2NU5j70w3UKn2QZSBgmQ9Ejnd8knpkW2JwFDkVvNIcnBC
FIHRSA5ExU2fQHTc+zWSnml6gCjSSEf45msL8BE5YKeH2otonUeNfQ+EeLLBPyM4yTQG3zDEq3e8
5RXyAoJDLbw3oUfNQa/KWfod0kWbsfKmCDWJYg2OLut7YqOyEIjZ5NmZTLkKmGQ3pYyM7TAN3cGt
u/GEPDvEx72yvq/xmkd53lB8wTbiMUwB7l2I+6lvwBhWeZVWFbG/tIZZLP/2s009/9fPFlXmp58t
NgyI7OraLyrdEqrNly0X3WEuztJNoOa7A5V9tcy4Rx1Ju69kmsoFIqugkKNwnd949ZrHYAyYjS7S
tmtfCWOBNHaBU2vnbRTEzJZChfirk7EtY6zRkXOatIqX0peiN71NG0Hs3KvUliuvOBiAhJyl26sz
3dGlT0owlIWuu7p21HX4LW7NcJE3ntrwJOJ736vEvT/qkrYRVL9AnpxQ4lm9kMdoc4b8Jn9C9Y9c
Qo89Oii8Svg1rf8pxj/fktMEJ0oBeEnsbKQSOPaDjW5EcNfxfNSghNm61rDilrfdwuqADBwAC3p0
HUCk7XR6JbfQBM2pU1WIwA04a8Rx11067TZEqOXTw//mpvDN3xaAIkLGyuufmjzfopQbeT188zbM
EdM2102ZVcsEuiEvaVGbh5S5kB03JvOL6agfYxL4t0g0qxuwaaNiXftzK3CXbe8hc6WnzftiS/5j
4r1PWyJuvJtyVLaDWhsMuxsfmLElsovxno621KzMJNnPB1/di4qN+FMTscx4n9QmMtE1qkt9Aq5G
sTMsLGtw1kERmCeH0K5YJAZ3g/KM2/cnQp3mGHWI02QT604oMgG9RA6i6hMEOkO2iSoUlZeekhvq
p4vhxV8Tt2JbVbAeNSy4xEU0nMu2LlHKnzlgkPFdtSBjXLbvPtzt+2XVtsj+am/q6L1Igf8SSgtp
heQttNb7cy9DgAmhL7XsSkg0yhRofqTucYudV7cB41u38BGaVAsyNrqH7nwgZfZl7d1c7ZXFQP0x
9/Z8ZVUAGirsDBws48eWvmj4Colzl9r4ztGt8B8qniVQOEPcnC7IUWUSId1f7Q78QgV4/cnyaSS1
pzS2oFm+pLmuYyAkhFC8vrDc42tbZW52AT1YtzHBBX6prJCfzf7J0nAvupCZ7iYh+dJNxmIdY6fi
4QwS+qcpypfkkpJtDIoG+j3CXl9naGLzCacTAZo+vy8WBlTJDoG+0F2UOl0BJgUXRpzngjVZu6mx
Ad/VXo5nQ+m8HXfkQybbKX+NpimvbfKhZlnmjr289riWV64sF4KSjUTCSBbx+yVBNLJBvTzamfJr
EA5FP2ZbRj3k7jReuRly4ydFID8FKdM4hsqPAHl6BzT7CWfHz9HMP4KbNNh3oicjNp6BguZnZoAf
UHIxQil+TM71mBXgXuqNOxShsWXdCYYYTxYtwBhZ/KOidA2QYgHsRwzhGicUP/qk/lZGbvfajMjb
G64w77Hh8cE92Zr4P5bpHovWABacBtX8Xrp2sbji++AU+FskcjzNt/9D2Zctyalr2/7Kjv18iStA
CHHinvOQfV+VmdW4/EKUXTZ9j+i+/g4mtZzlZq8Vx+Eg0FQDSWUKac45xtBMpe30EmuqNCqAJBpr
6CBaZGb1oMXrsBusAwOgPdBhvCDx8gyxzvIqh9w5ACxYzsmuKZAvZqVf3EWuOdw7Vof1y9jBB1cA
IkaZtefAFz/IDHK6LUsfvWwoZx0Y+Q506FstObDxcLNRUbWqmluxscoGJIS3aXWshJc9OsiCvVTS
nTOj9JHXsihFGj9aXZ09wvOK9MZcXaihl8UnZEnJOyqVYfnWpUU/DQK9OtCqxj5+h+OY2bihxUTU
bqkYD9awQC4QX1OxljnCg3Bwr6jYB26F3VgpF+Z4UXCFBltEN8w51SISr+2KDPQWVCtFExzrGitU
qmWdUd7BZXCmSixdg1lu9WyTaJo5gG05KgHIKHc1FgdwJSWRe8R3yz3Smdbmn8CX3W4MPbOGmVG4
DRzwPZjg9QQbwwTKzOMZHTyoAuzcAIdb8U/tbt2oBzWhbrfi/36o2yV/GeqXO7hd45d2VGFXrdo2
+tX1IbKsQSUkm9Hp7QDiD2uRmXk3g1BCvL9V2AEo6Yss+asLlW/VchzxVqSzXy8Q14hI6jZYDv9+
GL/4cWN0FbqTyXi7KhlFWfBsJrh+HlSAvdt4E7cuVJya0Cl1yfPwGcqbxVYzg+y+hjSkhVDQIR0Z
O+mQ9xayQDQ3n/eG+W5r6SyMVhpEjY79+AtAbrSqVqWKgJX40Zd6ZCGy5TrbON7sAwN2e4gxE9FV
bxU96HVa0UanVPpYmSu/EcsoD5z5dMUfA8NLBeA2OLxbunasUuySCz1cTENRZ1+9xHbr301DxUrP
l36gFVMTR3NOJkiI1mCYUDuhmNpNZ3bcvJ/9wUZNOsntGD9s9KND+uPsZhPjMLdRqeJmK8ASOg85
fvGgd3MueWODm8oHkzoVXStyLsqAhHYbGXf+2KKAvNrGr61mTpUFl84lg78lKVp2nDq1CkqBAPHA
84UU0VRV6Z00zRNoUoq3fLBOmmD5G1f2ybdxksIi3bA62EEMbiaHuVu77B4pIZ3S0L0xFx2egMl+
M1ELsifFcAeU+Yz12BDEVngPAj1+DoPQPmFCWlKJDtoANufYrN+a3osQ6auRkZc7RTWXwgWLgZ14
+zLm436+EC/1j7Mo1N9tdNbEXLz4fh/PWJbYL1Ott2a6c42Uis6WZUVn8F6LQ1UPezJBHCI610jE
v3Mxl0E1r/Pm1Kxpzj7ImO6pFR3qstpEZtYeqdQFYXQu0+w5s1MwaYwjk6mrwFkhNMPb3mxNZpZz
GbJoTU2oIlYJQBcZQDxkozH9AnKiXs2jxe2qnq3MddSBgfo2nmfGxtbWO+Rr6RI3HGaD3HNRn6kb
fSTkRRRQKs0/jK4XoOENp1u4fYQIO8oW7F+nmyl1y/vOsf3D7c6U7QYzHTSJwKTigVHbSpTuTNOE
/eFTFYaLNFIDdFXUhA7OAA6QSq/06VPRoHbjQHQvSdT8dllWp3KjFchbv33Spmy0HZPtp9uDg4MU
vP8q3t7urkst5y7zXmis6W/odPnode3vpuKQ8x0YNtoRTNNubQMiCVqWdK9hVT8YcRI9hJBs3NmM
IUN3tEPPztSy+jRgHY7kT1mtalAZbWWS80cFojtqxIShz2vBymNgWtpCs7JkpiDAd206/amt+/TY
jiWRO8MKuSJgTi4c/VqKrryXIL2qZaRfydTooPbyEi/Yk61rvHyTBBmbTx0sw7t2+spVSgcTJ1L0
sK5uwi0NDk7caAeviD6jInVw8GXRhN6dydQMcCXGXVOuaXCgTZJDaKbfqJJuVwv0PUK43t109dps
kW0WiCUNJu2oPTGen6g9HZwwfM0iWz9QqcPycO3aRgM6EXygQeu8MzJVFlRJpgwSmTNeut2OitGQ
mxs7gLOOmtAttEDGseFKBs2GxotTDGxDNwBaD7bzVIetJPZUbfDMArM5D9xW9/nQvrmt43yCtHu/
hCJgv/E6FH2lLUC6hRzN0HEOeZlAgQ8I6k/gKeSgxE3qfd4ESF0zzpO5gQKfKgrwhcBHM3/fcYNC
bTPl6d1y8yOEPvZNms8+JOqZYQUxcd28aLjt3HOfKX7tsfSLqlT2kCPItlEVJH7gpXUexgYU2sYa
8AuvPmtwcn4JLSRARi3/HpnxXR33xosK6x56oEZ6FmbQrGVhdDu3EBH8FBEDayDvHqIeyrgpBDq/
jt2hUcq/B+huJ3AG4yvqrlwzxlcjZoAkjDjyQGpgttAjgM9iv3uCRgW4nGG/NWtH9Hns2AgjwqE2
NRPA3lMzoCPeR+vHZrfRgvCrS0QHkDzuQfMNeIc2S/q3xPaRXeoYz5AdLpCUqCebqqujp6LhBzvX
/S/A88TzHOnRJ2Ub7JjpPUJrZh98+dGzjSFGQT0z4SFt2zTZQgtDBIi8NH6is9QT0XTW/sH2p3Ye
0xnmzTz+EGfThNnvwQy2+RDVm2JsVn/VrEFsKbw21dqIki0trQDM5EeMjhrTKHFRbcjehfEsHRDY
PeVNnq8F6AeejSSf+KxELPVlZMpyiywkiPPG2cRnhbU07GENAm3D0Z7G9hJ+MqDUkKZg9Rl4lI28
NZZj7vzcFw54sAs/+g/ldh6qmRsod+9EkB1BqkyUnZLBQsBFbxdUgThhdgqgIWguwqFbIIfK3d+a
ub3lr3ovtucdB5qzRaLGXiVN8+C3RroES1m3mooDiNi4KHFLht08qFYfQOAaH6iSDq0NwjCAus5U
otG6SH8fjevt+2ieqXmrRqU1PF7SiGbEmQX5oUMr9fJEpYrF1SZ0knJORTrAyQtiTq868cJBwubY
ogKB2JyPUiJk+8MYU4uxw89j/OkqZgHt17wB96Tf8/yqRfqeuBlcqJNuImCtlt34o4BGXzD6otu7
AqLdV94Oewbx1yUmR3vvV54/r+XAD1WUmU8MdOkTbZ1Ksx1YKPOFh6y5T9TMjQt+0Jm3lkbWAFQv
vtAvpqogXFHAZ3GuGav3tdfIBfOi4ItKjllhOp+bCLSrQz0EO5bE6XXsSPVllEFDx0C6kBlEYhvF
GEdUhnjz4PDx/br9gmhpO2+4499HUtch5jqAZdTMBogoR+9tLSiyKMgxpgsdwdMGDL3g/uBs0dGZ
ia1qmyoJdwHOptrxzPRfrbqDirsETGg8gBRTeesKCb1rq+YIyirMRDWWEeD3t4e1g3nmXNgIrY98
adMfw6/7RSXgdKW/Zew34RnKcqMG173lMOtzDK5diCm2n42hY3MVhS209Lx2U4tG2zBEOu9aQMLn
iMsNL0XXHYhD20nB3hlk7WdWxJCDBP5Ca8PkIQX0HtBtnHllDtlQTMkPWqjebbdaOksZq5ZtWoIZ
iGOiBEQj2dEtuyKOD6IoX6c7Hj+KyEH2RS0SX22gWBA+Okl+yDLNeQhB+LTDjDL+Ctv+82iPGd4W
hu/znbBBlfKzfUAgY5bpVbHB9NcdseDvjoMlWuhD82wdGXkwK1gX9jOqsf1gmNWF5a+ztoeumQYd
BOmMTq2xeLPZUdxvkNtWnpvxUIFYH9EL2KhIFTdbVtnVqnCNZk5ZbpTvhj3w2ebC3VJ+282u2eGw
ZsgdnsVE03pTtnLM8ozYWrVMFWYPT9ONuzSytGUwnnmifz8j259qkVgK+hzkSq5DfHt2EqGDVTXY
+WNZpm8mvIxvQVGt4IhrP+uJGy2QP9WflJTw7OlZtUpjW8yNdNBmrkz0gyRGBHIUU9mCRw7rHG9H
JjrYoxeZzhCmgJZrPkCIFsmrq9BWQCuPgDtK4iIbCACgf2OKIxw52ckZp99UGS/GULNNyC1MybnW
RVvONLwligga6E3lcYjp6OGbi1+FNIT1mjt+uNAtKzk5EZN7f8iqZadSBaw38OJQ83zjVfK9z5r6
QfpBvXbdLNl6iQWltHEwajGYUFwPKusVrv1w4dpDurCZ7DegEKQcdTo4aVosXdsyllRsAd67iPcG
3LTWIkmQLt7X1yF1Ae2PgmSLmAYAhlB4OEMZ5N1W2EfNDbepL5Z/0qxwTbxqx8phDMXbqc8WSFls
tSu8a3gKbeDlC8L+RwhdbRDrNfAKg8oTiBTLsw9nzGSjIlUgu73emHPNBgFCwxvjETDwZseNfOSm
lnAflpCGuBUFCBTxXM1jaHrIkJbCmUcjwzikWp9EVXpX26rjQ9NH7pwYvcVfdpWZ8SEzR3kmeOCX
4PKNIUqYz/Cz1b+Ab0Mh59+I720lenC94A8RW0FzZbIE4dA41fb+e9vGB6OxaSj/4usgr1YuAlnY
Gw6fOYMyT6f6Z8jFvNspEQMcmZOd2g9p6C49bQDGoK6jDW8Df4UgB+J6csC8iFg52G0AConieKNH
Sf2JWvh1wNchxPlmWGwl84l6vtZYt/5jmYjnES8DSsaSzsYQoIbzRQX1M3qkqvxYpFp4/NstPf8i
aH+r/aXvrXEzDlVITa0Hb9i1PYKukEIv9h08AKu01M1ripQwyBynw1vm3uVd634zh+K7aUn5qGId
O0uvcw/IAi+nPirJtWXaA6lEvzfW83Idan4G39O4BlLjgqcdD7EzmHPGXm+Y6RuuOgeZxDYpIO7D
gbxuRVJBoLhX70jsWztoMmBt3iSPnFUM39O2BDdNYq5iC8nFQVTkR4Dg0yXSnoqn0ta/ErRRE18x
bUVvtz4sGPyF5lovSuCPSag1ZBgXq1vRqbpiBXlkfxXbnnewekCvrO6Zst+zrIE0ne/2J8llezAU
NjJB4eqvVTQ1MLsr6/QZogUFMkTwk8iwwoRbmOcHkqFJxqI1FqnWbIDtpFrsFY1Hqv1T30j4iFwk
KQhUtfSEZQLWlRCgNYpO7gvFsNQc7W0pQBjQ1y+Fkpn5XUW2vECPdgGGWy85+94IYFDBAUzdFv+a
AkO8AK0Gv9NyqP71mh09enFWLqEkNRwB+Yp3Io/Eesgz894Mc2veWMJ/aYz0ksQZ/w5gP/IbHfXm
F391t32F9I0mMkDkj3cF+BEcuGKc5GDVjYvsge6Jfv5kN3gq1nZeTupDTm8k98B279MUwkg3QaIk
9+u1pXyQ4Q4QJLpV6DmH4Id2DwYbMFHlyNqHc2VWWEG7p2LdZ+9Fgh7i7fCxtv+5SLUhAzzsP/bN
BuToFGmyALXtwarsdOuMCyxkI0KRTRaJf6QyHcYmbjak2zCyg4OOxSfxGYSq/eZamX8v2o5f2BCd
iAzBTFtzjbTRcEWt+mT4BpSed4+17dSKzEZvolUXo9W4cv0xFvgrplZplYuVkpW5hIcSCcJdyZ4D
E9xw+F2759SvwMeNyf8IjAxiUG7jw+nSmscBqeIQR6zMS51V9TzT0+5T6JivjWNH34yiRvcxDmXF
BbZKLHoTDoRWO89iEGTz8Jv2KnCjtD3CJI0eHF1de401l08LyibSk0MW+q+0TKMNggTKdSbNJtrR
Ys3h+A4CDJ8vic2LeL1U58ZHrcSrYmT+InvdKUA7Rjtv5fzWlOyQ6YzxYnCKGQh7hzVAM8mzDXnx
VJf+l8QFDNoGF9spjP32JAGgRqpB7X8JIQ1gMXBvGHbgrn/uGenBcJ8m5nOKlc0RFEzpEave9Igd
SLixOu1JmkGwN8Ng5RlJcY3jsLkXkY2ElhbKoB18LvPSZWxDtVpj1QfPk5+nWtaLtwrgjz0WR9i1
CK5B8hIeMmpLBxDXraw21e6oFBSOWPz7X//3f/7f1+6/vG/ZPdJIvSz9V6qS+yxI6+q//y3Yv/+V
T+bt23//mzvSlJbFwWFhOWAfEUKi/uvrBUFwtNb/j1+DbwxqRMaVV1l1rY0FBAiStzB1PWDTvAKu
W4dvTGdkVQCS/lJHPWC4StlvCJ0jfJ5+bbTFtI/1Wj/aA7GyjmiF1VpWs0GqmRWfxOAna0m8cpBL
5TO/L4L1pDIYBfVPZeCITz4SYW7LjDCywgWiMQkEQsBMRAcvcj/aqHGRxAuG7/gO8sTInh0PVpp0
R3M8dGFdrjJMemBk+qs2LtUnkOknG6thWLFbiSiRjySbqQn1pcY0ANQU2OzvHz03fn/0QnCBb5Zl
IQYt+M+PHvR4mdZWtrjWbdBvEAT2kDWlD8uEa8VLGSFoMi4n2gE46ELy8p5aCGCeANVmSBP7c6sy
dbVd4ssP47RspNkwOwWxYm1nWZX/EgelsQjNqD3akMTcFzl4MnrEpp4GkD7j8Yq3sSn4p5HjPTZl
LpRGvLg/0M9ML/s75YfmjnMDcy4gDfY/fC8d89eHwxm8vng6HKkhwhLWzw+nlVEhkTqfXqdFusgt
4PIz/oQIRXaGomxzBlT/kabDoEq1FU15VBxbIV0rPfc5tIoN33mFD1gthZWkYE3DxOSnFcQaLKv+
ZKjyaI9rRLwUL2nIsmdLyyEZlLdo2md8X9n3vpaV90i0XyFgb12zkU2/ALct6A4id082UIZF6zoH
/yPVUocy6FbWyMsPrxlUa8uAA7dnJnM4p8LtYKdg7XdTQB47F5wZZhuV88oFitCvr9Cut66/tOX6
fSWMrYRyxy9Le1KYM5Tl7MZKkp8bGg/opBZODyx/2UHnwbeydZKHejzAU5iXVggCMBSSQDSzBtDD
XeLk6YOh9HKl6UO2pFrq3bbx1DsDee/d5G/kucGWBq+jD+TyTW2Ps7Jer6iiMJj/D98I7vz0jbAY
kzr+W1DMtgFDts3x5/RhpsLMYvSgkvGuFl5RkI9j3anVQa9MOMOgeNKdynilRRjXmu7gWW530nwH
SzSthBRkGB1JVXZSiSXx2Ekelk5LJ8/zWT2qvQVIAoT2ThFCXCYq9tSJKqj4H23TYB6L3HVVSWTZ
9KaMN3Y76HvGpb6nM95FZjFLgx7ZVggUsQ2X4fZW/VubycBLtf6HuefnaX98mCCAEpwJ6RggonPE
zw8z8kumxwlzL3ZX9QjFJs5MB37h3gg0B0nfib5sYid9yZi1pLUutShLHyi9lrdguAXxLMKIuQT2
uMk3FeIM4zxbjrPrhwNARsdGQbwNDcgMjQ84nXQf7jRvSOdlpIPe1WDJWXeiYEbOFqpgifZegehM
AC8BaN01rtJ5mOfgsnGd+CyQ5/L3T8Wxf/uKmdxmlq0boNxl3PzlqWBFxb20jsWFQS73aI6CGaA2
iZDCNqrcEieqJ8Jw0eXnQAzx4gP1cgZBA6JLJhv48wCMlaCSJ2pl1+6RB9eJelGVoQYu7qSaUypg
ZoGeA1LI3t4aMwZDb22r3H6+taoEstNsBunGdnQN5W4IUoxA8zZUVKOtlUAo+b35m43a5aOraWo8
tiNbX0kstbn2Uo703jPbG/gV0zB0RQwvBFOXKLZUExTQ2HJLyHBR7YfWDq8qCORy5+ArY/wK9J/x
dcpXoVENm9RCospoZ1knMEfAqQjWFOz4QdgvkYxvyVlTOd3VGAEkOYDICN1ipzSWxrq2h4JSXMMt
B4kw30tB79zq7hbi3vlJ1QFo5ofa3cvE/hSnqr6QKcOraxEjhrGiIlXoMSBUTH/9+++IYf3203Gg
t+HoEBdwLI5d+Fj/YR7qHYbXXW8WF9/XR69z+hxWZfAlbZF06HaC3SPyEyA9DwnA4Nfzv+RgxEB8
333JEVZaQTcVLBm2CB5+7umUDcMGpj84iRYA4wouFtGGJXxSoKulogyGpZ+r4dr4NlhFvHQVjIp4
eaZlR9DEItV0LGKHUW+kPbLcjMWkBPloIa1uQ0UAjd6HpCKkkJcBUs2W0sS3nBBBgWtUy2AQ9Qfo
NdDiWBmV5QQcgqNq2MYcULcJem0lIJKAEpg+Qa+hNpfduab1AXqde121VG2ipkvQdXoAc5D3bUT2
i2HY6iwMx7uLGuBfO4B4XkxlQCmcseSADAX7QfeKrevn+gtYReoV5lR3Tc3CEPznOWJdbS2R79Rg
B0F2wevX27CmN8ADPHanYXOVeXDF54dK8QF5o5Bu7IvGfwDnOkd+Drx1pV1t+woRAcAK7DnYL4I3
LJ/SWTIU7mPUDMbC1br4LkVu6EZljbGlkawaEcDbSC1LvIuTdwAnQyercbu5AdE4OKeBTZbjgexW
WffLyjLVXBfDu40qqF2HXiZj5jSGDNYQsarupAcPSspV8hkE8DtShqzDem91g/OCJEYxD+3eB34C
8ql2XeqbLoDDXjdME3cgk88yqHaVmz4CzBDdMUyH5x4bI2heQODaypoHxLk8yNl52UOWDBVkAvJm
TUVRxGpbNUgcpyJEmM37qmKrUJnZGR52fZGx2L4YRRbfscJe631nX8jUBW69cA13WJmjzeBFBeWO
qbnbxunJyNMtOWshGgR2w1hsyWHkU4RstNWdjdzohgEQjsWSBHXbi5bq56C04NTLqq3plsX3xohe
zXCQwLxW7hzbdH5f6Ga15nGlIR9oAF0DUJyrPFDZ5U/jxNG2S/JiDYdFsywaSOKlQX7JRzQK0iCh
kjwCUVItg2hjFaf4ScFGBwvCAdRWDJilZFAgJt/1n2SWLYY+6x/DCAANWQgdsRbs2LG65QBoZHiR
juSGVpwvACzqdm1Zl4jAtU0bHaswK+aVzpwz+En9tSnzAIozWX+IDHjnkZJoX4WBQIHIfPkFmKpl
nHj8u6ecfVMjIkPdkQ7gnLnnB2skNA2rv58JzV/fllg1cGYyvBiEruuYU36eCOGGKmqj0xoIxutw
sbYuwksEGQDd1L3jK30DqjB4RMjWQDvKr5uHoRYFBG/Aki/sXD+HTYr1QFskXzN8K5Fcxp9vLZDD
7yFQ7QYbe6RYIZ4VBZJV7H8aZ0mkKmoUsKUzSDhCGHfuVVUyrSNMZB/PFe+jk/Jr454qGCIg93//
GPRf16XjY7AY1g3jPyFoh/3hfWB3HfK8JVOn95x22xmRpPjJMygfg8QLbgDTGMCXefvRx5654J1Z
/DoZUI88RpI//fr9HHx2iJSF87+/Za7/ss6xdalLib+cxOTBf9t5AmmqQ2gwCE/Tgn5w7RJM6F7w
GT7heHTKg20nWheOy9Z/mekdX+pIpfrd7IG3cTIzUwWfIbVxa12Ftb2wgiIFR9OS3JyJ7QSPhgUu
lyxe9n4F4mCEPBZppPsXzSvezyCEwBetAswj9XS+6MezW7sUEnn/sB2n/cPNE2LhnY5tMMfGwhQO
Zyj//HVu+6ELysGKNr0LqJc1NyHK0gyQ2rax0IQDyb60QwtB3RFw0qroHklv5dOthavxAfEho5u1
ngvVRgNQhqDrIOXkg2A6xjsHKNDMv1osKXbtWEtFOngIBPei8w4+Z9Cq+tE/ba0IOGFd/8La/d9/
B4zRu/Dzx8WPV9pgCeGGbQOT9fPHBdQi6RHJ8jYThsvM55NHBr5952h4KQKX4FApx0M0eBV4wGFv
+hSYNhBUzyIBFkdPNSDmYzbc1p5hrntwOfvYLwC6+6F8qydMmCz/4duMP5I5egM+fBiLGfgkjmMa
8PBwKX/1YjGo+mZ24FfrWEV8pyAXPkemEDLYWsv7FCQOKPCQeC7tEkhJ3gUzsiMDyF6BixEB6CD1
PzksiyF2ZImTjpjDY4K4KDVLMyvdez7cLlTMLNBSV2HLQOoYYLXc1fkOEbMvSLYKvyf5CYtGvJFS
z0REypUvI9XwHJ5BdeFuXK8SVhSHOm7sHYLI7bou+XAPbLa3wFRuPI/jNLUbfB+G93EMDUyPAsHE
PD/pno8XCBgkmxMS7Y/Si7KdgV+3PrqHFBioPHUctMcSvBsnakVmKvaqGDZAP7+SnUxUSYe+KdyF
jmX/fLoCGatxyErvmplKU29Ntg8Xk3a9Vn1Y7T/YkiZNDjUrFlZbQG+SutClLIC/1kZcJh9t1Eaz
ymzUQGvgsPj9riFFjT2hZM4aK61i6zGwIMZAjkHFUQc+U8bpAmg/wzqEuQF3faS7oMlTWrOnciYz
b157eoDVbb+M3UpAVW2I+jkIlPFGEXVytZVvHwfu3gnuozSaVOzqs6pmFrRCrATxG4/vNZ58v7Vo
LfYdJNg2pnYeYb2IngjE2dvahswyjeGMA4E4HaQFyjpSCx4X0Qa+cTigx0qymRFfwnXl309XSpx+
lfT9sJjGCLDiDYfwzi7XQRWBKW7sZ1QyXeqObi+nETK3OJvQt7wNautDsADQM1/TqHzI3VMQeztp
MSubAw4IRYrc7Tcxm65Tey4/QLrlmZrTOB3C+rMaRJo7Krq+5CNqB3md4y3QofDApxEL40C9POlp
mzLH34TuimymATgCYt0nah/wAOQcru4v6Nn0nfvZzKrgIMENhzmmWRk+5xcQPfKLOYAKC3oSzrIW
lp/OOy2aQbElOVMT5BiYgLBBjTQwjGxphLxeOw3YhKv4NW7jeNUNPNhyzcif4sHFAsSOX5EBWS1E
nRl7qI52F61pvuiFG70iLwpLibTWT9JzojusTsWMKlLRfW8KWzsHbhYdhqqOF3QBeMb3ckxnzJr+
BKo+0Nh3+FPQRWL3IcsdE+yrXbyO89ZZV1zLP0F6e96z0l0ZcQVoqYMwjlbv27BA7EHBGTjH7BJu
9chmwFjjkcHzyGZ5F7Bi7mISc3UvPVOtLoJmIbDzX1PR1xzkM0F4dRqqxHe4gI/mJB3FrhDECFau
AUceFYu0ZHeANG6mtnUHfDakArKVW5lfaTQ7t7U1RHatOXbh+tXQOn5JzD3VTZYUSIgEGW/TrUqt
TnfYs0BqZbxzM8b+CiQigA1VeGnCH/t+z6NPNESwbk33oTLGDyZP3++5FfIO6cTpdM/j12EFboNs
SVeNLWSwD7aNSPp4gfFA9w1/czvd19/dM3XqKu23e/aiEoT9iLvd1Wm3arXIWqvS2eaIzQGDpnIk
dmgNlhZ02seqRNoqYiJ5YFsbh2qklgGtmMaQdZta1gB1hJb0oNo25oWMY7TIqF65gXyOTB9C0mRj
oBf1D3Q6WfPGYDOk2rmpFi38AC8AM7qGVQE8RwmWNyxB4itwl/G1SKBI2TpnaoCkAXPJAKVaUjFn
kXFBZ2pIXaAAJhet36YrslUSwWIVzCGF2m+zJp6/d8O4lV8jL0cV4N02mvjKPKu+63WxvrVIil7h
Y6psQ2OpoXaOeCJpMy/yfE/tqGvpdZBjY121JVvasfbQ8/BlKAa1lWYRL+DZDde87qwdi9Lk6HUl
Vurdwk3zrYwyyFuxNJnFft5/84dVnNrV9z4evmIHbTzJDMGFsHRT5ISD+G6oODaWRu2dOxc8Mmlj
JJ8NXSJWjE5ImMVOpzZeQ8sEEX89JBe6ctdn1i4MO7EFNeA6lwL0QsZg7+vQ/2a2RoEwqQZySyGt
Y4C3xornng40HSSz+6hw5sxFzoNWLQsOYo4YWRav0mMnUGiP4U94bWSHhxwiUcAPjOxNU97XAsqu
n0THojlve/dagZ9yARkGBtjH8H5toPjz3S/XDZQnz8BDADbn++0TsoQBcNaRUfDT9SDRDTxfVuUr
p8/BYA7281UJDpCFG0NCJ210LLj7Rn8FMG/mNkb14lSA2vtgjdsw+DKeHC52RTKOWjr6XA4QOjK7
Rr9LgwixHOoJX6TrF/3VdfR8Z0NMekkdknQ9GKH8DGhJDIGcttoiTV8+DI64p/pBhPDp6kV78nO4
54FuhN75eKXE8UD0xe0H/Ozqbcf8aFUYpfvZLVdTR1M2S0MN2U5n8HBB5O/TdCPImp1pKR5chA3B
0UD8Zp6NAyJxaZcFKn0apN9vDEDBV0mt1EuU9zNqoJnA50G7L9mDfKm4OBLiU3SpygJ4u8Kq4d5D
DsRBgAFzQRWaVa0czJrPSpp8LUFVuvajTnvOOP7y4zVBcVcsBl/GCOEi4wcaycX0uDIIq8+Q7+Jd
hAaFGncUEaYeZYiMHziSXupBeOtuyMsNVEj6pyGDzsr4oKMEvAogwEyOYtAcpOCFxmzAK+kRwarH
ooeCR4B8gk3mRZANmwLfiH5b4E6AP0sgdDkSwVCF7tlXrYM45/g2LbXQuuTjQcZY2xVmqC3p9Rk4
DSrkV1901fRCzZNgWGfg/ZlTJ2rVIHu3x3LySCXRKQeqGy1ew1lmrLHM1XdAUM1sZMU8xlzTzpGX
73W38Z47O8PDAdhz8kWWpY40J5Z0S6oViRcvNITutuR8RCbp9ziX7ESlcUQDWRSP6Tgi6OlArA7/
pVXgun+BxWMfepMAhRyQeyoPymqwOm2Kzti0trozxgpg3QAi+1CtdfkGk77YDnkIDTvkZcmDaxl/
nfa+gMrO0L15+ueWeyD7Vk0CJ5hjRnPf9uu5xDtyXZiMR3PIMa6NRpqnCniTy1Ay/2gm7O69caoh
4NepZDGVDfgLgdAsaijdjINVKXRIWXiOAye+IDQOh7/vfFMiRp2hZLI06gpfM7pQxbOvKq/1JTLR
2RL5ziaYuET4HHuaWCaak0HYBsWiBSW760f5gYqdaWyQg4ZVVOZa13TIl1mfRs+eXyKSMYp6YSEd
PUMtQa5L5r7XhnEXLcDY1G+ptmH2K8/88o66at5yMBkQC3GR38P58kjXSVJe7OimknF8QMb/fFP/
n7Lz2pEbycL0ExGgN7dM77OsqnRDtLrVDHpvn34/Rmq6hN7BYPeGYDimJSPinN/I1ozoo3xTCgqf
LBaSahdMs3qWKM8H3nMp5iTA/YCdzEMsQHZ5yAj8hgwNlYAA+9LJkWICXxd6dJLXjJZOVpbN66oN
N2zpV8CS4hdwIPObAdo9aWEHy5I6FCzRUGOXJVczDsasJo9SWk5nIyyGu2wLWu+GXpd7kyU9VF8q
pCUfJVCV37rR0a6yLQ+zH5qwoodquIrDPLkRc7g8XkKtU597IzhLbXAEVms/9yYAIcubC7oCzQIt
dU+yNWee97XMJE8jW/F/555KQdp2ofpmO166ytRLa9fJgdRY8TrbTrxLFFVby2KYqu3FrYMPR7Uj
/sX4lIYTamOyUW15qcJovGPeKMXrmPTFNo8J0cvWITCyczPxRHuMbdFJcdNX2TXLkSonUM/CfXlR
0Q39BseHlOw7F/JQYDiC/k/robmmBtYCaZJpa/LrzdWq8PkFlMNpLMBYTDg2bB+VlfBoqhrtHme9
eSD0MGEJt1xDBQiSGdlHPYjDOINRRxwxf9G8IbtWkbiqiqYUgEVnNmyagZ3Q0mpFTXsKJhBnQVYV
L7IOo6vvVqYDxFqqIm/ANH7ZCE3yApMGa0EvGp6+jB81oFOBwNxRFuUIvdyKpFefZY0mWOtNVpps
ZZuYkuFOGOTRXfYYRgyvu5JIkiy6hD0R7u+fZ2f8jlROe5bVrQKskT9of5TFsKlMmEbQBWRRHoZa
fzXaNL3IV/Jm6BURsxeUJd6oPKjWGu+NNX+U9D6Yo7ox1K7f8KSptnlbOGs5sC805Xn4+fi0TeXN
6wmyObA8rjLHhn5L0niniyl/kd2tnMSsrs76r7fvhiZ7IOubl+A3tYIvCh8/XOHshLK3Yxj3xFmQ
2Yp7/KqSZ8nobEHyjRdZelRhuEHacBx3EGp/DUfn3wA6PvUrlA4OohydTWrCc5hAwd772M0eh6Bx
F8OF4Oh1BTIzWYPc3Tjmv/oZXjdsOwdjP0+U0XpIQu1CPru9gATM1smYij+Dgwwzf7WrZv8/2+V4
puaMzV9abMlyOeuKFNGpa+HmS3f0r6IU0fkqQh1CfmbpDE2Rziy/375a5dgGWOa69tTx4JLBujWG
9rdMCduuQKKtru2dTAmzartMGBE8t6xCZa8gdt6mAb3iMBu87cNDSdfe+i5qnzzTq55SI32XSJgy
Dt2tU5betmPqJCXrTza0SkjGxe5LZytV6uws2LYkSSRKUED/6SI1tpJRVGukcMbNNBTJ5Dtefkf3
MD5IgNSjTsKk7LFt1g9zNzy/AYiUIwroturypSGkLGYTyG4OcQbdP+NNtmIxhsExvg5pMoTbMSRO
VyoDapqaXqgXkXgbjezY3VgOE+oX9zArf0x6nRxlSda7nf5rqKyTB9VWxvXEpu1mGWgdR4hTnyan
6V+tpGs2bSWa7bAUTUVzDnYcRivZWpixd6tq8ygbZVXZ92vPULUnWcIvB3neKStOeLD/fjVV20Zh
bT/hlN0+K8ml0/PhSVvsz4eMFLoXtKov22SdHSrYWEUDAaGlv6zzkktbd/q5j7Pr10B7GlVfFv81
0Mgt0uIMgg82EKaYf72SHBBnebAvdNdNrznrBEQXNEJYobNXlFw/5cFg/19nrPC3mhOA/mqJHhFJ
I0qxsBCABwxVb51lqRsV64Qxxh+yJA9A/qdVjNP5zsgGhLp7N3zuiacug+VlgqhVlrs7WvdNgur2
csVWWNZ5GBTxbAtAUmmOB+T8rsuPFCNrvTaF7SKBytcnD3Fdn1LDUC6yNA3waMdBe5el2hn6c124
8y4lc3aOQoGj5HJI/jmzIq/btUn1KXukWvWrhyxOabqyzDLGltBskaCFBDRjWet7qGVfhyr1burS
kC0NhQmYFUFYaPrF4N0gG/8aAdv177nUoetY6aFfIAqGNptPJuqXs948ZwtMweHRvm9Kwiiyg6wb
FjEgBSzsY1BTKOaT421z52Jb48pO9AiwdG5e5WHwRmzY8NDd9hgqsaGnQbgL0HlaWkz4i6NBSE32
k62AC197XNn2Ulkr92wsUWz3JIW1PA2NfV82yPLSqgThn2A+4d8LvIRyb9Bfvs5CZRLrcqlTQlrN
xPu99avfWFhnzG5+iGGoPgnOkg7h57+Sd9WfK7KRsr7Gg56wWVPu1TGqPgXbpGws7fe+Y8GDBCdb
7qX+a3iOS82pBpp9b3UUa2Z8nL6xkUAAfTmrlzp5Jutkq+w39LX4d6vrDb/GFnVQr7xB6DtlNiDJ
tQKRJJT4jwBQNrLqq16eFXYbXjrXbHaelcyvZhpcFEw6/lpOgEwO8gRT+EeNU+Pk+7AiD/glurgT
R6XW7mnAHiKSv5w8bbwZsx53GgiQ8Jvay0E2GLMujt5/Rrh80uuDCuRg3ALGw5jXejG2u8GttFd+
SmU3pGG+lsW0AWlsEbbxZbEZE7ZprBTCOtK7laHo22GIY7BDDPVAOPoVd95JaQ3tVV64jisCq0tR
2FzYy4m1B0R40Qme3DsCY5tS6OPVW8hByYhFqGqF6x7WE6nsoDWNbyiGIWmYZOVK81Lzm2LnRGuV
vILnVhnf6rL5nCwjvYfEP1//yyBFm9R1Xuj2JcdWW1HihLXSOgxBXXLHrCN5MsxrZix7bxu2tc0U
Pd9NYLyJjzP5yqLRmOyslslXFlv8VFdzJqqnaUrNo556ygoZqOlDRTRp1XdWdibk0n8Dk5abeCbI
XqI0Fehm3vjhuYj2IviUnY1ekb3k4P/Wy1DgguSaLYiGJP03U7nIK5Rt9+tlZfFfL0uvJh2KbaUM
2pr8YXb9OsQGenClevmqyTTmcR9M1qqurfIsG3AXya+Q37uzirDvR55xLzPPvOESZu+zqbK2CZnP
j75u1umCWYodTAzCsnXPMUqwt7HH8vwBZmJkUMfJW1q1v0ZqQfYYKTuk/4ys9Mx4jJRoJywmn6ai
3Ud4VfzR5LsRwaq/a5wo/ars7TcLlY5N0Q/Rpa6U5FQro771LLt4IdJCbsvpzT+7ufPlqKSYPjsx
R99agvFrUGXiKkxSq5pF/A4SbPIcN4FYhVla/YgGF5UHMmdJwIyqlM3HHHkVmi2NuCEX2R/cuvhk
0Z+tq9EkFoXxEnpPk/udBSeY2i76ezE6SWC9feaZ5qyCworuWhvoe9dN7H1haCSJwN9j0zuMn6Zd
YGPD3KopwWfHhNBplncNKq147aEQrEo8QvaaVxSvKqkq6J7evCpNUb4O06DeWtwSue+KV9nDGt19
OE/pXVbZtdesYtcVB9l/DntrV2VaupatBPHbK/JoT/KlZJUrxjVWO92TLLXC8OAb4WMirx1FtbK1
8VRGGpY3Y4dGAQi2/C77jkVWX7PIgvEdKQZmOlH2Sujq2qd58d2IwEibSPoca9cFWztD6mi04vsU
TKh5diZ/Crw8Pkr1h+yuaGCTRpeFvSyiy+AU7fBZGF21x1mv2cpqfEzXrRlncCky/VDootrIi/aK
dSy4GV/tvIWSZ5gHMGTJc1KY+PaYgLsbp8efqugDpsKKuZpo8nPZgjISUw/JKx+SlR3W3R4VL4UE
6VL+fxz8uNTyav/1AlqIC2jcFqivLIoNLcx+9CzeYg0xsk4rLV/W59o4r8twMB7d6nz8rVvrpr93
s1ksHVTWyZcpkpbgJBH/ipLW8xtHwy+hnc1vKs67OXrQ76rqiZttV8Kfl4co64N+58HN2MiiXVnk
4QkUnGUxMN760G7fhVGb1zELE9KYXKy3LcjEHRKHce/b5Pz/hM2+VvWc4ATAplOsed5308BNDutE
9Rmxln47Jq1yCryqO0HudrdGVCpP8YTgm4Dj/d3qu6sux88JMlBDVP9V5lhUjE47oNCK93AZePnV
KafugIz1tI+Dpr1lk4KqMFYk7ySIfmZxL/4O1b2lG7yPStPf3NQdcaPh3lMWklkcV9oOZkB3bMWM
W2ufW5sI7c9XdXlQsHsffyh2g5Y1MTH8Ivt9YqjBflLqcN02uvGWR627LyuCELI4ASnbJ0oSP4qY
nBp73WuSR3EIuUszrM/WahGbb6k6ki038pz5lWJrxSNFu3h0dkhX7yuMFB+tdh22e4eI0GOsKBzW
eanAanAZW9pkT5pJw/5xeVfQezJs45T+0ZpZEEk7V0WFcmn1vDLah5oyPVpTL1B2Ya+pj9Y5jYMd
KXbIGMuVa4dECJbgxqPV0nB6tnQEx+WlRKQaO7VFR1UWmdu03dw1yBYsY/NxmHe6FWCasryu1uvj
Dvs2qFpTc2jcst0HU/6G99A4+rAsm4s88PP+OouNm9PM4/nfPWQ3AeXVJ5GX7mSxKTEZzoWFadJi
H5mZunvx5hacURncmHwNB3EUO9pWIeKnslL2k4ewiH84EchSWZKNtoL+ZJcN23gZ/9U1TolFpTG5
sK86edbq6queY2n6de0GZ9aTK6xjEwXMeLJbEMO5rdDKWcsLaxkPHz+CPZ7Bsj59vVhQYD9SKcU9
YUP+2+tD4WgQOcrjjez79WKOnhwstynPX/VdqGRHtKvf5St/XTvKdXdFYEx7XMN5CRwNquhityIP
SoTTivBwyZ4WVtl/qtNUWK0vyzpWGf+cWqTS0G9BcsBQsrUKwOL8OJVd2zJVfNHixydb/sfl2jTa
6UFIamF5yWm5jh127Ipk2ZwUF4kRT99oscvaDB1cb9C8QxXyL5dF20oc9k2iuKiWF77XeLjJem10
jUNVqyxjAV99aA1UMLsB7gzK2XzLiAbI+iTzxsMsRsiB8uLY8pAjAVdIDIQFrUYqQB7KNvbO9XKQ
xba1qq0aQBSXdUNVkaQmx1/6qq6aRKZi5xI7rXNJ0mbdecZ8YhI2iY0tDXbg9BsCX8wrSc46W3aU
LVqEbePSWyxjv+rlmRdov4bJ4mNsHVpHs0Bz9UeVNrtp0pUzkIbUNbOLPExmhGDVcpBnsi4iYbQG
B12v/tWA1DgExGWs7Bwr/W5Sy+L4r3rZQw4lTR5sa5bLj1f8by8mx2q194MA4hKZI/SbDsG0VRd7
xGk5gOv6dSilgWIKreRgh+qmlsWvPoMRqivVU4ad3jixb2lWhKF0HR6cMkt3gwjT9yhIniSlZG6C
mL9F+3sPDzD6/+4RKFW7nuYWeVgPBVGvawletWF+1lVnYxp47X5VOWmMOMJX+WtErSfd3iiqC/SY
7CzrH52dSXXWfYajndV17R2teZgtJo4dI7ETj3Rf7eyxpSr8arLa+6OyzJsdgL5FyJW6Yjk0dRpt
2GOra3mZR4Pm4B+ToKY9q4uN0+LtNCqTukrToFt91cWucJxHuZDeTV9Nmoacqi9Hysrf2mW5adDC
+Nfl/mvHcXkHskUe5BVtzf1V91XkrmNil33cvMIRZptAQFt7ZFxGvwyn8jLixkhmp6jUUwU3RTUE
RdnSBY3ercO2hlvJr7yVlXZtL6YgkxGvkxrtU2NonqtI5VmiR87B9RLCJUOdPOnuh2yTNSBO471D
5HH1VWdb+HhEOWw6LbHqZwFW4Ll4lt3lITU8lu2q6zxeQ9aZQo0RDRHNXi/cYa9lKhiYLEsvBOPS
S0PsYy9QgaiCQhv477ocZYvsA5azBY/do+O89JYNcCe1bdEbSIZlqX4srKRvXoMMw1+rwgrPc8OX
zIrGTy0Ds15bWUseusKULg0BSOTNdJwqSPUsHMM7QpoYNCowMBO2zv6QmdNfEO1XkFCG0E+7AayR
4YFZMhEUSKPuVQlI4vVGjXSHg/S2mibxQVnWXXCXio0xTuNr2QAmj2yU9TU3OTyuhNEpwZUAwceO
2y/N8mswZ4iotuXJsHTyuM6UlmSH/lOWZ/LQRE2xNxsDsacwvNj/HAitwX0feaxlkavvVLf5lI1f
9f/qO4+VWLBt//UaX0NF4vZHPPk28tpf9fLsq24u3egcIZu9vIN/vdJXnXwzyYz0sosL4T9d3dyM
dpWdI7QVWs0FYViM6p3Q2I5u1mzqeAa/nz15DkROpWjd1zLX7yX2SzeVROpr02mzPztteuqHzHud
g65ZE3dx+A5oNZvB3hos/zf6UvQWL91ZAYIjrxT3tYZvjPhDNlpIBT0H3C6suc91YpXYsIXc6niv
cwwWOVsyUGAZZFmeIpM+HEG0LryP0XvLAny+03G4yhJUzpcsV4fboyRMAlvueH+UbGefzYX6JEte
QoTERjcgN5xv4M+hDQ/tfJMHHSDsJg8MFYgCdXll/mqoQVRiueK6m1a1OhuG/9KCqIof8oTaf12h
QifgFodil6cRZvT/XBlyvLfJDdCXHiac0J0yc4P2mH1vAd3czcKJ95PpwCzrS6Aly8EgKnLJsJ7X
A3YjrEqp64xwZ9TzyPKUkuwbR6bu13YEXR17n3uHaVKsjGc1moZ1RmTrByo8lWb/qFHaW6tJpp8N
pXSuU09aTTZUsM3x7VQ/+8GCwzm3PyFkubupaYtjhlkDIoBfpzHw7CNp3WZexaFeHFvNxrtrVIID
lg7EnCFU2lZdvooeGDgzfH0guFe+ZixwdjVW2GvZmkEuvNRD9k4wOm1X3TD7bhc1z+WSVEVlZvYt
BxfHPvQwBYAhha1Il6vHRgvmxyHJh9+LP5TZzhD6VcITUSF4KctZMBfit6Js+FdduvQr3RwLWjlE
m9sNzxZrXwMHGoUg4zFlYuMItYYVG8VPmlXDhKma6kfT26/eqBqvSTea+8Qxg21a9sE3BRrBCJTm
RzUjOZr3U3uN1cy4jGQ7V1U95rcxEmqzC0OYaDkoL/QwhuCgNQlekY0e3PXlwK6pug4LkS0m3L8B
A8sivRlwjaFRdmOK/kn4Oj7Ka8iDsCNA4OEWWiq4NGHOeJsjZWga03ejLFHaJJGOK1QX76IeRHjQ
W+Iao+NwLSqB5msT2EQiKH41iKWYmS3QJwMTpq8GxbaqiwJw06lylHPzxvkwwgCtZVE7Jxti8beh
+2Ev1QEeUIduCQ6SJah8EMzhXoPrigLWoOCOaitnyMPmZggzEj9Lg6yTrZbGNhexdvoAh61WaBD6
SjY7N68FIe46ZvRDndLnpqqU1xJo176ZTX2bVrnykVvKSnaYcNhed1VinuXIIAeqI61XsBl5zjSV
/O4vK4jWSpntEuMW25Z+IyI5bMNMwUHknzp5VseiWi3hjO3kTT0cQnZG/TS6/DEZKw9WnepXr3iV
BaPgAeFngP4OY+H85dRTl2xYd6cbEwbf+mtUtYwPjbL3mylwdrJBvpUA7AMWPiEi84srtgMVX+ka
8T7h+X7rSy30SegTcK7naedUjbOR3dyAFIFtesy7S+v/9yirj6q3DvMlxdD7O+JE/R02AlIfBj7J
ZJLOX/VdlJMonmeX7SDdZEOSquqZEOtBDpL1fF5EH9phCXE5xo1sNxH2wbW/qZb6IUV1Ym+H7oDz
Uwkb5Ps1t3x3GsVe9x74OiMU7aHBMWoPMsu4WWXzazTf6Afo4b+NsPvJ5cLLQ+dPKgA6izSNsHBx
igIMPb+kAWVD24+3PE3UtZ5qgIEb9zJpqKpJRaq413ehGrkXWZL1S5Xs5c0i2D0Sv3peAPgzbfFS
TnrwpGTPgIShvCyHGUumdVyN0VYWgYsuNsrVtKviGWFLtzs3WjvdrDlDyJKs+wpK1XyQjZEzTltc
mPONbMXvdjxlOT48srXOUPSawHHJRlkF0wKorTndZMkKiDEEzTlge5Pr68VvOl3sNHoApesUQPpK
Fr/8qh9GN7I8Ln2aSmlX0tNaddwRbrQ2vbgusp26gpEpS975RYHVw2ZifJuWkqxSdf0dmdj0Ivs3
/GV32MQz6yw9XGBET70wCeBzMQ8yBSIbIMV0bHT06Io9FkvAkadPmT5Nqs3q0Ywu5KXUNW9oeELW
Tmdh6/PcfBrrvgRcqSerKZvw21N6XAK6j7C1vHtytHnYPDlwu9NpItuaZs7OJLq+dR3P3ppF+lHG
pQJI31ZWgvTknnTsASHg6MkLeLhrcBS/uwS6zRaFZk03DTQuzPEqzxQLuFFVIuCo2/yssTJk2LeX
i+ixtyL+xCxNKJbIGVPyoAa4HTeBuXYLnShusiDJ9874NHnLishD2jfk9ZHAmIqjodfz6k2PYHkj
n3Hk/h99YGx/FkjsPZeqER5CN/v0+vAPEYfeLog0b58ECrEttsPMkhH/ovnNiqZ0Zy9oBrcZD3Fd
8lnRz3EjbIpNy5+Qk7qXMBG3AtmDJAB9XmmvnaF99zTd9VUQYWuzC4h2Ko5fGySI1AngzxB2q37g
7iFKkOM51WLbhWaIevc8Fflz8oS+PgsIQCQiNoCeHYin5disyXRshqFjXlbT+DQCW/RF0V46wvEh
Efu/EitHYrYy2k1YaNW2bJXMH0wApnrar9CVBOgUfWp2N//RVt0O/8JDM1s3o6zVk9eAbWVy6jde
VOe+Fk1/B90fdY76Mnvfn0hh8100n6gM7mIv/9ZngEn0soOKWzzroNX8ocZcXle+hXmysuqKaaVq
sR8T5h9p/oHu19bgm8k9TPNGp/mpskxYW+Y7bIDqCOSY3QlmL74Z94QMFGVY6XOeArCyvuuRPgP4
Zk3pRYVY0eETMummzJlgpwyzqapMrpENsnoOydtZCR4FY9HtQIv+oQx5/toFf1dI6O4gob0pREdZ
J8zXciSAlEWL4NSYMnnMzlrV9Ct4TD7JXKHKRHgBiOTwM43D+qpNBmZo6WvX99qb4Rx7EJQrJRCv
GryQdYGywXrkGUDE0zxgL3415/FYCBUnriS7Di2eTxoUmc2c8GOQ6O13EXjSYxQevKrdODrmiUFR
Y5FjDk+dFtUsPttqF9mIDvZ9dwf6sTbraQCFbB61wlV8NYoykHbdizMXJCynYl53QV4fRTwc6g5s
LlJLpGaBryuduh8GOGaFmQN8BdeFbD3Z/sjBQqUkTdR2uMX1uDJEgX11HWDOuOaIrrJ3bRehnRmp
KxsEpEB6YT/P8BhMLIB8Lci1I9tydzV0Ckv3oD4Qw/bNqp1AcajH2BPww6sq0jfVVDXHLkE4/SZP
K3hvqf9b26yrVOSF3e8atTsUJYEu0JGMklfRZPPjAiEeQXGg+9k4DzvIHjlsZ7P2sXof0dGYm6Pw
In1rdepN1cvqCJB85g6LXOxS2B+vmwmQSadPP5mrbGgys/fUiEVNnpWBz+wXHm0dcYU8XAWlgwdV
6v71jJ/TZ+yygZucKvJz/YduOy8i6HydnN4hhKu6ceL+z7Lh5xHefC9NGwHfEu1mMvBFvohk996t
TpMI/WCMV23xmkdztUk7gMh19zNz0CwBqOsgm1qWm1mJ3FtfB4dsdpWXAIHfYIpOmtG95VZbbFEu
+WzzVNk4QcOPh7Aj6j/9RbVFTwqfRLXWFC9N1H8Pa7NFyTCyd4lNQqUcum3Q1/mK95ucsmzceRFf
SFai2aJnVn+pCr4sLRWv2UBeX6/YugRil8TZdiagvLdFc86yAmmfpHgbSnUlFm8YfCqxicIzjYxm
sm2L4FyXqEok3Iyq1t/LQPuIdIdQTVOfVPYbq27u+w3MReuo6IogZp+Yh1QgclG31d9CKwofT2pD
rf9GpSf2RzPGmrxJMUwNn9rc0PYo9NZhZ61RQC6c5kVNxXtlqpHvGSNbXze7Ro4dbmtjQF84BJta
e9lB11gkJG7y0dbe7HeJO62c5ly2qe/ak+0LL8fwPSvdbUG659oBWazDpr3mVkc0FzkSxNTgYbVC
RZOy6d6I6ce+6K0PowhhZBFyugnV2w8pmiducyyU6afnoH9leZ/WkGH/aQyHnMyTHwnSxUzO42qy
gPMVuueuCEOPe3ZeKdk11GzSrDrFQ8sz2B3NLeYZut8tTp9Gqr1D6B7BrtZnc3K9dVz2eGckkFPF
EJ/koRdWfCI7ekqz2oY6bGfAePsXN4FgQWTJz2zF79r679iw3q1h+rPWW3JgkXkGjH0qYSE6E3FE
03arNToI3xrMRjdOnr4iK25dR6Z7v63Tel+GTXbPJnB4StQ9iW72zS5LNxmLurUOMQtRrBiHL20A
S5vZq07DWbnShYEgkJvs68wNz9jSBKj9GNFp9jLrELBSO4oo0Y7xYMDQjPL5VMTJsM8RQT4DDTd2
mhDTpY+ykMUstFbgMdW2HzBGJNekbco4ce5ZG0absL5UHbQeU9gkUzGARDuDJXFe4XMYIf67WlCQ
qzZRyZubQOItIaxX2/CwC5xF9dY0+16x8RvIY/etJWm/qh2rQ20/QmO4AwZkTFgyIZGvfpsrdk5a
1RcfSkVO1Eva8VBaprWG8tr4LY/Lj9GC6RPBa/mAVtwCTgb7AE4V179OGB9MYDgrQtX6GO2uw8NX
qHhrWvhnEBf5CBFE8XmsDx/E09mwJVX/oXlB72egpD48Cykka3brj7DgEYGOYfUBhWxEVBuJt1Ax
jhgO6lf0Jz0CEk6wlsVYzPo1V2ARjdHH3CblCl6SCaY7bLeVOTLJmuYxstkTB6HZX1tEXK8Nn/U0
uvUWwBl7ZSagdellUC1Tx7qw1iai5N2VuVZe24SvbDBXvc27RGIoQcp7HNBIRhSmC40lCoqaD9Ao
YL8hDnr2aGorG8j4VlWVBuOU5g+3T0kxow0Cx794IaczbXv0RNYghewVbliG32tGequswfEnkRib
hBCwb1j9Ti8SD0/yeNjO5bVPqmnfNXFwnfksSmyfwSy+pVEg7gRSOx9NKqasWlFvSKGj6JfPd9uc
mLCLeloRSABdh3I3iSl2smofdyvIDO3WWExQuzxewYhPbvbQFQdvxmkVaUc8WMr5e9EV+IwU867C
lW8zld474OB1Vw8xxBfu/2AG8TtVruCj2GBDMBxuZ9Dajr0Jkij0g5RAa1OjgyM43cYxlCERoPGl
DendVpKrvjy6w5TAlZ119bpDO1RBh42JW0B8ICCAFmtgrTovc3w1K0hEMj20cWA/D6VHUN3Ktk1n
lP5QENQovNBdJxjA+Q2Z5U0TlfZ6cuv+iFCHfYmFFvOnm8EtNITLNJMHas4S+uYU8Tk3KkC6xnlC
mm7TW1N8gttR7Vj4W7yzG7pp1V5DMUMoTXBquVURhyr/NJ25w4hNWPseKZooigkhT462adug2BWh
SFdm/NbYWnUPp1H3iah95+lNhnkQ0zG3/H7qSz9qQuVml013He1R8XPS9ZdGDGKFZjMfXPWOEdYb
eUGYJ2nrO9FuwA0dwJ+iRoEytzDQdjQNZXo0L31EaV1VS67QG7f8JcZr25BtxEbRO4aBi2Nq5l4Q
ct/1oZL6vaveTAI6G8OeJl9rlWPrFW9C2M45b5Wf9cgPNVqacTHLKt80U/JXY4DfqREVxznnXnR1
fE77YfSVeHL8EZeBlnkfVQimFdXOjhh5B5spwD1I9DCluyDAdA3pDuEoP83RHE5mAHxrLKNV1I3W
qhH8T7pSz46K6KGAGgRGp7E4uFOPM4hbVGc0x65qzZbKACpiYImoY7kBWJYVmcjsUz16OLqMLJ60
um92kGw30ahAWavEvM+stAFaWb62TfGkqADeENhudk7TfGoi1VdGrZncYSk3n2fe5m6EJTeHBzfE
tWiJiXZ9lGyQg2YFH2rTWmX3UXqROMJRUslezd+bxgArx7JgzU0BhwKf9dU8jrgPdd5nGuSm3zo9
sQ5kmsYUbejGvpEqHa8jIEM0i5pt6obvDmI1m9HTcTMV6WYeQ5vNcM8X1Pdia4eBuhFO+o4h0Liu
CJltkFxVN2kEmrBQQoRW9PKcj+hhNQFTVGabhu8gCbdV4t5ZtVncrkQQ7YjBpccE6V1b1e0Ta/wz
ZpctMubx3dA0ZVdyI/nBdE8BcAxZLJ4a9rOhRaLZcMmbCHglbdWwY1VrnZU+O7vSCMddVtraOgZg
4wsXOdn4ForRYnnT9KsMhOTacpKnyBMn23LrTYtELnnrTN320PH2s6N6MH4ROeEZDpWmT7Jth/D7
3NkFcl4xXgzoqW+DSd00jlv70JXTbeBZPEkCEW5QefrU0N3ZVF0zvGgZYaEM9k2l61h9eR6epQbC
X1UQj2vMH1/4qVxiLO4fhD/TrVBwupiMtZOCkQkJyoHWd2ocTWoE7fQgA+YziveI+Aw815UCNhBQ
e1uvepYU28pCwbxCCQJ0eNE+VykULoNEoEfOvx5B0KejOfkqK2mzwxqM588PZBaGk4jTJyWo5lWv
asFFNManbZKHn/vyGHeJOOQTj2tTAc5VkM0onZPDLhPq6Qnv3bWGC92qqv4PXeex3DiypeEnQgS8
2dIbiRJFSdXVG0RVqRreJ1w+/XxI9r3s6JnZZCATRhRMmnN+Y6CIVIVQ50JwSll3EmYJyGvK0XSM
mlWIwOpe11izDI3T3gtHgoKwqwJrJNe5hkEmd3A0McPIIKT2UmOlPhUpQICgOWJ52Z+mMR5OautR
RK7dn4oU6BScGkZqj3A7+Pb9XOb+nodbn6xcr08u8a6dkNVlRuz3hCSSPKUFi7YAXtJaXc0XJAP6
fNo3JBiRoTkTvfBXhPovsRG0p6wpP1u/IIBS2mN7kEnBEjmA1eznM7LE/XwarR4tc6/DC9c1imLl
OKizmKV9HLTFEK/eT7MsT4wiJYugKdw6ffXpJqACxBBVXJ9QS4fPbmFXay2pEtZSfnhSBdNX5qFJ
dnEIu+9CTW9Psm/RyxqdfUt3eGr1DOxiwrR01bTVe5qJX50o+/u9UlvqNiXSQft8DqWP8ksf78PF
jVKtM9SWv1QXaz6e96aty4kfTeFO4Xhyow9ITTUd3dZA6p/VBVnZwEs/rTIqjXWnN9lRCEnCXW6M
MbsaWpDiZs8/RvLNQYYSJQhm8F0Xhms6qeUHNC9D1V0yje4CCd11ks1hsUr0MNzLvDmMXYOwQokr
YpocRwEvUWOyBgx2sk7qFyDmQV7Ykx+k7Wr8KixfrtVmZyQ1y9/QWiUCECVSIdC/36syYGk12sRr
MKQ6AXQwTzEc83XtwWNrfvoy/0ncxefOhmjIDabjszqmjgcWNqhJfFTPqjan6tQuhaqqwkbMg9d8
eZT/1+4QI/p/HD16Qbebx5jgYrk36nGN2fJ3Fif9urNRhdu6mo3ASJkdhqYISOpwQFTj/135KWLp
86oNWvCZsdcAuaMYQPzt5q8YTwkygJOhiacw75NjrhXIub/02ATu+mS4lmH9lNEPnFDJxiGtLn4g
JxcRKO+gafV4zErzpUMbnnC45m+9rNVWAKNJJ0SpfAuboqTvlsXOGKOrR1YsLG74rn+0um/thyVM
oDtOcZoiZCLb1jzPBtY2e4gI3q1v+YaDwQcvWVTvgaJBYj9QRhAph/GoVW7Gp+PPl3hGkM3xtI5Z
E3HGAPGGZshPoR6jyy00plWQsc7cmiNaMJqzkmSdV9oESMu3zFUWRPYNxaOyrrNTUMkvHjb+NIBW
j/ZY4q1ppmKTkCIzRxFcxlhae4LKNayxdcoSYuO0XfWiF5AaB5ZR6ziv01WfR9WLk5JxRsgK0f5y
D9FebsjCBByF4LM1oWyLx43py+wPUP/tOSxTe40lcrnpNNk8ZQhnWEalfdZ0sztvav1jji/RFe9M
ctKOFL+mLN57UuA9L+yb58XVnk+gPITE0T+rMkQxIdV+9KFdr5GnHUCMxvlF01n3dMGwrfMk/hHV
yQeRpDUO3Pb3IYqvCKJ6v4uYeBrjgllq7kseMn0po7RZtTq2bXbn/iQy7xMLoI/ydNEfCJa8kRqE
49I3EK2IlmyqqMuOJorzG6+w5QEVU7mXpA42oDStjdREt2X6uKnqMd3rzRLvCIhIlURaRdy7F4D+
2BXGw1sJn8RKq+R7qNUuTHCSCeYtq/VqIa8kW91y5Vs36t9FZ/xRjqJBnRzCJNl+8jB4taR+GqAD
NJYbNJeza5xmBeTWbKaT2oq5yM9NUY9nZ4nezUB9R6ttDsHQah9YX2/jwCKkCmNvE/b5dorS6AOk
4M8Yo6lnuzW1d0t3NOwz9HHr9wXIRqdKdnk7+d9b4tdt4IOt78L5TOAz2uQ2ckoDGeQDivwbHyX3
H10wWmsv84wXVgDWsa2Tbt/BPbsltoD1Tib8d4t8sBOkXy2GxMynDesaVHm9eI/Yh8Aa4qvVhIQ2
tLj8lde/kRVIyJEm9Uq2bnADbRzuosSDMNxIPLZkJl8IMXzNpjjKORa3sRP+tUfYIinBM2M03e5R
Aqc7UvnvnB97UjnvjFxavnrU77vVkapR1VWhDn+c/Wj7Py+hdrsyVP08YmXaMSLyCftjMTW+b1Yj
dseqrrbUeDMkOgep+j82H/sfh6s2VfyrTV1Htc2GKDeWXk8r1nY52m9lWTOoLpu6xxSGcOp/Wq3B
ZkKw7M81ILtb/Nj+rt9PvZfxTBpQc7RdlMXNSRX1MsyOdoX4mKrb3fyfOurVzCKH9KmazejNMXQ+
B7+w1oCIojfVVhcuvXtqj3vVpgodbrqejOHTvalws9eIbuxxksC58Wij5n9vUzvKTrbkdxat4+Xi
97ZU61aGMejHRxsrzjVi9tZLZefGNvHraO/USI1XWuNc9NrWL2ERJAx9k/jR+sZnARD5ZuradJJh
XGxdDIiu1SxZPkXzCom36nsC4mKfYgB5IDECaxl2IiZ7G8MMhs3Q5sRSwvLZrYbuyU7zvc8Ye8bJ
kymSzPIjzLF9xpL/XCLZukfc5aNsc+8C/VDfaiy76FYi93kUU8oMX3/OJnFCDKU4494bY6kDkBsU
ldxageFielKgH1fJH7GH7CQ3OrgR0H8uRat/R2+t3MSjW251abySbu5ZYvbINFbZtO5QN9zbbUWm
R0eQyTAhyjH13mTDoH803ghgVGQLm4JIUo4/FBZUkfVHWn9ZXd+xUgbQ2EfOpxztelPAnXvLE0QK
6qn6SSx/PqumNjL7S5AXR1VTBUThaNdB/d6o41Wb6M2PwBnaJ1UbkkqSYZqehZgDcGoi3lRFNr6V
cVhCg03GrRaN45tqSyomu4CjLqoW4Mp5TpriNzI0fx8gJ6SqiUqCQVmuoYrC/CsZnfiqLhPUMjnq
WBeuHgcMPXYPttbmR9XW8N0+CS28BB05/LnaoJcYvRqy0DHxzOad50dLeIJuW7VFTnItSjKoqsmp
BlC3efVL9euqKRnlvNZrw9yrajp31dtMVPx+hRILbBOgksK8KpArcNDXtE69Q9rRvyLZ8h/Q7f2Q
TjI/N8Jvj/Z/H0eIvwQOaZk7db3HgYOR3CaycaxsinGNglP1jGSgfbSmRT+nSaaValPFUOnVs1iK
KNWAc5qzXDSfoOb8d8fjYCOT3qE29ddHk9qa87B6frT5afFbD1pmP20SrPy2S58rk5RxjFnvfevR
5moCEEEbnNQRGhmm+2Fl1OQHzQQMI0xUx9PaxgxFL8RHRCBoGzJn2KmqEVcFbgg9vGvP6T7iMFxA
PkuscDk4GePikMYxoOqlOsZ9jWMwOBOkmlh7xe6HFeTg2yqbCPNStUmqH8wO5L4Ye/djKtvxEGvM
2NTefOqyg2jreRPZcOUH4XqnsGVS4mZE53TNiBFJy913byhZggXxp6o5hZHdljyBqiV+6L5btoNK
kiiuqqnqI2YTRS2fVBXElL3Gw/F7g87Dxpya4N1JBg1JsETbOkHgvxtMjQ56yaROVSukXtBfY5Kj
DrboLl5hMJzVzhBEx/s3k9d6WI+zxXdV16/6ctFMMN0VQVA+qQOxJWZON/c4I2FcuFJtIyPPNu5Q
oQpY3wdJPUCiYcib1MCmxibf9ELCnUsaRwzQRdaWa8qDl3e72BtysJ9Rsi9RC3mPxmtdt8Uu0DCG
zsdF93J0bwQJHJK/Rr+tQGV9aNlAdCrXv/VRxug+l8WHY0wz83x6OUxjcubilneWCXRndETzj0Gb
SLYE4Sdy0FhwTIg/B729V7WmHtt3zzrSOyZbFy9LD1TQyTPNAPpWhhR1GcYf3UQkK29ISUGjMQ9G
GXnrmJzAEuXz1gNIl22S2/2OMNYSG/OZzhe3ubfKtW0W0SEwN4iP+q/u4gejCjM/WLb2YpXtt97U
sOLxm/mFH40MRzURr85Zu2gWtMiU5PE6cmuohiYagqhmVT9EObyGYaO/42SoEDer1g7CW0FcK2uY
q+taw/2ZDdBFS6G24mWO4Vb2c1RG+b3JmMLkpFnDW9rlv2rXtw4dNhaX2EEfbmaKey6a4g/m3t0v
344vw1QYv7HZ2GVB57BYeulmuWJCXpLDFgK4hJOtAsSVv0UL/jou21WEN8aHnXbHBCDvL6NAGE57
zbExeTPd6owyb7mrDOK0pZaWW39Ma5LeyTcmfc1+8CEyxCKI0afPxKs9VC2BADf51cY/9Ei6+6Az
FnR+6W9mnRhhmcYVxtk+QVsdZKwrzatMx/J97NOFXZjHJ1XNG/RGAU08wbx3X8N+Jg/Vjw1cDWt6
TVp74Zel3Q5UcHroGjRCHK08YPeEiUPutgeCfu3WXmjlrMytN6b+/HlJDpIExQYQ1DbVSPST1MpX
qSkSgjfuyjavuA6+RZIeyKKr3UWhWeH2XYL60oz6w/QEmrVFeXVYrX0M0jeuojN3ah/Sp8G5x0N7
NblfPZ3zhx17wa2okefHIuNjcKwZF21MmJd9E0JwxJpxNV1qOnqLb81A5H6pDSSL30qceFUNPeD6
rQuyXRzWzoeoGsx2y2Kv9vWBo1+9sD3ca7XdXMUoj7ae6chamIesyeWlWAqhj2eZCpNwDbW674bd
4GsuWkame5lMw2PNOxcrIjpoBqhGa9mTOowx81ycC7N1L/posDechdzaSTIgWLvU1S5VkMDE5mm4
qMr9UkXTOSRVK8KoxRgfxqEgLNnFGKb5ThtDGEI5TFWr5Q+QBHA5e4E9k7UATkR1EiZHS1+Xxz6e
3+9Vtcdo6+GUONmlyIc/7CqtjgURr8swNH8XKGB6W3zlmvW/dox6MD2b/JTHscLyDGvVTUazAkCO
tMhylUQQDJrMFMEAO4xerMyfdvEAmdLI9eiFLwmSgDvI+WnxMFJt6jgfa6AXVfUb+xXGHVGG5fxH
u2w65ItaV0OXMWqZyoXGJp7DGMYpRZmKEoAxFMsxr0kiL22JTe+JEFAEnMMV74VTftRhE19ULQjm
cIFW4ki+7BxFqu210U1ZSJf9u+6W5rOL7weIEQHohSMaYKksjm+qErfkmNCrl0+qagigHJDx8r2q
1nOZHsMxADm8nImMZ/Eix+T+h1WT68zrpM2jN1VzipEQ64gmiqomeL9vXXsJRC+nx65Tn+BiuCtV
zU3PeW2h4Kqa+n0iMg+5W7Sv6rcXC85rclINP83ldy/Aotk06q2q1pjL82qWuN2o3+YWyCClCEEt
NXW1JBxe85oQL4llUmuOUeprrenak0uygEDy3NBX21V30F0yQxHmnx/eVM2rNIq8HwCIzy1beNLx
PXWO/Iu4xedMJPR73UMXISkf3/D5ZqhnarjCo7O+gODID3XlhidhyfgchlpyIA9ZHipEPF/MIv3M
kWf7ErP3Zs/4tXt+/VUWlYvlcjadjBpTYz8FfUPsJ/k6kojviOCzMDAiP73kU5mCxImiMynSfTrJ
d1eW1go5TuAbde4+C9lXclU0Bq83X+qQFy+q0Fw3fyEaikR2+MND4XE9ZDDQ/bEhnxY1A4AroOdw
6HQ0NntYLIGYzoDl5bHtmp/YZmpHxyjmd6dveO2mVwM/+E98136V0l+ToEe5uw53sRv/bvoie0nS
BN3a3NN20PT1z9pJDSatYmf4pvsRu3tSYvk3S8pxZ2lJuvW1/BxpwS+m6/rJbpPfdlL97KfYJr3T
eAcDxChZNh/jLITGpjbNUWCC/BDEVvbnSJIonx0fKFJDstLjw86aKdiYMemlBiDAW1XticinpPww
PRdlivkL6sRkCYxvjYyCgxOQ+QT4nm+bGHlM2wOsNIKF77ohfHL+9GF9X8bSeLP07gQRvVmRhYp2
ekVEzEHuksDLRLxXZ27eetbLNP1p4nhiXSvh+oe56JE/nAAot2vijNrB0MirwWlqdnDnTeRBQuv0
C6iHfsmJgG3QV3I3pVsuPrLyyPCIxKYbfW8Kv71Jk0GbJvPFI3EPuNuLiZhSaPYUP01B+msuMV2c
RrRzsVr8S0KDqYUZ4AYYdWtniMWV5K2xdxonPkVOSVQ+qf1NVOrWJ8jPn6OT1n/ZqGCSC/qd9H0D
+TsmWF/ViEOMol/piNQdce4b3/TKSF4bUCqqporGEcYO4jzBseUIVYS1CdJlCs4hZJU3ZFQMYH/p
AWzENsWL4WUwbP02k1rdBia5blV1EFK8FCla8MvOAXThbbQgY0/u8KSaLNgHey9xm03nZ8YtGCwB
yhMA0VJTTYblIPgm8uykTlhGn6PFyMzcJTlURriofdb9bQ6BtNpJfVU1PKmibe6HWOgsOydWNuSr
xUnVAtPob4mWgxDwkKRXbSYeIcchKF1YNJygCiYlOz4N7EWXEyJfm7dZk+mgETiCWXX62ptkH5ad
2lJMI4E/DdLAUR1BqHs8hRUqUI9LRn5+Qnw1u//mIhmrdRLMtzkl3DE7hnnrQqzRyjY+5UXMSFeJ
9C9XuOhKM3d682L3LR+/ajxx34lprmfLmbAmKa33eqp/xRlCE2ofIVp9jThlcAAxar+7Bn6G2hCM
W3VsaZnRqcGmZq32jjqZHuzXnX1ovzLe14Bh2rk4BTEzCKhoyZsqEEeptk0WVtvsv23mnBSrqAkQ
73bN5G2OJlBeYYD2t73P48S6+VVv3TKp0emDaTmqaqoF/dGQwEPUIcboWjcGsNkrkvvxZUcaeUKl
9eAupzdRuwPuHiKIDret0XrvTRVZ2tHbdeN09KLUexNoo1+mVINmbgJAq+wIdjSONHt1MBHB+IqW
HGuaUJRrUL/dlhs0bQE2/329tv+rKrRwC7MfYBS2KW9w6Uws7rr+XlVtwm43rcF4pmqYmFZ72QCw
u1fNkLNksQ8BbryopsmSpPP6VMfWo4luqm2W4cko+TBUrRXacBBOW3EEf1QVgzu/1IBDnu9NsCBx
tBqDleWVyavn85kLtLPc2bRX5HbJFFtj9KaKQI/3emXJi6pNod9dktbfV2aeZGvZLVHgtvFWam+V
MMrnjknorMvS3aPNCrLfga4z6A11dzUSWGW/PbxFp05/UwXvEQoeA9nqR1tojx9tok9PKProb0MU
pk+t4f7xOCBjnYLyRtftH20+dmViul+0G0YEK5ARWjuTOz+ZSfoqpqC4MAYWF1LopwESxEnVMMp0
9ZXaDPL4zRC2OP6jTZ3mdNXPVoTRxqibApBP6V1V4bdECT0IATDUaat1DZAuuZh23GRwVG9tGta3
MKsJrwVpsldtRVISq0yBmMdlVa/nJtRXvPvhUR1sW3i0VqgUWzbwn1rHDiunm91GfdLeWlm/CQKF
z+i9trcqQ+TWjrVwrUMHxethPHu9PXAD2BkDn9qQSAUpZbjtTZ/b9KVL/aPaqZrwGTMI3nfB0ZjH
+jLb09lt44HnOVofnT3Wp2Bqe1BBc1Q8t1G9Leutpo/1puu8dmM4kQR4FHY7W7O85yGDopEOYbbY
j23xcfvWWWEFH354Cuvh2RkiFNtjclLwEn6GfbpzYgQPMoeVTsUMIKiN5jAl7pf0SxBs7VEfIpgT
WgymWx/MjWAOsu6YfZQB/kJmsZKghNdTokEkDRnNVbYPfAzsehsMuq6NJxATH0brJfuIAYEAtw4k
HZDyMJhnXaI1JwzNIrkAO8nX9vlkfrLuorMBvbCpLf1S9PkRM2rtqelr6LHD6B+LAQKcZX2k3Ziy
/PNZJ4P2LIbYv8nCMU4zGW3iHYJgolWtinIWcKZW+oSTLurEpG9n3ACCeshWQjJGshh+1oerEXfB
6yLCN0NicOfGhvcYWU92l+o7DWOUVZV8SinfyQhtEmHUu8oV/nkocIMhEMDmo5hHFOBdqzkjWvYN
hMWEC50YdrUX4+NqmuFlKL+4THxCbsVaofs8rj3bInNbacZTwVy1cCb9auVceWwKeXYQnI1iQCKF
huViZsLJm7NDZ4ztqe3Ddot95LjpPC96yv1WbnRhfosm/ANATPXbSELR0GV9dYB/XBvT/tDSpDkU
qDU+IZMIroQxZZt3nniqq4ooiTnC35LhOmrm4QkgwaFvEWQUbbYu23ofFFNwLK252eTMG1ha2fHK
wk1r3Q79wWkWRGDUG1t7dLMdAOGfSDX9WMxEDzZZ8jV3a1gDh+vXqLMRweO9cTsNuF4mxNmgRCcB
uBZaEqzYe4vR3nJh2+g/m8yc4dXZ7XkEaHDUloCH1V3VjNpYptVMUXiNevIgeYwwS5khGZGMQv8w
ix+Dq13yHJ4v4ijrPL2CXv5L+lZzIv+mMxJmLZpr+mmuGuPNhuFh89qT7nXbMQN/4zVrq4yTp75s
olM0McMoDL7fOcaXJ+9r5PbG5e2tC0JW3oAmhZd8YNTLBDMjhuo2bbuP3fmnb+v+0+RnYk0oUMSE
Qu9gB7zVyC253jEaYhwhIsg0RolpWdUukZJvEAHK9ZgmX11R45Kd2AfG8iEDsYK8Vbvjhv7V5ljE
TIThyT5gyiEa55XAiLlKQZdtwrS7BX4Hx8zvcH/TreoYt/SDqWav5Th067onJtCWr2ia6k9DkhhP
Yik8G8NKDxJmXq5iMwq3dg9SLzZMViia19P3Ot02yjJ/DShrl1TRl0bmASWGBEUhQhm/BmesPwWy
5gzah77Exs7z4TSZETkQfYKeGjA9fo46gDzyyopErMl7NrV9wda8WOEG8JGnesyf95wFQr2ZIRe/
TAEB9tbsZ7LC0RvCKgyfogGhFOo9OHw7fZpAXq6wzWJWwaKwz3Q4PLYgeC3zaOcGi/psM3xFflgg
UGYBb/TNHBCDXQI8DPexxKrRhDC/6g2oTOL3CGkwAfa77QLgfK3rEXX2VnYp9DVC09VWr3oQyr2G
AYuha8hHohcTRSGJhdq/zc38NsVu90SosVjLfkYUrRAvsJffiDR3Kwc9+WMwm6BAzdA5eq5/0sIh
OGlZ6J+cBafTpP2Pzg+e6oRu1u40urG8aQ4ShSUsVP8cAaLum77/E+8DC06wG221OpufR7yKnjyC
x9VCII5y85Z7/hn8w8wsewq5g+OfE6t2ohsR8KU03ZpWH666ChJFkTYEKkRkk3WrnUPjN9XKyVyx
B7peAYoLHEA3DAY7yMwnryQpZVZobiEde6ud3ifKUxmbLE339Szs/dA2wR958A6XqddF+Eu67QbO
O2NpsEBktF+JNaxLp4hO5hThj9jo3YaVenAYAJ7tHXCg4E5ISWkhi7cewr3nVAQ9dHvDnPE5mJzx
NR/RKPKoISaTbYUdvZeF5p4fRTNW3r3qMvM/ui0UMWy+Lk7I3DEYHXCMfgHQswmCXRiFwToOUF8z
6PrWLJlXph7xKYa2dZZtStqU2cdXXprbMsrmky6Rb0Io6mqk0W9ncYiCqvOEbrF6GVmdMRAvxSKe
Y5eT8aTbrbiOg5gvIl16bmpBHYlrmzDVbdp8X0eeHq9zj8cIJuyoCdYf/ZAz83CSzyw30Tm0q1fH
mtzdVCasv5ci9J9l0MNDE0a67fpr7nXZKWZ5cMpDL9lYFQQA2NjJ2XHtqxlZsDeCiTcKu8cRxBXx
vXQ7au1VYlBJYI/FWb8InBnFQWHA3CUjDVUYWKLtLF5XIDD/W2g9+aIBbdMqwC7DipHUCmuQGlMR
CMIs+DV4yJ4viQBNmlszxNYVwy04EpiBBnCsowE01hyNMyvOkHMJjTwhKH3kRa3OnT2/6rGcoHaE
7mZClWY9L1VkCub1YPOw7NwHaObFObySHulJaYAuCuzqDCLjMM4wUoArXXq7v2oC/6fSTrONiYmm
XCvMXLwQ+B3wZ1tvnEs4BdK/TLlhMBXsi5eA1Nwp7ZpPCdzoA68N0IbVj3hM8g+9xCUmEF9+FfJy
qyiBt4QKWmmy0sl5obzAN55VMTOEAbAKtE2ojkYDHHu1WpUaYM8QpMDclvZJXQbXyvekjcpjkdZ0
2VPvbTDsBh5CSgEQXCXXFYppiVe5fBfu2qbLex4NKL0tQAH818Zd1vH3kBwJn1MCrIdMxp8xUnCI
j+5mrOU2njdBcF/wRgC0N5nB00X/N9fW+dD+xbpGnMVY7NupZZgEFZh5WFrrGSQhAY+zbY9e/L0q
a+sbEvIock5vZhY5h3zU3iRBgIXequ8bezEeSP/Ue+uQBlNMtn4TpDI4xolzSUmlrXMTWSWhlwj/
WSDG3bNvm/OTkafvk84qNW4iZBRjKMOLSVMTomuTdfw9oECfdwWIqGj7nUvCGyxX7d6FI/L5r370
jBuwXR9pbG1mIWDTTxsLrr7Mh25T5W7wCgvAe9HndwmC79UCjOCWUbdr0uxbzcQA+coEaGVNMlVV
ZW4WzPnqAoCmpu2z3o+ZP1k58BdnU0a9tW7qajjAjqjee7vtDhNskbWqmpnXgTduHfxCte6Z6TL/
j+jdjVlHX7OrzfsqzeUZ4Y/XQQL2tn03e4mQcnmJOqMlM4wUpjd4+dZp3WZfQwO3ItgZWobEXMHP
W5ga/ohUsBeTZKyilSenYssq+sUizkEvvimKlz4GLPajdN8xLRPHYsHM1AuuLgZhcbS9l2TBjbbW
rB8BRsQLklQVs5l8apoVbtP/Nql2dXixfHbtqY64r4GATrcqqpxSAT07E+S00TbRJtzNOEIenPg9
7UAKhLepi/JdBJ3XFRbconG6IVSOuiGed3ddDYURUrihwmbB4KceSt6L4Iba0Yc5JMnp5+x30Qlc
liO3TFb5JWpTfdFOA5fsoDYzSQQJFhb/3thWoH19YaIgVGv7eYEUMpctTtUA3Drq8HoIV5lmLHEE
WiOwWFuyKt89rdxkeoRD7pc9jKCYlxvXLVdUWw98omtkutwqqKJqnGQxFwd1ZOIJ7gyyiNHf54vl
IuooI9bnlesV+Ub9ygytaRKwCJ8trn77qNP3SmHEC9aQ3McjGM5f/fL8JjvxDiVq1CoHrIpM3X+1
mbJEJqWF8Z2qFkWzj2vNxH9m+U0luM8I74yD+pPqZ+C8HCfNiDjJ0GyDuv5S5+VTBMd8eYz3J6wa
FV6qDMm6OAtp9NE21Wa/R2oFTyZAH3fsr3oboN2SoZ7mfNrqZvtD4YFVMQKj7lv4dcRTkRwpmtHF
jKjxcvp4v9uqpPcd5xXr0Z8DzMVt0MU8URcJ0Z3Iupt69m7mv4zEfXaytejWnTFBb4+pO+mt6pR7
LP9EjGbb46GBHTaBUHfRRj0u9TTUVo3HZ7ZSm+otcGIzJK/cr4JqKE/4Ogagz9TmUkBE4N3Q9g1e
7/QtYyYBIgBzxmoYI9B/bKqzPRwpQCL7Vnm6b8p8AA3lJgf196auI0bdbVKRfZOTeVJ37n6XoJau
KiefN+peq7uSiYr1vzAQX1kwAOqZqDPUlmq7vw6qrgorxzGk62Mgmog+jv2bevD3V1PdmsfboPa0
RD5XDRj2jboV6keaQ8v9EVFlromgM8t1mp9isQ1B7vJ+f+3SGyTAK2tXMBvgrbsZTSlg2sa7UkJ0
Fub8Zi5dhxq2i9T19jKSIIGx41vp0DlRwu3QE3Kysvpff/gfv0FtYnsF2d2MzfuR96eHmgwOpYNl
blQXoMb3Hrnxgwsga3rL4fLeb+4dTvGPr+YfoIp/30GLNF6VwJqU3c6KS0NuUz/+U+sLffu4w3SC
J9PzoXQ/Ohd9eC0wsdyp3zKEzUvuSn2HRuMg110RP4nR1IB5LP3Q8lmrM9XW/9sW9LVEOCDONupN
GNJ8xxSGpcvyIpgT0k42HOvH67Mc4DaSA2xzPSLBdlBv8NQ742EuHZYlzbb0RoyP/AVc+f/+XbfK
j2EMVjgoLeAKCyDl8e7J9Nk3FwCjVbntIm9D97Z0y+pNUtVHW0X0Z+mRHFN629BrRjAr+asXafSR
6nhVPL7Wf7yi9021XzbBeAg6e63ehPsp2ArstU/RkSBQfSEL9m6PQvfx8YU/3mXVpqrR8hbqw7Dr
AOntYy/ZqX22etnVEY/z//0Kqrp6amrrfo6q3zf/tV9V/9V2f23rxnX/7nqwlSPBn9vHCK7cKgce
U+WA3AYXhPMycJgBRNPIZKE6mzt8KMjTMy9QT3x0TYxBvZdSiqvH3ID14ZNJxELqFR7b2bUElDK2
/dlZsKpyqq/l6Pc725ZMJTpT3+hRRexmQGBmRYJ3p3gHc7nYRdpybDdRUr94mBc/Hrz6q6p6/5we
ddX4eE3+dUo15uIwYD+oXkZVtEt3rbbMDPqSncJ5UndfXaQCzziDWeG1G0Jo9Wv1lcBqp1Vt/qN1
9K0/SgcRJbVumXEN3kKq++4qLkXMDetTLT8SB4caki74hikzP5IBuDsyJlt1j1WhHnu6TE8QymWN
POc/y9k8BalV7HQ5nTO7RqAs6A+qkzHotQWc3Rr13E1cRfcRwBJfkPKLo7qgevJqi55eLGwYNxm/
5Bi8Yhbn3zHLYebeQjzPdqV6Ix6dgW7o3pHzHr/PFJOxGWaI94+7WBcePWm2DDOFXzib0IEupEgl
8AL+AJdsMRMPkB9Vh5Bbg3JioYsyGc72rmOmJlvgdZv97HvHGWAO+dw99Eg0ihN3XeAYdp9d3VdR
iRFV5NxM494Jw6W+tFZm7dT11e8K3WQ6CvNFWqXY6bZ1VU/18WjVVtn3v1JrTlZTVaH0D4X87wXa
o+PQ1Niv6veJHcvTGkcalg9g/P+HsfNaclVX2/UVUUUOp8657dG5T6gRyTlz9ftBHnPRq2uuXf+J
SglsYxDSpzeslcRMYefXaXdGkF3fAU0rDoK10wVNceBe+JP7SXL/f8U/MY8x8x/DC/p3DD1TH5xy
ZUCQRhbD0nA4yXgIbEbwFQqB65xLJv4ZcVt7MrFHA3iwm+Eb8p/BXHSYR/T5n7zf0NN4P1+EuVXk
RJf//6mYq/Wwl87zUC++jCje5+JzWeTulWOA7QcTWoQZxERXasydjMei6CI+9j7lElkcNnnU7ln2
tf/C6u8vSvE9P80y7sfmqb0EFnBiQxB7DF70Yv7K5giha/GYjBlyMEtv0D/QWiGe7LfRLqt8X16L
7vesO71BA8AgjRff53HiThUzujmZ64YxYctBQSlSASY2TcLEz5mTO0pSlD/NZe/fPh97mDjnPkPX
rSVfAU/fmOxSjUv0ejM2oX7Y4ovo5UG1VXkvpmViUidyIrmfepoWiiIbQWheexBA5s6iy1wUuTmZ
/8a5bv6ML8cG6XODUAdjGGOmGDgbgADpTpTFk8cVj1jGT+33Lz/mSrYIpE7+NI0Uf+H9zhu/exDt
9+J2DVDSBTQ9/Qd+0yC5Ie6Uf8+Ko+9DFaCcamfn8eorFcSDKTIv4b5wQgTBQ7TODfMaUDSIZO4n
ip37s1PKdH//9tOdfCd7zM/MfT5zv5lFraOmDfsn/3nuRO7eS2S/lsVB97N+6vX1A74eJSlsbNTm
kzIiNSvGlXn2II79t7q5i2i9z7NFdk7E/zEXRU4c9z/P+mk5I3qLjl8+6t/qvpz1yyd504CP0VzZ
+DD6pkccD2f2KorxvlYVD7xICKVAzoRGxOJ9CrPNyVw3JniCQr+jT1FrZO+dxHArTj53/dQisq7u
gRBiC/5+R4uHRTwn88MyP1T/s24+TDx3ot+/1f1fT+WO6UTuz0LQfv3KxqGNae00FxYvrjm5r2Tn
8qdYxb91/1J3X09Mp71/gjjPlz73T+gi56RI3R+5cfylGBrEGlTk5ne0GEPmosjNE7K585e6L0XR
z20RDGh/KiWSCFFmQuTj4WTvnemtuIXvWVEryiOhbJbVSZFsVCd7nId3wFTQxueyNE40clEWIz9z
IY+IkpEY9j105HpGPS7F8ED0H0nWCmXgv3S1+6BhysQQxOiS5SMkTMTfVv823M63giUW/XOf+TaY
677cLqIoWnuviglZ2DC9OnnUV42lxuNSrH8jAAaEi6L+yau7YHN/4sVFmZP7sDqXxeX6n0XRMD+6
ougRSPk7fIvylzOIujGJwE4oEY/RPNjfJ9b3dvH/zEdWeJWweEv2BoERbYqQfFo5zt3EsSIRE4O5
KHJf+olBdK779MNFy5dDOqeQ1qN2BhV4LaFS4BogehAp1xSQHNOLK8cRr34UQ5ebREmyE1cmj9o0
2Y2ytagSy9iJh33+R+/P/qdg5qepwtxV5MTfG2QtEb17p3uQK7UQPdHCAJkUFa3sbnRytmNQc1GG
i3hE73FKcQf0oxpWb+JB/hvVKmVvjXU2WycVm4NpmuwjJIJhiUNaE0lZsVu5mMuu4Unon/nGIp90
h63RwICMAXmOfBiq4m111T0KzrbBBkAgo10jrqr4X8oEKpNaZE95CM9E8MnV6Q8ea0R36ns888vl
Fxf10190X7rer7pYs4js/TEP2JwcHX1Yi6ssPnZOxBeYi+LCfqm7r+pEy1cy59xTNM8/SfV9dWli
rbfAxhCrOC91X5os7LcaQoBrFcYsRahnCJBme3wmaTVU9s40C5meqdVxgHmqUYR3U+k9BkqyVaZz
yFGZnHOvrBei19gk/U4ac30ltwkgva7LFlXAoy4SJ7H1pekA8FTAFJ3iyN7IgW+kaySDMFxmZb8m
KglqeLD2lepVD3Cy2GtGNBbieWLhXhTKp9jtnyZE+zcPGdhv8G/KFapxPaocFEVdguBRErE9Ufao
QIRmEX8LHQtlQb05DyFaCBawhY3K3v7WMdzxGhfVT/iOu1ZX8pc+1XHVit2PNGdKXuIDf3A9GaR4
Uj21zmh8d4jWs7Premw4KDXqOF238KqyfC1HML0syfNnVY7NJYo6wKsCZLvkbLIF0Aklj6lRoN8k
y6sCiWCUoXJw3BgxFpd+aiGUhJlAh6OAHynbKjPzyzhExUXkRJJkmYXuWZoiLEwQ3shCb5UXyA+5
Q/eus3m2reVJyi+RCw07EpQ4VlMAeGG7rNzCLET1WobwqbkYicooGK7qJAMT5NQd6+Eqsw8gNdhe
cwi216h+De0QXLspgegSXF05+kBWU9qLqjzBpBvdRVS5MoTPNIPdGsu7VqhhX2V2Qq+xpCjLoe89
VhA0hKYDtCo2uZYplqJ4yC6GrmsuStQ4D+OUlAmwPZN7C3Y1PeYGX03ipZJbuKJ17M7oA2Zzfa+i
C+P+HqJgvNxLoDlQ/rW45+bji8BwHlCZCZaFXy/QPdXWlmLoq2GoUjTeANNnmqIfTAuoM7BWZaWa
alQvsIJHBgMH8Nzx81MB1e5UTclc5P7cRhkx1A5pIxNuWq4e0lGPtaWia8pBJNng/VOZtYW0HBxY
7o4fE2xG1OCpdQGM2mbfvkdd+qaxlQ4uHLo/z5YOnxlkImiFrEAlph1/s9356qeR+j5UEWgFBHGe
vD4Bdo0O1sOosJdsDJFxLOy0PahtWO/iOMwu/AUKlP9a/lb1EjdXEutnWWufSlSDznYQPXRmUUF9
lcpvYcvGkYXY41oURQNboc/Ir6frsl+0GHcshql7qMSY8oVguabj2MGmypKg3TJmrD4dbKQfVjzq
R3GqstKVi+X4O8hhOHUmyKJteOEUq/kb1F70x/fH6H7eUhvrh6qp16mMrM3SxWK59ZJHjApHgvZZ
xVrZ1I8QLapvcM/bC6HjvShhtFt/w7QOMlTSI9Y09RB1lpZ/PSiyn2QbPS5cAwFqQ/shYjFlJRh0
J/TT2lPZEVbOY9RORIOFksUeGcwINBuXQtWleovYprIURXF5klieXlUWmLDp+ph9D9ClmCZ64dbs
/9x/Thyl7tbMSjhn0/VDdRpEXjI4+NNzz/SdjnKKyIqk8EYY7nNZ3G19jYTkp0rRLFoayB2r7gHg
DAg8r1uA68JSIS8YlNTyrSw9f9eanYfGu1985PlGtIedX25iFdWmYpQsAtaSjVs48cB95QXeqZmS
LkL3xNbc7aeGto2xk3nxXDNcQ2EIj3mf4GE4JSIn6nRW2Vg2mCiqhUpQ4Tf4PzqKQ+6956ObHnPA
/8shsd2Br5CV7dfT1E2GyO2tv+Qy0cDll28neosPGbJcrU5xPfEo2HbUjRoGLIqU52BKUgQmzqI4
uC6KhYHbQV6XQ4LrU3Muo1y+mDuJHA56R158DfvIHBzaRFX8vHDwxBgk6WC9GEDxUZYSrV8OFUXx
wTWqozsLIfD7oeLTPh2RqPq6yQFofG2YvtWQh5Adb2NmvsXYk4JcGu34WA9FfLT7AMCJgvJmk7DP
KLNbsY4yX3mUc7872Wr5I/UV+bEzM/lR9ctLwwB7YW8apguig7z9Wg39L6us1aMJtOTFTjgVmzn5
OUbN4CUopFf4yN6DaNRz7+xmoXkVbSCF1zGEum/p1LMvX6JO0Z8UN8ielWgvuvDOSR7lqoJ+efHL
eDi1nhKf+ylB3E/tFnpUkjWrccGYDRpvKoo+EE3ZyHHt33LU4V5qE7uEuRS/JE6Jjrai1UtR1Nqq
22m4pq5y3UARf2EaTfsNGyuki4xeXQcQKl+qFlsEGb7eduJXvgAFy1dm4uq7HsvMa272T0Bomncj
/z7alf1qSHZ9SPIA6SRTbd6rESCFbBnpFREdtHT99o9nmfU7kC11NYa4iJuV+6QAPkPDtu7Ae5IL
/Xo9Yg0LX/ifKmiRfxu/1KmGBSo2GU9555Rr/NpyFOas7CmRDPNQxc2A5nabPakwpr9h/b4QjRIw
ticQGK8weeWzqDLdiv0Fu8u3otijJrFXnCFaimIZ2vp1ZJdOlMQZm04+y2i9qTCij94wgkvIDF87
lmjFQIsuXVTYzPRM0D1sVmDxkPVEWnZduJ11EC1t7TprXekM7jvcTkaXkQfBmOCllYt2CccnOIii
FcgmMIWgPYqiiRERPpCqexLFURq+27zzL6I0tMmV8Tq9aiH4Hrf3dn7QSbc4qeVz4EIj9l3sqrq0
uAL0WSM70d5yp36Owlo+Albobqpa86iEqMoXkX0SHUQ9uoibXCqTi6gSiY7KUWBCYCgbFcPVDPfY
xPRuonsIHe2a6reqyjZ2YxcYFpZrZMzzozlY2TFoIMtNYsH5UZJJqqawkZmVh1XotIiOm0H14CsW
VuCD8YRCWPwuG4WzRjcz34kiHB0g9Wr2kus9kpRaC5Zg6qa0g7tA0w9UTdrjrizXAMWL+B0UdbKF
jm9tVPY+3k1DO6a2ZDzqfmKd88gAYDF1qwf59wBacs+rTTkzrVNwIyJnT8moxO6SCF4FfvefurmL
yBlS/btoVWX7b8erNQCYxgwfyn6sLr1UAJfObKTvQHXpvIl+p7L7rPed+VJZPfpAqZqdEl8zUTYu
YhBx3fjaFvZNdO21+FQGmvNWVqm8ssvQOMe5gwFLWaKWgi7sM3SknxLiV+swW9rAhk5yzkNl9+H3
RgEgZmh29eDojXeQTCvaBrEvP6KqUi7E6a3xTc6d6mfDvhEwIj1Eh3HQdsRsc1R3c+PmmGiO87hb
CFsq6SJKygxlXDSqTjlj6snM/VXrquGhRJz8b8O9j2jO51p4JICfkfFfyaMnhyvR7oN7PImzhZZN
pVlAJywsfX8vimbVUaJ+w6Md3Ht6inoz9MjYymYHd3s+hWHpRxN4+cHyDWkdK5mKLVVn7Qzwvnu8
bqqTounWxoyS4Trg47Jqa7l65mmUgf7Y1gdz5xvaPNKfynmyu4gpaZ8Zm9ujWWf6TziJiEXqjPPc
fTy0SWRBUvHGdVkU5SVU63Kna0V3COzawN3XzbElaCz0sQCrMvDBzFRzZLHc1n0Pvf45CnTptwTS
8v5BSaogFZcZv4a4++5LkvWmmFWC2rEyPvom2uBMUbwHKNT2NplExWXJjY9tHBpbwgHxgw0VCIxz
ZRA/YyAz3dF/ZwD+gHwo/VI9fJBBJzHDZhIeebb+O0EZWW3aJw9rjqr+1jZgltEprp6cmjVh0xbK
A7iNBngODkvwrqwVwTXX3amqhgdVb02SBnKMW5zSJEeRs6ySLUAkEM5NhKwL/jXfFKtzntLYeVOG
UDrrreNwDZDvLf24PIhio6E8l1phs1fDFmEqhXnZvsmBumWV7Tx7ENIXRefL57bI3eegHN9Vw1Mv
ojROCHBLNR5EV0exjoFiuFdR8ltvW8d5/E3PVPfZHdlLzIzqMdcs69nd9m5ivYe8Krd1L9dbq+68
j0zdll1pfuQgsrDMKcpd53XZGzZ3y9YI7G+sI0+YPGSX0pUQz/cgbzStryzudVNDkLHjjLPuxGTp
t4gdDTxECK9pgfZb2B0aiKn5ltc8zx0qrdRWhdkYmw5LwUszJdwYw6rCG3kliqKBDdvsUo24bWFZ
fQTsxCd7TQG6AcPRBbG77KJNiYkU79GWtHNqFeM3ogBvTR4MH0MwAT1q+BzoQCG5F6tv4dgNH30Z
GMt+qg+m+v/ubyO5NPd3bZfzAE9bVp6N4Ns/55/r/9f5/7u/+Fy16GBuO/paT41w2bFgv+XdUN5U
S1e35lSHXEZ5Ew0pi997neiCUGR1y6e6L8fy5kTOSnK2oco7USTGxLZ0ikrecGckf+tk7KOdVN/M
3URjHzrOoizhG3j5g5TUBoRJOF+9Unbe2uJZX7Xo2KySXskeRNLr/F9Z+6IulKpYq34kn7wCIh6D
lCig0C6f6ikRRVOTIN3fy0mxalmuofX4T6uon4viCFGHtt0xDQC0zVX3M83lmEFv7O2HnMv1vcX+
A0Uy5z2Cz8RNlad7x4VLqvbWt8Fsne8aAnREC53uwbBtDEcj9FayWA7YfYVNDPF4X+XSRlOd8RVF
hm7bcFYhePoCLWsvPsNPgPO1RW2cccJ2Lm6jsNE1nRvzigeVq/YMbsTAdUDTNmpV9we19NHsngx3
hKPO3VzH8DPIuSy+RINIWrS61zYgK5jorbXXYz1HXKd2b4kVSTcEopuVunOwEYvGEU0XDe0YRMgt
fcEUBF5M2JdbqUjaLYs/ZPG1P4VefyAx0r0GIU7wUVO3D0HVKjs5rJO928f6xfdUPDGkfHyJ/fgP
oMPkDwf72MEfJF1HHQvr3xt+Mlutb7xLkVXVLZsSTWZ66GfIJU4dNHWiIlVANow6vygxvHgkk+V1
52TNRfQX3TB4WmMaOWCAhjhNNHmyA5nHS7aNbh5iHfiqVfEV0SEMIgyM0bRG7jf4oJUXw2uibQG1
5hwlkCq0Xh9Plg2yGHa8ebSSLthnSBkfHT0w9oQ9soMzjN0hKfp+L8lBfky0DGMftw1OUeUi8dRZ
9inKB7xeS4IkQRO5m7CuZRwY5HJjO1kP0RXRZQSg2iv7E/k6Dq3m5qL2hG4w2EFGHNBARds+jg1W
P5g790+BgTxyoy/axico5WXyc8Ue9NLvZe2lt220vNE9fcV7pl0UwdCfXXyokKBO41Ux+AFKWOjH
8W6C8OHG44+ostcufmRv7F5X6NoEE9d+DB7Bkv4JTHn8IUXaDwK/0MsNj0C5Z6ubpObl7Hb6tp3O
YIf4d4ADy7F46FlQmQMinUBMfmTgEtVG/+6ANWAJmHRHtFH7a4mR+qTGPyK6Vp4dY2iQQuYJYGWU
75JKQUgG8b7+EqLWwqS836W6FDy5kmNdLAU2rTCC9/UWyp3hdrs27oY33WTtpCjek53xpChDmiEb
IPdvAQDAtZd37U4cpYbRvtQ65ZBaSrcilpgdYASFLFUnZLDhYMjh1ot7lT4giCi6iNynSnNqEZVf
W+bufSL0CfmA+TyirihseGhs4C0THAMvRl5j5VhLzUuDgeWhd+UE+QouSYLeNnHLDqbHVETRzlkP
dYbP5VRU9QHSkm5ke1F041JZwE4MF5g8QJIzLRYFU6KmPn5PuT7kx96JChwsyIlk7iNyog6ncXpX
KhClLgWN9X84bkQwKoeg/l/nFsVPH23hI7BnJrT4VDcfIj6/D/LxkMRv1eD7T4y57iILLWOvunAr
2lR7lB3L3WqdLy3HlL/ZcrLwahbZTpTEQbrmPNZN4pwNQ9ohXTRenKaCUlin9WvbW8VC6yzve+1J
TxCKnF+6omxSm+EAHfClp6RqQAdEeZsk/EMw4wF1kPBHEZQhr52qfpvs7peR0eRn4txHGRH3M0SB
4pwqhb9BznRcRLpcnOcG0coE628/HUuerLaWcvMCRAbn5ukM4hDRcS62Zm8trK5kz/I/H/Ll1FIf
wRdS3ZcYjCqCmdOHzCcQxbiTd2x+hYeV3UnWqek9DIiwDsXxRWp9KCSqddVRcrzG5jT6KhkIA923
73UwfbFUiu2dRajgbMkYl4QyUv/34lSHU3d3DqZE1AHBVNb4orELMrXODaKfqCtKOdnoHa4Aolib
WroOkIVZNeFAeL8ofwQQF5xMLt8Vb4D+1ubDi5WzaC+Hyn1Mx7RdARVrb2oTooZp9cmDrSGqEiLi
dh6MtttloGpRcAzA7GNbtTdiB02QaRTvLDm4pLFcbBLWulcZrV0iBkSvY6OUCKxnyTPfzl8S87Zf
IxMFFGPU9Q88Rd/cKjZ/5oZ7kAlkeijhwGuKyoip9HOW1ybyfQQZ2NBo/vSDc3LTNPupVeF3SSdK
zWgJgB7UkGG0uGHpSC0YSHomY9I9u2VXoWnOAkK09pafH/0EKqBoTbHwPLntWC1Eaxj7CZ6XaMqJ
1qE240sp6R/RdCZ2PNKHuCweRVuo28ScEFpiTh485LUsXUKchMh7xhg8iJxI5MR7H1W52M9VIocb
qr8K8fG5HzW3ylZibUM2ohaizqp85CbtCt4p4qDLud/8OXKXnCs9Mw/uqNJ3DHGlgon02EdOzhaR
y+aJEitHx26UowyPCs56oGzjEakY0SCS3kY1aClNfUpJGorNfIziSj/zMUfZ7j+n+dTFsEI4ZOLk
89labDqWrTXkq/t5RbMbh3zEp56jKUlL7LD0lWY6EMGm00tdCUUQBuunA0XD/SPFF/QT2d04uv5y
r9PEN5g/fHAibkHXauR95derf/1Nc++/51V+JR66DffvMF0Fkfv0Zacvd/9OouX+oU2ePIQIu0IV
3xq1LR+zqZvo4OolYR6RFS0iGcTlF1ndbpBu6H447AidpabbMNvATq2vzlUUFMsSAwsvgGrmVel3
I6sGNPTANLby3vTdcWs5zW9gucMqRlhRDn62aoR1pG7iR+GgD+Z0zd6P619l4job5kxHGwnToFCD
lWIOk5St89OUsMgOm4VUMpAjNKsjh287xBgr3K3sMnphnbmDhPesV62zaHns0PUYnkq3AFzcPCte
z8mg+aGIHV1auTpZIfzLAtQTAZ11THQr09XvftadJHY9hwxLxAEJhnza8MskNh0i+L47eMQsU53o
GEjKrawj6SqHLHlz/IyuhXvUmYtgLzdVdX0LTSqOzvc6BROXxZh1yX4+yiOSt0pKJJfwTZWuogEO
2vd6hHFV1C1UzvGxKh6rWO+uHROh2irRQk9ZkncjkBHEy0K+iPcs5Zis4JCD7UHRWCg71P2ih2qq
O+ANjfjSKj0OYFMyxO6t7ODxJ9nR8joD1D9JRrR4Cces36gZWmOiLkWBYTviskbA9J+6ZmQigaSp
ui1w0ctsw31IpgQ5Cie3imttItcU1+ji9MxhruOUBLGW7+zBGhaiyAiiXUPUKCAMVfequb4y9dfA
qLWDqLKlQkWXrB+xC62ytagTiaa6KttEaDaKLp8aUMzThur+waLaUDP2d4cs3YsPFnWu3y1Mp9ZW
9VCyYz19SdEYRHJ6NEwECKcqg7D6xbKkVef54S3L1xmE4GutKMGNPfM/fVC4+07RzgiRx6ces6qr
SOwRrX9krYzNXBcPbYqJG8r8kSyFEpRGV8PzujlERmRcCfYb92ObwFyPmYv7kV9XuGjZLNrcGI+h
0cjt7b2MQ1KxKbNYX4Lzpd3PDfU4TZ7Dyn4YHWYH7ViwV1Q0+tVxIunBCI7eVNCC8G/SG+V7Q9Ty
MOjxtCyE74P7H8CMuV8foXIUjwy94kSWnJl4VwRXDO+aS54Nq/sdNeaBB9a4XqCKXD1kZeLddIJk
NzXMHnPX64+im0iYkqkLbIHynSiKvgoq6yujADkujhJ1MCpiKAnRmTVcv3Rkz7nGqeZc0eUeD5rW
fHhuiUrIVK9aSYuTVLhwQxvmv+iGAuaenXv/LHow87vKgaIdg5H7LxuCeid5jnmFLGpdcRAr1opv
42XQj9ZVNCg14p5yzuaMKIoGBFP0SxEzYcR5Q0I51q/ZSta0ZRsw/katcZr7+sROMTOrrG2sFuHG
HkBMIGfp33LYECvsWaK1ZqGMtrTqwt1ojoZyOPotN6Seg5teV3BDtYj4QU881NZiTIUmLxORMHcZ
ccvCzVMde2YbuYcdnoRZiDsp9bkID//NTUX09V7TGi8/vDUc8HeTtYqLOfRB5LBrTti/PtQTS6iZ
IIwiJ5JOACWnhEUtwElRiXRts3VUdrz7EMGXbHjy78CrCectM+0u32R1JMxSs4qdiA9zwhwZqoMo
J4L10OrJqz4Rj5qJSVNOXwFvIphHpuAfGQXCbqhBEhRAd/cgErWo+xGDo3LS3/hPVo2dn0GkooFR
pcg+iua2HWGIimyI7AyS/1HINgfC+WzaobJ3v2L2gAVJhM5IaJtsIYqreG9G7OU4RWW2aJ9gdwDD
DPqCvpYGTYJi1/weGv2Xi1pEnBXbHvuvlaE8evg6HrKmfbO4rMcAO7BNregf/qA7635C1UacJnOO
jDjJWvze+WqLnPgH2MPy17rHtZJwSTvKjboqI0/f1Ri1HUwty/cmi4SoCMuFJDfbTjefY361YfQw
9CF1yPzD3AJKyZzcRpB+lIxVWEJinkhp6YS4tqY/S+QSRBvWBbIgvHdb5VChbOEVJhtdWo4SXxT3
p08XBooy1810KiQULWUpSYlLvJ+AW+EbP/XEl9aaccq6sj9UvtndE00P+oOrTlcuGT4SRS0OUH6L
g5MWiI6LbGo7rbIWWWG9KnIiiSy3AO3koIYxYeezyY4l1woIOkw6/vXGyh0r3QcJQgATR3T6mSIR
P3guNomGsoyCb6Y7cZjGCaMoLkcmOKciW48EvNLEGlbzPyPu07koco7SYW8FgZfBO0MnkESbYH9z
YjS6v2104xhN2HtxH4gkmIodWxybMahOoip3DcwdPJvZiLA1aIWjgSm1/L9tln2LlarEfVRL4YBN
rLF71mrUbh8h8gVJnms66UMUOjYGIhHFMECFWAmkPyVTyu6IMWS9GCurxRVFCvujZWcrDZuuOuuH
hZdgrevjT72S7YJVjCq7W2I/v5y4f1LySViX+Qi+sRmGc1DpB7bO12rSwhuNzklW+As0ytgoHXP/
ZIKFOXtus2S/vVp0Q3JJFF4RqVMYKweV1aNc1EuGjJwtdCKLedHskRuYlrajfIN9r+7GDgch08aT
1nqtyzrd6GzCgGJvWrxYKm8T1BhR6ulCahP2R4AJrnjhMmiED7qqmMtBGaS1K9XYwrTqBu1/5OnG
Z02P92meE7/Dkiio9PeiK/AsHOIN8kvB2oDol9XNyfdKecHLEWayn2WrCkKG35wQfgVPErKlK8ls
vXohQRW4VEtE2YJNV0we0bUGCpcQBZvTyzFXO/yN7WqVI1FR2cQa2/5PZXFh7NbBKoXjx9Y5eUMU
LgMMttw0lNE1xaI0UAhXtzLCt1qIOj6mmUX7J3RhZMsgqZb9aNhbF60bKa93tepzEdChC3STK637
cMWrTgcX07049hS6xAiS+Vj1y+LVPY0tioJ2jGXu02irSQNEYAm8f9NJW2YU45L9xw8mz/7aHuDv
55IZoU0ETMcemXvqcHNs5NGAb/LDvdQZdpF965FA2rHjKZ8A0+KeYePAIKf80TksXTjzjYdgsO3Z
Ml5bjY7mFKwnX/pTu3jLlP15uoPU0KzPsT/+NmhcphUvyoJFtmS5l0xtfhYJ6kgqj+hS6VrMmoaO
/UbfwjFHDvUVAdFTFlU44JrwxGBwr2LCCZoOKXyM5Hhp1pOkCFrLi16tX13eFytUXhf4MuMPmrCF
Y/NZZuEEaEKM7RJUzoCil3FuCmmTeJV7G1BcHwv7Rx7jqufJ3vehlTa1zUKwU9rVNAFsTc0/gpXb
GI7/S0KHdZH1eBMr/fjmFAQsCEAq0m8Li0R0jbRgrylE8pxQvqG4YC+1IV65fvs0KPYGI1zgIz5Q
LEmX2W1lhSRFP6NCaTZj0TerwY/zjWS/+FKaLowwcddlnBKfadONYUrZafQ5YVcTGQwU5cHrwxpp
ymHfyN9Z+ftLZ7DadVM+VhFWrSV+XcTz16aTvyt1izwLAkm2hulx3b6AyNUQOwr9JS6eyYLZoLIc
0V9dOBimLuqhTxah5e8MXZIXLZJdZqi/ICRW6IAkkfmKmR8V8ioNcV+xUQyVlWanaJ5B2/DqOe13
1ytKRJ2yX+H4NqoR4mux/xNwbrKq1GcsFJ9b8JLsuqCW2h0dJFOnvY26b+wVsbZ+aCxCZoCATVf9
Q/gGCRPzPeyMS9azaR87J12lW6J0Z01m9s+YHq5bXIfrvDq5Y4OBbDpssec1cZdN/d3wA+ds4tVP
Udp8KA2G8nI9XPWQmX8zTnK9GYFArNHZ6NMZoVNEJhswwwgbetwTyzJrEAQLv7dcpEWZYwosadI+
75lk+bpSLOst115exRYBfywFjlq+KRPDveFtWK/Z2gmXfWE9m32y0tKGgUBChjaO3/C4j1eKw4Z3
VdbBoqqSV/CikBxr1tB9FOCXBHrTLDESnnxiQUb360qKXxDzvyGdZi+q19ZEga4IInj33d4O1F+Z
FP1KAvVnVWiYBZYo88usoYhwb9OuGTZ2wmZBoIBlt2NwRP7gvSlEQfsEsb9uyB7lsLgUU6AqHaaN
2N9aZWG90PGFfaCyVasv0L0r171kTnTn/KH1w0WQmURLJqBu4fX7TOGlkIARMhHvQ+uFUdP0lqGy
L5PgwQKIscjj7JJE2Z9Es/ZFYX6vAhZevX717ThZ6XK8A6hCPMit8WvpXHj1dneocTPzkKpeFSDQ
140WosjTtdHKlHCjV6V6WEhG2q9cTfppo2zkuy1A9EBb65hKqbVlboe+fMLmjW3oRN8SBdgaI5FM
P31Oe3mj4+q9sX0T/DCYlcDgNpOyN0fOwkO79Hx70hD71mo+auPxyzDW8Qr9mSe/HH9mvfmqZsOt
NZdqYhYb0+vPI9KckYnyXIX/pGKa5wwZazur0BnMVHbU9GofuS4wbXPbBdLKDvC6fx+C/MPx4icz
b069CaZR7l78Ot5VYHCinnsirKsNkmxI07QnH+FAAG0Io5WxsYpyVuBSudJKnk9U5Y14V1RZRxB3
QDMOfWhEA/Cu8IyPoe4/8KZOFlYsPVc2QjZ1oL5XSfSzQ05PK/p3+GW/ge2Ci9W2YxvsGz15GqCR
L2M5+5Y3iJcH6DC1EYhqrsejjonYNmMbAMyfRuyoGrdsQCKmVu29prnhaYSHoE18vKut35VeIU3B
GxaPbazeUx3JXwSUF5LeYXkpp8g2xSe1Tm8R0jwLZeyMte4429509u9JhUAfakP7rDdq9PYjwPID
8AgfH03c2I+YYmQXeMNA+Cxk01WeyNwlskNUuDZ+ykl9iuTureFLsfR7DQBhoPQZvzildGTkewRc
li+axuLSexcFZ/rMULd12O36zN1Uu6pLNxWXhUGClT97h/2Cvb2A+X+HFLCVXwKiVLsaPzW5wlis
d05RhtZno0Xsp6T/j67zWm5V2dbwE1FFaNKtULQsyTndUPa0TQ5NauDpz4fm3mtV7apz47IQQrYE
zRj/+MNWJVy9ygt/8pwI5Qx+Wjk2r07f3Zp+d9d7eUCew33dRR92Qd+IhIzoBpW/u2jq8SethoDR
DCkPgujPmXODiQC28SVlQ2MoKppx41k6BON+J+gzDj7dclWciR5tqAMSHayKy6V/dTpA5Tn3xhU+
PJc8HduVdHEE1AWEI6uInion/6m7sVkVXa7W0u9JjER02MT6YdD9B9eiiJxinLPLaDhaLVV23Ycf
fcd1N/fm1sHM222HkwV6h3NKtsbiztFypqEyxEoU7hSWu694EEJ0ioDQLLDDZrD4kF0+RiJPZhZ0
o1j3pusj+Pe81ZCqYl08tgUeUUOm6VvTwrOhbZIHAuC7EG97bnBUkvf+tz72/a2BERndmL33wu5J
ExO2m37/ITqcxictgffSfzStv40GLEXbhIxiP/PXORBBw4Ajhxi/LnWNi4ciTIo0kBGIQK/rBYh1
ti/mwTsQMvnqJpj3cAfvh/rb6KiNJ8XlWeGvkya3QqtImFN4KKacLjJ5MFh+1qiTYDWR3zMn8jZK
ql9CRuOVMHrGStZz2HoElZRfBs513tygkjBIBAsTj3zO8tRH8uhQLEZdeR58hobki2B1dUJA9EKt
/eIxtAjsaMmKMMc/k00HkHnDePZ8bjXOtM68fkkY5G7uECCVtvioytfMlFwdKnCaWb/YQzFSjOfZ
SnjUYE4ObyNKfgfw7O5oV4tDlj3i9zaqZ7tSG8O0RworQjMSF28Hp7/T1FgfEi27syIKcjJpS9Mu
dxbIlJSzoqCNhx0ibat1ijWA0LMTR1/4W+GdmsHZiw3JFcBJo/0C+n0mVXYIHWskGbhjWnkuamzM
sLgXqxy27X62o2bd4ojpqzRIZ/vU9D7c1P7H1m6IWr5NCGYtAaExfIR7l9UbpIx36SDEVi/lOyYL
N3054/hcLRbNH1IQXD36BmL9Kn6uhUslBAfKAyRYST2i7qwSbCahoJfeDtKSTTSkq4LUQdzjTKhC
7M+0xwJyUBOZ7Y65Fdb0ZOrOrUy5AmM+4UwQKsFU8sd2w2GddzgOF5vYcHaJM37M4w3MmeccRuqK
XBC5KQw+J6LEzygxoI3M9OsOWqVuWiB4+1XDmW/htgW4h7yZ7VEztg6BRyvf1h5FJbYDBrfLIlWt
8EFFCjVBoN4t7nKkf2QsbJp1xDrwfYitL9PRpm1oDpglIyHF0ZD2NM+xt6MitH3O/kpDO0BhQmxi
jH6FGr9LYjySMuvXcrpy5YzA/TauSaybQIg29oKmfp94uomrnLvOSDldaT5niWubnwAuP2Qo18ch
Y2ptMrifiCrKTOMBw75iDVUGAaVlrPWsspcXbBIw4rVpMtj3sp2w8aU1xnHvGoNHHZDWAVZzLe4p
3VtqSOyou6OWcLZVjVi1ef2c5iVyJOcGY8z1XFE/q84n1ReQYuXk8U6ROI5r53x2oLDX4nsy/D91
MadriGw1p2l/75bq3W3VH5xE9/M0BY5pfFRjYuOWrLDoRXwRjo2NP4kqA+Ygei0eh8y971sPWUZa
nAavZ4AidQbZ/ntqdyTaF9ZT2D30QseqGw9REsRI3NHdcD3G5Sm3xa0wHC7dqCPPiTlGo7uXmq5j
qEq1jhP9jsCRZ3MgFdPvy20UTw9xaA9wAd17BioEuKQhns3zm+c/eI4GScRcvPiKbgy6LqXApsDE
vi5ap2a1nnCxJeZ8NTQ984Z4p9Xlqcyfsc3zGXaGe87JoKljazOmBp3YYLCrmZQbzXSswLtpIww7
Af3gLpAN7vdwTkp3o6T+puU5o5be3IUjnntjSBhejg2adPsgGro/sYR6b1sH6ou2zCkwlLuyqSrp
vtRFzw5U0jauwzkpVYkfGNXg8DbkIeS+FoRwc0tpGYHnpd+TG7/FzCmnqS8CbcAbMPXN6eBOr5VI
8k1o7nLBQLpEh4oGNdo45MBUon/LymhBqOn8w5RvzXeagBsCs5LGAGklr07bpYhIJyd7Hkfu3jap
3ttaUXIMTseYsGU8HBMS7bs+HsrfdUhGRhbX5y6KtxZBIlt/Go91Zn7lGoLdOMX5ffEbkt0fGEnP
DMSrrQZHZSW54je+5tIb+lxKSrXnctr6uABPE3A7fC65DrMId7YKWaBEiZAz1UpbtH95CBaSJN9V
mN/qroapeVqTLBTajJ6Sdh9jsLGCtOSumsr8Vha2U/mz4bjlLqqMD9fQ9u48gp/4sHms+ruqsDrF
r/sbv5lPKmq1lWZ8nrEcxtk3ywLSYHEhmC9NTITr3cjdlEsRwWH5CSUG6vfwS77lOfSJWE5YowyC
zovBffGN8Tg1mJHgM0eWvNVchkZ8lnxZWKLcJ5lv7rQlcjmup9vc1nF9T8p+myT0aTq1f12rF65R
aCCQ6pfl0Nk00bTjdUzB+wjj2/hArNBzZpjamgSs3QtC0nClZAh76NsfX6VnvYJtP7lFT7UJMdWe
YZwRXY104phnPm0qS1RoUfBybUKyBeuVDfSad90xP6QBl6qAMwFg+1Dx4a1KZd1reQZkKKy3gbml
EalhTfrP4qfiR7exLZ6i2dkbOQW6iAjlY3WiAsBpjx7WM/Fulb0F0RgnYQCrOz+O7usfFt6QyY9C
WTnGw30u6NScBj1NqohFEfpb3BDUMJkVeVDqCQPSfAuH6y51h1vGCgj9tPws8qhb0wTeqsW5dbIe
jc+o9D7dvn1pdU7MzH4h++LRdMq1iMgpJAIYF3CCZKebtuFqQdYFQ3zfWvpb39lfmjuAK8N0ay2y
61IdMCbl/u/OiYViYjjI/pxJfMBZAKDBLebNxnu4NK+eFt3OOBViqX2bmc4McNf+qeW4la72khNJ
vHJjSwWqovDWbdgMIWcLVUxfVj5ScaGvbJHfVGH3VQokFHE/Y0oJ/anpH91cHK3CaQNT66mpSuj3
OgbVY6ppa7Hk8/a+sUEKThR9Wv2Ji3iPccVNk8RbPbO/Y68Bp2qYApKkSpRisjOn+pw5BIo2Mj/U
A5GpvV5vYIV/ZkYLXdQkodtONmnG4Dnt4L+FJcbB9oY/4djHFzcpIQmr21Iz8HdyjHiF6DFU1kPY
IaEIw9+51J5MooRGp4qftOwDz8TSns1Ai3TYWMo8T3iPra3O+OP23cH0k8dKMVlHAfjdhcuHHecf
kzG8ZiW6atIWcL+q+J8TdZ4ydapS6Hlh9EkJ8Umwarxyq2Fr19NHXy+6PJ0buVb4MALnCu9xE7Yd
tfmCVI47pnjx2pqAZvXEJADeBE2IP3ybRIqsLW+LnDilyn4oPCWYoGvvc6RudYmFtF+eTJZw4Xq7
rqq8oFCY3JXdJlHJW5I3IviVdv3HtvKvsK7hWprVfYFbY+cWLC5OQ9qS3WGPd5xLtQnJj4flhFbb
qI/ojB5NbYCcjvIXlcV+UtgSxmSDpqkOqNeXA2cjnPNZWGudmSoeXBFakFIFetDNY0pSYpJt58g9
oqD8dIT8yOf5MuDzxVjNOXGFvDoZbm1av/bLCg6mF+3MJg1c1UM41kiLSucz4qUbXGvnnbStjY29
AfcfgzzKPPBMrq5h1oc9mQ646EMDH70ek3X+qdryH0YX8MYFT1lZVHScxeXJyl96ka0JUL1r4u4t
HhiBL6fgPBExBbFE30YOJwr6ifOchzsQ8bfQ7c4gt5cQo3y6BHRouTQ2pBAdc1E8drH5XoyOoNGL
KWvRU3k+Lk+i48ZYJo9XqkCkA8oAHtd7urFHQrXf6i79Q/f7hAq0O2CbT6byHK7RvbzZ9W1Th++U
B/AxYkqUEKD+VmOQ0xiErfSTnW28wtzDMgLWSyeLkkFG5ENqt5Vba2d6zdexANude3dLXna5rmxH
0dOP/raYsaKZRZ7ty+ZUVhoDAg6w8TLtD33vakILIZLQ24+zhm6ywLKSkKxo9KKbIVE0jTgnMNvX
gjq1iS2e7N3UFsaNljPBkigRmES4NGperCPPMHbT5MsD8rhk1UxkMI2GVTxoU4tpvJu1u+vDv9uw
oU+5Lts8XLtIODDir03uVR1h425RkWWwpD+Nb55IMOMmwMJxxymQ/nSoXCTpiJw+HHBkQ8A/da1e
2/P/bGeDQrUXIUgfJva0Ni9z3rS7gQq9UdzDhgYAMukeyRf+7Lt8UXZx95k1dRDG4O/c8NclszOY
cuMTHhn3mha6W6qLiJzj/F3rMVStLEp7Rxk/Yelx0VBhF2H4ZaWiD4CIvDW2AcK3MHHWS/4nh2XJ
kzeJWkq2WDvGLhy+0P0T++afoYW+PbEIh314wIkZg3QQq843X/0M0297W0/aSS5vlywTGMuBPqVw
vve9F/zzsD0sSZaYy2CY0ttZdx6K+lKnYliluXosI6bPuecdmloAabqXzERN7nrfzWhj4h/Ju8nO
79NldOBrBbDh2ByFHqmgbSyuCJ8UeFRlN+RjlGsZyZEZfremuFZc1tahHASBOjbd296KYoHZBMwO
3cGRwHBrPFEzy8WhMWo2qV1fmnR4G4slaHFMh11oFb8qmdtTh9NGBLyt23TKVuRzg50s5gOWtfFj
/S2Z3JMf/ZqtxUy2IQ/No+GsE69keUwfC/USWgnuQh49WhxZ0QqJ9Wrs8HIYqzHw/JTe2bXVipnq
Lk104zXzWa3xjqW7BWIZC/KhjOQoetAXZxBneuwnRy9e28LLN1ojEogW0RseI0jYPXOHmkkPIHqw
DC6kQ5fYIZBDQKo+WGDPzWAiVjf5js1l2jprBEPaWbYjyJRXmUeLWdhW95zPGSV/oYAqw4HhChYq
SNyZuKtupIfTyF3yytwLMscxUDQNT0aOIaBuYfkyVDW0KgAru/7OUon3S6n2+QTObOS2fzDFoSu6
fjVFDKbaGfDJdbPPHpCPu02lrUpID21exYcoHZYC2ny3kbisQCsj7E7G5k4vCgYrpv1VLaOn8EOC
sARGplG7drctmCU02eYmQhrYU4zchw5nZVkBdvY6upPhPKCvC+Co1Bu/tHFJnxh7OEtiTS9B/JK5
V8zLOGFwRsh2TYxLBeXdamyy/l6Smb5uiTdaDPmP4PKnyJZB3oPbjDhqGApYk1qqPqSDxPGDO0Is
RRjIPtFPndK3BTXlanJRTiczieVCv/i1sHZC7+UWh8jDLFN35WTlJjYJbJkjbg5RJNqjAm/PPAju
aTa+OCUkU717ZmrG91/OUH9AZMOkTW/yClidvhWf2tQhemXY4sWAi4Qsk9vOZX4qG0D72ho1RLH4
QeZ+sZk7i5uxat+w6NmU9lJ/Vkjj5uFgZ6ykeVK9lM5s7V2zgs0squlGtMtMqIFOQ/wGHD43a6hr
c/LE0W5sRMxpoSmBALsFCORCo81y7Jcib4rANcowwHKlhMuJ6rVOAyLbSgyglkvyko+8RTZxCVt5
YwdCiCVPQd7aIn3tHD7b0OicfZpkEJi47JH5vDQO/7G0eUv0RCAxkcOyxkjG8YZX27chFmfFLVaf
4zGq7nUgFM6ochXyrWzirMXuu21o93hvo562BI0MTJ2pslxmPRvHq6sgjYa9oHEnXrggYrUX5Y5h
sYVHzNYfTlVMeAta2U/dEd1DYYabIZ1eLYXqcnCH5zZE6wkNqNmVBNGwRHeXMZnZSfsVpAQB60Rf
teX0a9frbyJmqACHvokxSjQBmzv1N/7NfERTejfovUb4tIcCZvCI3SgRJsgaPq0JQmcSNtKTsFly
JtshdmtcSKj+65OYOpabsTQPGJVUM2WFzTknauN7jOxP3fwdxvkb6xnCLTAKt+Xd3Do6zjghOHT4
ifkWrxams9VzFBSMDHGvaRGZgHtoajgrZswOKT5pPGzaWHv3G+FteqMhcC3JqhOTP3eTzx7peIKZ
DmOvQDeodOhzEPdSsdLX7jD2EQGeGNma2/YhtcLpxgl1Zhu0PqKEkuNG1bjV8IKHh/zYabm+bbw7
PC4oDPXpZRiN/dzqoMJj89wNTEQc1QVmVLbBqHyDQjGf+eujU9x277nDiMz6NYfkzqPbpwnmrjgM
I1Qj2oF+ZAAd+xo1+75BN36JyCPRKsKsCXdaq1b7bqrh3YrI9crDU9bDrRT9t/IA9OsUCB525VMH
KEDem4/vb+kAfljPQ0h7mOLesEGg86kt6rXYnY6jS3RBkab3mqhxz7cnTrm5rlYVVJS1MdDzuYsn
fluXP7qlvrpBp2Jx1N5g7dktptuqyr/gbpBeifsp8146Y9NtHviPUs6qOAV+sfNdjAUuZMN1pqX7
QifQuQmtO9n66U3Vcm5bch3xIa+m2oceyBDckL69iTulzrW3sWDPrr1RkLbRf05TdeEOm1IFWytR
I59rqhIeSL2d0kWw29F3ENoGQX6uv1NEVrQK6aOp+2EQS6DXuLITfgM4yaOqv5QOylztD1i7+tCi
PdNXHWsncR5axmzzWP5x3cWbRdAaNS3EuoFvxdDnXeTP7SVZftigbwVM2pvrJieXRBmBPNSZw3/b
LhE04bgvoD/CyTVZSwlW9zQfF/9mmNa1ZB0Oa+Mp7ZOU80B/bbGXWBum6QaRtfccx16L2X+Nklig
cgPTrtpCbZqQRqZQ6CDSVTNW8iDH9mlw63lnplayGZr8PEIZY3bMdM5qcrnj4iHY2OszfIRHZrVM
4ijhWGNR6WNTATq8sZq2Pw+195CXfKDlnK+K2mjOnd/VZHhvPW76Xo0nS8d4A9exSxNOgPzAjF08
fqnewEXcZSyf9saL5cAsrNuPWuLkgqKLUqjY+I17KZiIretZtAFF6yZEOjgwYsUzZwnaUD9pM61D
Z+iIL7zJmn7cYvwNczE8+3N0ihx6FdqybWbWcaC0DDzGUDcG+QMUOeMPSy7mUa53Z1jNvewzYBgn
eskn5p+C+1KEg3SjTb8j+cFpaBnnxLaGdVcW0VbLSUaQhvfr2nA0i+5l7IZwJbBBDtxJD9x2Yn22
5m8xevvGIiY7/XUdTtC5yP/IEW2t7nbUfhohRuUUHZVVPzcZZIqOk8tsn9BxHP0Ghk8UxpswaXDx
6M2V64s/i+KEQhx3ktY3rSA03VsT5nXO/GUzRM7Bh/Jzg1Dx2VhixqNaY9pe8QG44rvNEVuiI6oA
X7dj6GFqk+ZPvsOc2nTJKMIL5MappstgMT2wRfge38FAYVUJQjVvehPq/tCcpj7Ld9AyDtMQXogL
QfoCFpEZI1Qdl2NG0/RalPZPM48nIfoLVSq2xfExC9mDs1ODENRuM9Fzdi/VGXOUi5PGgnK2LUBO
rL20u4MxkoNejI/aNBunHi6QCQ94WyX7oqHE7Xzrx8ysflU67atWdTM4V8bNgM/NRJkpIT01Xnzs
mKWBuX2aoutuDcJi09ibtlrX+et2rgJfxJwtyX2OM0MQsdZXzQ5bpQOcSW7lmW6i768/coc4sXC0
SJzWfiK7/8xE9tU18czZb+6U5HsRCeGF5K1vnbn9iCxAyDRd5PQpEzSLjCez8qJAYFEGwsDE1uZj
HpphC/GJFfYm7dJnvv8H96upG38dgRcA0wL6t76+0hRtlR39jO340JruT513r97UPjKFCAMz1fDJ
dwnO8nGUkiHtgDAW9g5zVI3UYEdAySbywFv1xSxp+XWmzm5oHTFK+zJC5QWyhCe2TLPKDnk+nVq+
JnbnMIwO5g83kzXtXK6gMqp2BQt36GhvVp/8Ym5WgjzLcVfp0NqQv8fNT+m2r+RMgUaX1UWKrRFy
52RNx13Z3xdiwP24/DIzD276uOm9BEqdLmpyGdCd1kv8jDZBsAuNb9f8YaDpbeLZP41Q0talgTUC
1OtE6nB6/fhmtGdjlSbxqa40Uiut4tZBrZaVsth1k61voM3ZVBcq6EtnZ6gxwm2slkSwyAeTA+Ow
xuWfiZuGpjRC0Um6Y4zw2pcdK/xuqtOfuJKL6VR3sEqN/5tUTuGA4lDe0oQtGWiTejHm2D+CbARj
S/a4ZyfGZnTLp7hu7qyeIAhsqvkzkrUq4Lp6oOXove2Tk9EKScblQTLpBFdZ2S2eevfQvzH9G2sm
ViNDjJFwJ5hTO9lp9UbVl27WjWNZDFtVatFaZhRldbuvSoO6FUw4KRO+vbHcePF8SgoWoDCW5Uav
u5vII7g90oldgHFk+Fq78XMNufLwlo/NphlaSoAuutMMin5VVt8RAz2ZEkbpR1qy1ibz0+nkRejd
vvDzadMZ1Lt5lzngQRZioRxHllDddZH1VYtjZLFqkhPoMg779eE4VMJG5j74P2SkfAJ+Cem9MEHZ
jcTAoWk5WjSlcUQZMUbmBcHKJVb6JVE9bA/jUEd5sTWAB5zCuRtNf6HyUI7WkiDFCa5r3Ziv7Zg8
wbCkHMWHyu4GhBqlcy5n6zG00gfBmrL13H6XNfPOr42bkDs5YtGgrxiQEU25SVPQSBI706RZmXK0
1tAoeeRFFDs1vJi2ADVHy51U8W4ajK3bdVQlgI0+mQWrWstvxdh8h+nwnbXMKtJ5ZciHXPY9Fw2S
v7B6M2PnOxntn36o8Os315ae1zvM75mXTRgrSLp2J/4CkmVgX5cN4Jl2sar5Kbbdl9Qd97ppHWRM
qap15i32O8g9BBydnhui3Xr96vbXENpG6jU3DKwhBl9sbckdVldfTYltYPYlLEEOW3YA1L13XJC4
vKte59BfN9MsdnFnPPvksErpv8f9wohP4ltNQaSAaEcKRDHe2gW5p5UJwF14zzoubn1YXTA8GmBe
DY9yAIvpIsSwleucEI4RaBfWDwVChpU/T7dl76+T2SZFiV2YmNxa+KQwZvW2ttc8WHbx2bRklWm6
i9c+hDR9ePIF8LLlIyuwvUfVGRRs9pollwk0HgnQcMVzRkAnchPsxWyr+Sz1fq3BUpWkho6JeXEM
l8xQfANTMPe+DvfLLY+5wOtcZvZKxCXadKQ+obTvpdWe7Wb0AmaNtN2E1q00ad3lvdNuSjg9yoP5
OHZHs2caHDFOabQ/ODkQ9Qi2ulINDpLwUk2Xr1YxL89zg77UPQDBszYmRs19bd71Rv9S6EBguCIt
ivSdhrC79R2KEgpFhVplGQPiJ5VgO6FHE+AA1W/YfkjP2PaNuO1dFz+UmmTIjDUbQwu3AtDsu5Oq
RXcyqqQ/AUDMjPWUtoc+olatVo+HohX1Qyq07IG2evn9uqFq0T/iU8Rt0wnxggzjyAgaW293/3ma
HbVx2BBrKC/XTdABmEPY4v3fg6QqSlnHvXFjz239AA4jH6CLPdY65h3XTRbxrmfp6/u/Oyx75QSY
bvlr4/W/BwJIR6WvTO1w3Q+y9Xg/SuLrl6Nef6At2ccIKhlb85ddt7VO2wUw7GxsXP67LU+8wMDU
53LdA++uCbZLCqBtZ+oixuE/P+jt7j1Rqpv/2S6oDbDSUQy0/ru/IR1cLMQtc1Lz/O/mnGi1cwTD
6HrQ6/a8moieiu07epFtbcrwLiXT80mGEKeqWnU314eOX2VLBty8Sca0f/KbKD+aEiyxjFTPnaPz
7slACHLkN11QuuNJ6Sy+15dOjd8GEWS9w/VhmvvpDmGDWP89cBSqW7IKAc2Wt21yXOcy4++u17fy
/PqVqYs4Xd9JJUQ2zqEXAUiwu+plsaed1oLrwwTl6Un55nMhNf4OXb9Y0mgfr8cxeCVQRiNvrwey
S0h9svTD7fXZLrWDCU4vqpq8ur/+sHPZbLOGSwurrDgOeqfC60IVbXB9GkZzdc8bJvuGDGZW8WWf
IpljWFcMtf49TtZOI/1AuQOkMLddZyUXIPZ4W6kxv2MEvzAH6voeizp3XUXJ8JBhqblucVV4nBrp
BCHqmydqryaIlJO/dKBvXHe2eo1n/Ozc3HbfytEuV7nWVx+iqX8IlUUu2ZSv3pAWf8a6RDaYWt/l
DJE996rfbqSiKJipMOGogkGvWThm/S4cqWhWzS1oFZTcAhca4aTQD4gmptwZ2HuudjGzkB8GEUer
m+V33rj3Lgz/r0Sl714ZN586PQHVW+u/m8xuV1maT9ukjohG8Q15T5g8vpq5yxK0BC5ft0VZjaRy
1ih+Binvr08YkeGySIT15vrw+kSTAA6lUa5R7nCov/vV0bhxoJitrw+75QCVa3qbYfRw1PvnPch6
rqBPM0ezlaziYG5cfatZBi7Eyz7X4/vMBHejtIe/f+r1ibIN+13ZMtO67nI9/qjp8PyHmHl/JeGz
oUjfz0NGXCQj0AtpQcW+l3ZKJGgdn7jMtE2njekjJgZJ0Bh291Hk2tm0axUxI76fvTD+lYX9CcHb
f1WO6RGB3CGbVW4OquLLo1ZW1tE1lbeleR24/guTubg1vKlweLMrrFxie4N6gC9ozub70q2d99Ex
qyCK1PzgG0m19Z0Cu52iHW5g93s7UpvDC7Gm7dqSmf4CozDFMCm+k3r2UM6mebbqAqMFy1GMJpgF
9lksz5w4DIqiKjtntE47C6+FU5aJfNdLXFLykgFXkanplNlWt7NKWAWlYPjfC6M4Gf1k7nC2iU6G
bzo7LhT3NssQAlQsuFxlNyWkk12NtH9v2Wl8TzVCSWe4zp8ov8FXwvnu6MNXbRdND9ddE3vWQGX+
u+s4tP+zq4XM+UEn43s3dDarb589wp5Kb8k+26kQb1PcloEzrtsAPHeDrFW8UcSFrutGZ+oXqvvC
bElWTsN5Yyazur/+IF7WDSzsJLbXh8aynzGgxI2s2t7VLG0Ed6dg2bj6RAczkePf18UpoLJnhs0N
Q/DvmTQ/jKpA+uH633W1j+0NOiW6QW9fkaICx1IhBkaXcG/hKryGtDNurttU5YX3VPdw9HHcZCbE
ftdtrrLWasKe6fpIxWFxxqJsf310PRD6NH+fkp4HnZljXH/Ywg4JbuYa+ncbfM6GUa5jHvp/9mP+
sTaxtrtcN9W+V2Lp1uyrhgj1Mc+7tW4q2BUAKN1WSwXfHXGQ8QY1InpMbc7Assz24nJbgAiwbASb
zIK/j1vZYMAHjvt3z+tDjPOBmpYf/x7i+kRlR93FYaSO57SHDYxqL0Y46fsrcF9qOX8EJ+b/szGy
HX2vGUD81xded7z+uD6BDpVx8PLiea6hj2e+c4iWBlTGjXUewH8uUSGhteAa+AFq2DLksas7s8ao
wp7R41Q9A0fLLX9Ks/LvkwjhjS/B06/bC9d/xO5Df/SXcldKZDFa3LN/WR2rGlcoeyJtOpxKublu
72M6ItXXr0xxXMyJRuJVU0aXhU3krBEr7di6nE2r66/dRHJpOQ5Ymdva8bqpSTOevT7+++t167/P
Dz7CtbzQfv9n+/Xh/2yzTc84FDLbKA8Mldyr6Rib039+6Hp7n/T8r7OAL17Erv1mpIgP9DqrPxja
fduidj41t3zpDKM7CMcSO89I441fWLh+4AH/IiqD8RkKj9L0WE8jA1+mJk9eSbwk1JgFE1aGtmmt
6ejhshVOqbWGFc76V47nScriZ6ox9exb8y2yWx0GaeXRsSvtRr3uTWPAVlRndL/SlRXtw6Kkte6Q
dnlm8Vn7xjv55NoDhtnVsTSxGUzcGULC2G9lUeevg84QbdJyY6sh4fpwwoADFJv+dWii+saQTb7V
EYgdqj4qXrxpOgBGlp+GsipUT2F4LOIhfQhF9Ht9u9n0+AblWF3cqhjOYcSUYVxesPwdMCiZaaVw
A0snEjvsJL9SLElP1x9WOfYnKXrotbaHxYFGly4hSJ4sMxHj6roPWs7lV2jaaODE8T8P/znEdfei
rl+LIq/2/x46t6AFC23oNr1EGjCO8wHfFv98fVRmCNDcAdv768O0gcUCPfWgvPbsMhDsDi0ICOww
PQkqqTWv08BcNS2FfHdn5tbJmLefVV68QvNQf4hoPvXUoz/t4CDJKiMS7Kt5VXnIBFYajfwCR/sR
+pZihCHjRWKR2xfoxDt0you5XOVKHOZMo14lREvvrg//fSLLtYIcZHiWA3D3JXnRBmLELQypbz0n
lv62raH4qtFpD7HV31wfXX9cd7GX/a4P5aIuEioCL+vc+2TUtUPpoesqUKnTpQ+YKJiIr9bJ8vR1
n0YL9SDPwUQb22Yfbqt/aOm1m78vMY08aMzIvvzdme/pbJAsYTe2e49giIP88x5/X6/CouHM4j1a
KAXHse7UNujgYT9EWVE+hEvLkegNXJ1/tnlt360zIDCoO1jCoVwx7xr9/9g7rx630XVL/5UNXw/7
MIfB6Q2McimVKtu+IcquMnPO/PXz8JPbKpd7997nYjA3DRgEw0dKJUsM77vWs2x7X6hhucfL8sQz
sXEvY6uCN2ae8soCKRuiJ7f4Iu7FRgOq/QIdSL6Rc3SCdavl69RC7xrXmvcQuJm1zFvgCGrY46PC
3kl4TovVrU/M+zFGZeNknvS6or/mvqYtt6RaWRv3CcdaIpCN9r2h+Ys8jDEQoRS4o5q57DnWSTM0
424sXQqnlsoTJiY7ns2Bumt6Hc7EVkuj0znUlrunPQ9gNAjiY16Z5dFCsUYLvQy+FFayLdPQeCy1
3MJT4YEDGZPgKZcoIEwDrJ/3pJdaUVS3/S/oRc57mpyx5vlQqSd6S1TcrSK+72IcSgA8g5vQdeFG
KXVGiyS21t1gqruQawRymKShox1me85v9XpIZOuo8/ksrSjSbrKY+LtAlqz7fkIWweOdFYVur6vG
HYdZMmUwNNagHGh1xhQuoW5Nq1IU/Id8mpzH1aWekW0hfd9DbKmHgYTkTneJIMTcTo97iSKxuTW1
xr/LTZgVAaC3pVgUEwboltnccmc/uYAAD10GiHUMUHTKgVRAuivXaXSSaVtvZ6Zxeej8LllGSVw/
qkH4VfxXK9q3wOj8l5DvKsX0gaCLaR8bVNFOn/aJLWoKZahXj6M2tQ8691VPz/ukTqzMVDv5vk9h
okuJ4nSHpcrZKfXg7Gh50t/qVBoSRZh6q4hrQ0kaNptSsen9LDfB2kJqglXcF0lDSIGOj49U3VnF
Xw/lmRz1wQPCMDNkm2k6rbhM6jggABjV6/2IkXbZ9CSuV0Gv7bNUjZaBEUpPmOSvO76FL0bQnvSq
057wLaS0xatfhrpJcy1uXXW/P+VO8H3ou6Pqo0zGelZElBGf1TLVHmS3zO+99s1C0D4rrametyjO
my3v98mdvFtXpYsIZSxaksUruecai+OfhqisL8VspAAECKZJ7oQQJu1rGW7Xroym5zUxm8KglchU
/XmtWIYMX25HjZK1M0jb1PB2WEb0dUyreEtXXtqK9RjfKZ6KlUrS23CRp9E0/Zx0JkY1ptIYGzGg
EmvFrJgUtkGvzGrCWQ454/t4sWVQvM+NU/q7gfP8yeOnsYl7CnNKUqQnN1XSk5jjLvSxppm6vazv
XU/Z2BqNe7Hrz2NRm34fW8PuncE4aMAO295BTAxAn3yPEn1pFQnskrrB+y1mL2OqgXbH+zFisykb
wFpagmUCZIbevQT8fZemtUx9eppVJRRfYk5MKo9rF/Ikf3ZZ16r2UBwuy5E5RqswgWMmdsbiCKnp
3XEoV9KkqSqT05VNj+zNMbhxsubp0Mvoa3K8WuD6Wic4ATJIT57sp6ciHiw84q62cAY1ebthU7cA
/C5rc02zFnRatYXYUUxAK6enalNOI8WKqkMfZnLLscankZA08zTSbjwQhlDMxCJWpmxdaZCWxKKq
YxmV8GruxWJgBgsukOp97qjqKUr0e7G6C2C31joZcuGQDk+VQquXRwjrSmyVDPmaJM3xhqBs/a5K
x/OhnVhvdl3Y5PCU2ImOx7CEK8Tz6PS2lBiaYGZI2rEjV+lJdUkm+fXd6tO75TbMX9FJ6p8u71Yc
MuLdJhWA5gKX/lqQ0BMuF6s689BFT7D0Mx194qlfFovKx4nmIKERW8WGsY85s4vlWE4/xUqcbsTS
kBQ7TpVYfGJl6YTc62ILDIITbLd+UVHPXvaVNSBl8pO5C6jgmHErRHSSa9B+KMFnidHnHS3NRztd
2FOuR3AypCo4oTfzeLTobiLyL/YA5HeN1NtPssrLD06P68hxTkUbPVTT6tTBZ1NGtNPrJrKf+loL
5xTig73YWpshmRhD9OgpqKdrnYidvpPspxLT2Cotw34l9lLVjnJkE4ZHR4qdxzHci5e0pVbeQ3ql
Azi9lBuGNHLLVFqLxSEaPo3kzsKwqvL7ynOX4iWdmt6YMpJ83bSx+qjjGosC+1DHGh0PWcZcTJDV
gaRs69AVBr2XUDFddKH63TDEOrihH5t7CQ3DZZdxHAdOoiD2DS6tmoHrxG/vPL9p7whaonQYIw51
PRZB3hAg0w3PlxFK4z50oRYfxHhST6q11mK0FIvldMCpizsdS+zTlYkxhynirB3NWNfNUF73KX57
bgCQ2pcSv1YZSGajmd6Lf9P4bfZChlOCTtCbsgZ03LZjbWP078IHw6y+OJqUvkSuivzFLD5qqlEs
a8iEe6qR5iEflYIMJMf6HErFQgwtbPp8aifbt2NMNtwgB1xJjLK7HXOnnYnXMzEpxq1ZPLs5UkWp
6LkZkyJjV2GqXGaBaT8hHDiIoXWofmptGQ+iaiq8KSo64m/I3K6YWzxH/fE3RDxDnf+GLOGeSvwN
Ja6hhyAtviDfbVduEemrWI7GDeKAZKEC9ngQi20ZpQvVl9UHva6+bx0dT3uzKEdqsaFplKxwO9Mn
0aTwUSYnfSEPcnlEDN9dFUpUbcAmwxGVgnhhwc37OAztExJo/Ztd7apYGl/rgtMEEPIQQzl7j45b
HivqmVkDcKHT0ucuKfw1vKwE/F3c5Xsqc0RGTXPvFhsgz8QM6/Wc5wBGF0U34I4gBtqtE/MYK9rS
7aVgT9vInsfUXZdifWGraIEwOqd7zciWWd0RGeE17KE5AcEvTm+fD9BdaZZOqpYyxetZlrzXdbSg
01IReqh4snI4b2xLX1mWZQuRYNoghoitTqtmOxoIUPRDGlSQwFZx6RkHnfrmwZwmYtGPO3M3Ei4p
lsR6MUJJ6B/R9LEgU6ch1vdp3y4j48g3kpVP6s1cANhxuj7kgP7vAg/BZKWgsxAgdGusHkzHju5o
p/vn9XlszRtFrT5D28Bt3r5AG+cahvzlxst1d+OBDlrbfpzeRR1NjlqS2xetk+cAoJtnGWrTAoyj
cgSdSgJaEwervpCqx1JWHrwy6kDqEJQ1pM6TEZKhEipWtG/yoiMDRBug9g/eiWcMzNipd4OtvNtr
am3eGNNEV9EtGtnNEAbmRBRrDkgwd/j/0FqWelReqSO3FZfxTVUFK7nmkU2sE7u1Pir8IWiStVgU
G+SgfAVbb2wvwyyUVFaVJdeYN82buHCra7uV5pcBkGW4NQuHr5fDVJpVrOsRU5/YSWxomqBfRLHv
YrngQGKdUqc9YddBciUW28w1V2mQo4aQycZxPOPJ5pFu1zmIAMRiNQz+ElKNvBGLVpQ91LS7Tpip
3Dsc6quqboynfPAwsDm3Sh/qB1oXIPg9+RsyLHkdljmPNGKdmARBWu3xXGFbZqw8ZtrKHcv8qm7T
T2iBsZ47rrpQZDu87YbUOOnql4baAsYZ4iquwJhheZ02ZmUW3cp6IC9kukNLse68wc0/aYOq7MQS
KEXj5KRfxHCxJjAU+Yqb1rfHCeNMRhVRS8vSaluMpHX1ycNDdT4GDxfItYvxE+YXe146dKZDWv/K
dAIK4L3eXZZc97wkzlU9lIvLtvanpR/7iZPcj5FiP3pO3Z3a0aueToA/Rp5fb9o2AXf+ZD+n91A/
et2V1w3RAWdjdDAi97ZJhnYDjiU6XNaLufO6oqdh1qFsYPhldVpypp+J5Wpsv8YewnzyGQ5uYmQH
MScmVTHAVFHjhgCxPza4ihz0b5Z1K9hkspdsw44cyvNhLkdoK2lYKuHE7puOLybiWNwUtLMP//iv
f/731/5/e6/ZKYsHL0v/gVvxlMHTqn7/YCof/pGfV1+9/P7BQt3omI5uq5osYyI1FJPtX59vg9Rj
tPK/Urn23bDPna9yqBrm597t8StMj17toixq+cFA1/0wYEBjXjysURdz+mvVjHCKI7345E63zP50
G51MN9TYzO4dSn/bSNxrp2rbcoFBXiuGiImdFPY8LdH7FjMp6BxuVAgJiFdeGOnHcjS08yQZlaPO
qXVLb5jPGlqSfkSVn68lxWtml3FiAz03AjSzAGRyHlAUNdJNkdrdwUiT/iDmtB9z0wjIKSm3cehO
fR5NDq6qXNVBk93kAVJaVx/eLDmpfGX4zrD660/ecN5/8paumaZuO4ZmW6pm2z9/8oExoOPzAuul
JMb1YKpJduwaOT6SbjHN496u6G9Ma4qlMZBMhmyjBx0yTb6vDksHbGBRuQeJ5uYi0WUD4E1f3TiB
VYJQYF3vmgZyUrn1cfX9sZw35dciLhvSZ/zHArn+dUA3/FFWH+Oobh40TFO3EVpusdZu6vCguFgM
xWKs0FTpNQl4/rSPgfdg6cVViXm/MR7RWsTz0UrjndiaZtGb4/f5m+NLmnzVNSVGS1ch9dR1a2Ad
VXug+vzXH7Sj/fJBm4rM99zSbQXLl67//EE3dmpzw+qlr1REOngxfH7iE/YShw/VAGWBsQ9anviM
L5u7DCxqlabb8zi/anAKwxHd+vpY7inr4IeN+MIl5tAQmjmtbO1JPyxmXVefZi31+6jcMF/bgvuu
wsudK5hV2rK16/G5rmdDRT18JCBmJSdqc9Ukun1vuMpJbE94yqFiruY4OV3zWII3nletPT67VXTf
U2O+5xzw7oAx8oNb2dEQGs77GG7paPSn1rL8fdPlB7EEJHA4fV/fnsh5hsDX5qk7azXIj8hctIWr
X4awa62n511VSS8XI/cnmyxE5eGDDgFhH/S3slvcD72iEPDWUkuy6+lv8aSPlrUcGkP+JEP/3yAW
Ms+L5hAcUzysd5pNSFCQGQmBqez9Z0eddi81WAjiq/FfP53+KnE6/JrlQxl4fv1u8Z/3WcK//572
+THm5z3+eQi+llmFSOAvR61fs+Nz8lq9H/TTkXn17+9u8Vw//7SwTOugHm6a13K4fa2auP7jND6N
/E83/uNVHOV+yF9///AMP4syK+Gswdf6w/dN02lfQc335kc0vcD3rdNf8PuH/1MSYpE+/7rL63NV
//5BUmTnNyyiim6g+EbSNv2kutfzJkX/zVZ0qjxoqGwHE/qHf6Tgz/zfP2jWb7Jsy6Yt48TDi+5Y
H/5R4dSZNim/aaptk44Ags1wFPvDH3/892vY+X/tz69piqnx17y5qhmyYxuoqlFOqRg9MO+8u6ol
hUX7ODLJcfwbW/v/BVtbETpOJE5CuogxxZDUZptvL4sx8TqEpkh+uC3gUmQ1geZjZMjEXDOLiAML
ppgVEwkmyNbuCx2lbNrI8zHjapZNwN7LBCIJ1F5PsS2s7hMwGI4CaK4kJ71Mgdnq52QcWG2Yy6Bz
6aTMDM9U0o1YLQZcRnWl+mh0MHZHvrwr2q23FAuwhqdJhZR1wtr+mAMxjwnp3Wbu9VxgslqYrKRe
uXdt4L1RncP2FQPFMinFcGzfbLoc/c0x0aNMe9VFAQUhQZnx86tj6PrjoOItiWOcX0nMXt6n2DHJ
1/kAjjaSInVLboZynpP0Wt1qRkzIrpgVm8WEsOHPti7TyZr2uEySH4tGIQ2bNAvPIy7rL2ONCthv
hlBmCrGhtMUnX3kl0/O8WH2Z4EXKgLZM28XKP11+cygxG2BWWaHBub/sIubOx3l/iDev+8ts6Lxo
SUf26OXNvj9SbA6gXlrsO2/2/vNX+s9e+fKm3/zdb4592S7mxOTN5jezYlNghiCVYm1lgQGeqzbU
6svXW8z9y3Xn38X7zRDz0827lVLGj0n8dEiWbYjnmn5hl0leZaW8lIh/hRFc9uZahcR92ecy8N1h
xQZzvPGJC4NfxlchnvjEYk5Jp6CiH4vv1hEZQDqSOe3yy6wYKjaJOTERBxKHvCwaAnEslhNxODFr
dDVH/utXFwPFRLyMoQPTaDoAtdP7UaGQtB/FbIt/UV6G1ais5c5aa7Gcb3HH59thdBJ07E0MmXpa
KSZ2DONzft4kRom1NVFLsHFHHA9VEXYLvZZCEHfTXqMM7OtOzELSTLLrN4dRTU+GF6ZENCS8DELz
tEMt4ZcLdyUyw1XEDdhiiJWDI5UYd83+C7SaT+6Y17OEDmTqI8Hry+ZLFAPcKuu+h3X0MlBnSuhu
LROJbMohT/H32sEObCbWxR4+MeXwJtlC3PyqjS0e4boHsBhBIXDLwsLa8eNdnv+MQacCPUzs8WYi
sbfTeRz8HVj4afFfrqt+bD0PmfYQ+/7LRafyMT2+O/R/cBiN9LE15eaNODKmC6454pXOs2KtOIyd
TLh68QL/8p0gMd8CncjWb98NClsUycNtLq5k8oQFd5I+2Yq5evrLLuvej7lsvoy5rKNrBuHpsvxn
h1Xbkuun2PtyiP/Zy4jDXl7lchixzgmjT+jY0i39w3JLLEq5VaerqZgT68QiV/AT0phhdVnf+lXH
tXDa7TwrNoXiuir2eXdEsZiIK6TYfB4pdhqnlxVz5+2X5fMxfV1aDCSVLEagiXgnpaOBoY3K12e/
l5KdT+xR1gEcwpPuzfqm69cVSischIqzAsyzyOxIRrBNnEKsm7Te/PxL1ALEsgcnmHN9Rv3sQ5fl
GcxZUzXfV46TbdpawfQit/Mosj9ruhct8mAbVZ9Nyb4iLDlBgFSo88xVfeg2t0OqDQCgAVtKVfE1
HFErttxhLAPtaJveePIKd13lvY3LEslBHBT3siVhH8mqj3GAJSKhOzsojbPMRuPo0fiYh+o4p9hZ
OVMTJnCcpYExyIh8VCXZvInlidKatjMTI2RV+F8jF/by0JkbrcJySMAdnJdoleR9hRA57lapRQJj
VJzoK3wD/EIi9piBMjfNPY8IQO87B490FD0PsQ2u3I5SyDl9tiBkbRur8hPBE/0xCfK9PFR0V/B6
DaZ111IuuzKKlYM+cV5kxEInjtQv9ZqEqrYLbk1slAvTAw/53KZZsvCbzOd/UlZWehaE+HHGj1kc
PFv1qC2V7pNc3TVefip0A/DbJkvkZJlb03nO8NdjiWExHwBDRIGMm90GDNq4kDKtEdPojW6CrqWs
tVXVUp1rdYbGzs4+o2+HbITumdOiq4Eg1W5U7YVGmbZN4GqDT7SgTkLES2pznwbFJ8Nw+0Vju7Nm
uPESbxuq+S7M+2+okdOtVJAkTre74f8ir1dKXbmz2B/GmZv6wRV5MS63utBrhmjb1ZxUCyjwK7Dj
86RxAI5QTJhbhfM1VDJ/plaqvR+0BOh9QVCEkwVXFCfgK964JbiEPAgaSKKlvUCKvVZcea17hrXU
QGyCPwiNIIeny59ljt1V39mfUl8Nr9smH2+aj/YdDsB2bQWUR41KepX8jVsgyiJX+jFzaB6jciLX
BVRsNWonDcB8BhbQyC1wlrkzrw2c3wrQkDb30ZqmZTqvoVrOSOxc+WlcXRUki80CHISLwi6thQ+w
SgoCoGiut+yMpNhApvvkRc03zLk9+m6QH7B6WoxgUPcq49pQdj6afzIcjrlWmzvbc6HKxcG8z18k
03NXnRMjDEUqUWRyM68bZetU+be00E9G4yqrPOfrsEQzXC31McjXTnQqwralh6WCdK8mcLQfA9ZJ
cmdBXhjcjoxLNEZxoDcTjcf2Wn48o3Kbj9DiqX9wHKKgYad9Agx1Y9ZmuayCkUul2mzFHkPu+wtf
HgATVafU9fJPNqjkQBkxyVqrhN9HFSXlVKGZVVj7G+72cWPH9g49f7dw7WQWydSEHVXfFtmg7NSQ
XhR/j0emh/K1NyYSRafHsFiH/NSnJvUoAPpl7ODdJvGx7+PmBqcSpd4gIdmuxj5gKEFyGsgKnxFj
A0hhsB9GdBVwnWVvgqPUK0vzlHUBXk5tqJ8XYX1Xar69IQYqGUn7IT0gB42ZGTyQcQtdwAwkDXCL
MN5Y91p86jse/9pIH5ZZZjz45I6synHYtB0Yzl4fZ9CplHntldUyt+vVGLbPOkUb2uvwhit++FBA
ywwQ3CypIUwZkrtuDI8IKVJW2Td/IEIFx0qt6Xu3mIyHw2fydGYmFT7Op3lMeBvsF7PkAEFbGksP
uEWlFyvF3uGCBd5U4r9CqUqGH//fwKTo+sdPGTJR5OrZDP8CWGu9OhSdgw+/rYuZ7MvYE9DozGSl
/1jXbQJ7t9vk/OfOVCLfxxbFYOYfgnbcmGF/56bFqXKR1Ns1OjCpsFa5Qn+amzSJ2PH6PkPxgjc7
KwGEQAatNe2uxc6xGAPnCocKqEepH05diC9bC6R1G3HS9f04WtUJAPY8m+AzVr6qXbVZZQmEg7he
FkV/dDXzI0AFZa5PBNnEAfifjZ8WQ6regkR85NcXwqRp8lnnQL6OWapxEGWdzvNoFKRzb/R2oUoC
TVmpoKrhoPUJykl+pqhGnpVM6VegfOjDFpjiKDzd9a4TLazWt+dDjXMorC3SHs195Cn3yAa4RXHa
vWx8dmI3XeeqvyGCvIEnBZhKKZM7jbCGGa1LsNppRDavjGfEqY07tItta6u75pqcSWnX8QPjl6at
ixB8su1Yc/oyzaxKAFAMrTozLNteeuZNO/YooHN+k51bVTCBJPWqN04UvY9FD26msPjudVGDub+K
rqL6CQ4MYn8SMl1Od3UdfeYBIZsPLRTF2nFWmdvw/TCROugR9tca+fCSO+mrkiz7Rh2qU2QHyyHU
Q9jhoB/QhMzGYdB3WFbhq0JuaFAWz2lwd3M9CA/aCLS8dtB2wHJrLB1bq/s4mkM213vnEYztCNYR
KV3ckG44uEQuG7tWhe/QRckUAmm+JiX2IShhAYZhL924PAkAGlDv0n5qnUMrWMbWTjXxP+oFdFbY
aCQG+UjfQyWgP2Oqnwq7UeYOcVozSOLFrMQzuBmI/OARPvtEEFRyNbbcETVmsJIM86FvhxUInYd0
7PVZDY8L7iN5KkgBgJ6M+8LG9xAZ1X3a6LBQNHCDdICOQIc6TKcGukclcOeVjQpmJGpbSwFR3ILy
BxONrAjXcb3N+G1YkdutOJHUi7p9bpsA+abeLyCXnbSJdMcDnsEXWiYSq06XJeULavUD6bp6tK7C
4NFNwng7htIRMNoXHe6hr4zeVrYxhxpwCHSV3ONxMI/oNuK1HqDYNoe9O33SudIes9TiYSnnzAcD
RkGpDDq+tGeaHbzkSgCfWOdGATgaYmVZRxefQX2BCQJ0sc3XTZje2xSIGs7HW9NzVn6ldAeIEO3M
NdRmqXfpsQGttMRfA6lYzu4q7hwKNG+Luq5PjlaUM6/VSFJR82vDVB/VkuREUuxN4AamBg/VCvNq
gRYUA8NdEyl7BvHfpt30BqLsMfH2gdp+yTteSg5twE3RMLcMa1tCpd8rqn+r93HLd7RedaH/MnGg
umg7qP23uCPoG0omLDRPuarSrp9rOibXUE+aiTlJt+GbBq8V3E6cYbLVH2zHxzsk+0e3Jc7RtyVl
VtDMn6Vp6MCFxx4WRKl7VXALLZfZPs9HpLuyjlm+ncdEAiGw1a4an2ZqE+0tXnE+NjARAyWuFnpB
B6mw+hX4SG3DOQ4ktYPMLg1vbb392liYxyOcyYHNB+cjfAgbogcMp9kVvkncZ2HuinyTxkNw5Wjy
wquuUEUqu9oZU+7nJ2NCD5o4InMzy7U1jw9QIz7jsdWuK2U6dcbE1ph9v0ia9msqk1eHP5hP3F2M
nn3PE1vOYx1+13w9eLrJg0ty2+upvZCgJXmafKt2dOM0Ob0zmuaFxhf0vlwmBsD/GIdOPrN7X91j
kl4CwGw2uAMA1BJ0kvmhv5MtkrFJT6PLP7N15SPuZYcYi4KA7ijfcx3kdsu0+bhRYjQTxDfgRiHX
aSQB3dbXeMfn4H1IUMYyjJDxc1sPnyWjXXkajSxFy24Txw7WoITcBXLXTROPBDGpZc45b7RmaFoJ
/W3V69AsT7HHxdhHwN1EVnjIw/ZoBC+lrR7LTjWftBR7bLDNJe63+8iDuxa+DgDN5zUiqJnuGIT7
GCPf0TYDdQE01o71Gbdo0owMAp90DqVZFJ3Cjw+sswQOse9vFLWDleWqRynnGFlNwL3n0ocKJVMD
w+8uayWm0tCF4L5lkjHrxluja1p23nBwS19epV78BLTVW6flGIEiMY4q9YqHOtvpKhYtfl7cHaDV
XcQd5Y6+HmG4+8/NENzLXmYuUrf7pmJyt5xWuVKG9pvpPbR6Eq26avjWJb32aPiQmiIpn24se22J
qQ/RXVY1B3MRKqqz8VDBSpW3z2tap04je2tbOvwdZtqqurr+O8x0/XeY6d9hpjf132Gm/w/DTP9W
EfwnKgLDcNA0/VCb/aIimD/HwbesTIOfhATnvf4QEqAWUGj5W2j9dc0wdCQBfwgJVP039EpIAqAQ
6CrPYz+EBLr6m6zYquMosmrZmiqj+PlDSKD+Zmga+gJEBrZm2Y7yP1ESqD9rtAysKqaiKiZVR03W
uPxPOoM36jjqhBnlt6Y/gtV3lkomr/K61/cTP2Lt5dyWZ3qfEj0VkBIYwDkG54pBuaZIFLgN8HO0
J4kcf6XNsW97x1+5WnoMTApZpNcjZ75OZEfaIjf7HEh2vvbLuL3qHX1TOflDB6zlGklrf+3Utvnv
xGeT5uki+xN/mC476qT/k1H/CVngmz9MT6HTOMjvj56qJWv4QXO11r+Oemls/NpL4Wdb/kJJmpC7
JAnQDnEh+7LrlWPu66+1P8Iv6tvrzMz7A07PdINYHdSS2pqHkiAbuSubkzUhDYkCiTZEfbezErjY
wbXdFwoTwUbu09vMapR7C9n1HHlzu3TDvN1Rx6jXppx+o+bU7UoTMMDkaJPSAg1nSxQtEq5wF9WA
sHqiIwBrR2Rm9ApwDr+j2CwBZSWR9KHpsbGjCCMLcWlA4bpKB1u6AzqibVIdmLVHj/nffKYm39Vf
PlPTMiF6OoYlIz35+cuiB5Zvm84AIX3E7982PiEbrd7A47S8+9aT50aOo0LYmijQBEDBws9gKV9s
3avWgVOoO8BnQG0i+bolKGRTkwC6TE2KFQUm28k9GpJ8dAsDnfoRCk3HoXReusZHKjktDX2TKmPe
pjuvl5eebuNN7SBcpYHc3UcZ98q+Gd71qOrNWRx53N/7OWzCSWqo92BACgMvKj86Us4yO75uwSTI
TVuHi4KweLAdnXKvWXyWznia8uceB8oXLZThRW0A/YhwKg9ts7Vy7tIDgufgExi3GFHGTejXyaNK
OcVoir2mxXcBfNHtZYIXq0dXAUXizcnmuyzorbRV+fXHi0xNtviWm/yGNXX6Dbz5jlvgBTopjwks
Mb7w8JHt7KjU+OhCiaAwgDI8RAS7VjfMQ9/qBAvQdjRxNhIrsqt5CKAxZRybWpf3ASUEzZfWTr1w
ikJ+/Ov3OWmR3v4ULcWyaOZpACDlaTJ9rd68TUNGo5zD1DrKqlRtgSQdUjMxlobfBVOl1Pk3L6dO
utL3r+fIKopI21Qcy54UwW9eL+f7Pxalnx0xWiv+taS8FnVEKqGkwlQpFf041HChYW04dwU/qBmP
4wvML9nOkWuYKbp8a93ylO891pqcXNH44nRmfQmLBst0ID1mfkwhg5S6debKgMnJ+TxkI97uXOU5
qJJd8/BvPr+fJcyGzKenyqqhQkaDAc7V5Oc/yLK0AHVnApNC1z5bse/vLF/EHwA3zZEnzj0zkpcW
qsRl1ebSHr1hvCunHDhYfrdBoHoLIm55bmQnbeBsWOXKSUwi3XlVUjx2WsBPcFDGaNHJlDv7kdDZ
iixataFq0Sr8dVY6dquuoZ9OtN+WRkUCd5YwgBHkzlYOQCxWpRUfSVEikGkMrSeHxvnc97eEF/tH
JWwgQEJ0RMRLnK3gtLR5tfJywodd7N8HiWRDpXbkZaqo/RaiPGqdqvlWVxRXpFKG+gkLYdEEAcFs
VJdoXU2eITOudi5eAZ7+yWT768/d+PWLZFvT5VEzaSRMQvKfP3fZbIyU/pV0GOx57fYqVVyju7GN
8mPnS5x42xA5QGl32JSGl0ixw1cNDZMaZt1zEVkwzCLdvPalUL4CudCua9Vyb8OBxMJgGovFHZXx
8NI00ZFS6lWvmuHnMLMxg9uDf00TbcC4mUBvMkiWbFNTf9YVd9LM38It5OkdF89yaEdrrhbDKcyT
bg8rqIFL7UhXXqrcdSrWqkEt9I0/2oR3FHK6wUZZrFK91zcBWGVJQozcE4QHTzKNjx6oz9YtP7VR
n1/HWl4+6taN8ETalVEfZGX51x+w6li/fLU1XeOMYDrc61AOsSZp85vfqlmC8i/9WjtQiyGQW4mV
nUM1didXvUzwaKCs49G0N2KDmPQ2ODB6GYwpJWkoVpd9FFf6mo95+WbVmyGGRTzZTBz8crS2SsJ5
aw354nxcsdmNQ17izcjRxNZEB0Jf8E3RqN/yLqWuTK4kFXKteEOX0eeXFG/QT2SX4D798bxOE+/g
8uKDE/GfgS1avsLBtPjTv+ky+vtxlZfEs4ft+T1Mn4KYu7y8WDy/JzF7ftEmT65DZaGUbbM2apty
6vQ3iAEuPVHp/MmLLWIyiI9fzOr8ZKPi6HONXyutMi5dKjuS5u6CqdRD9vFU+GmnElA7FYPCqSxU
t00z77iPfWyN8dsIoHM11A+D1H1rM4i2TaTtQ338Jve1uWipO9XUn+KpEOVH/Zc8kY1F2NDC6ix7
qojtGkfOH9zGOpKqQCegMokvgISmBtyu0ok8IJmkBaF46yZNoGphH2+mEhkWnaWm0qWmp2TSwJoK
aQW3CdgmjxhU6Wn0N91UdPPoUQQx0X4d/PiOBuecrGgJ1zgR1DZFO6A8GUkU/V2XchptptJeYFvZ
XKbYNxX9iqn8lwRbnWpgNZUFK+qDZvBCE/VIFF14CCYAxFRIjKgooq27bjwHn3LYgYut03yeIDpY
WI20TkRJcipOqlQpAZpwQTLbFT/fzzpSRXBNC2Ogjxu09twQpc6p6AmdieT6qQw6FUQTKqP5VCKN
plrpVDQl4NIhI0r5OIqCqraNNOvoeZW/k2rypidYoE3ZeFNOfVoU63uD8A9WRx8jF5D7VLr9v1yd
x5KryoKun4gIvJnKC7nybkJUrbUPnsST8PT9pWrfPjd6QkgqSSUhSDJ/axTyL7Uez6bdDhvhmk9Z
3F6CpvdxS5ZPiwKAa5DgRkHCxRhqVfQSYTjfxJIQGbDjCgzZA0smGSffA2D2W0K/rZtlfyEXWUcK
gO5n0qET0nCIcVhLza32PgrWk9AZGQ3CtYGx2/qggWq3Ct7min3KFeANeg70DQbuKDB8BBVfMvkn
bYqn0qu0Cxru7awA9BokPTY0/Th7dN9pkgMMUmOiVP5cDoIYz9E5StJfV4jS0jbuD0bmcHlPoHqd
ee/CS1FrkaENyyv2dE/MB3Y2E90BTX7LkDG7IfPVzL1XOjQpKCA5n+zSVUmu7Vozu2HrLTi1sW9Q
djWax1axDKXiGxaIBw8CopBvtpP9dQXspWzHLVUNT0Qdt2ek4KFQHIaANds10BoZ9IaFZaFAw7PW
0qee67xqAj5XECKjTl0X/EhqVzTQTzOB0MUh0gD+C+dNZklzm2pKVRIsS3U3PpBGqOiD8XWBiEkU
IzMIF26mra+aYmsouaJQTjE4HlTOqDidAHJnhOTB8LzX/RQDpuJ/BsUE9YoTmmVF4DF9YHg+i7+L
TVGkqTgk2a8XxSnVil1qoJmGEvmRPennmA6LWjFROpSUo7gp1PUrYlzMVZBTSTQZ867KvJ9Ri28M
WDQbdvnbPGg5K7saga5phTNBW1sHQqy8M2OKIyM9/dEW6E9Intgm0XfpYuqxmGzsYgy1rNb7UMfL
hp5ovo4vXlbcLBLOdAZEhD+0aywL6jdCbaetI7Pr0Nm0/ihOL4PcI74KwcpinDWPggjpcSrLqj4s
zC9X5Gq+Mtki3St4ndw425FLfDb0rjz2ZvPJMdRQAeX7BysvkQaVNUm200Lle+N8aj77T0LBb2u6
C5WqJ1qViJNonSHvSLRbr0BwQdzus8kMFflFVR1G3UzXptZomyzw/5m6BvrA6So0JN6J5dAPyue1
UHuaJgjYVF9701IoitmN30cIV5Zicl0rDtZe9g6UrFTc7KhY2hm6NlO8ra4YXEdxuQWrokWxuwU0
76j43g7iN4MAhrdK+QHghF3FDhPPmK8ixRgvUMdScch0TX/lI1oRdmSnWGbSwxNIZ6nY51bx0K1i
pAOo6dl5IHsKplpx1tmdvVY8duICHBIFaSmGu4fqbhXnHUB+z3qB07rQqYAxBsI8YMjH26T48rJe
e4o/TyHSiTqEUVfcuq1YdhO6vVK8e6QYeNZFBxIQq73hkEkynk3F1VMU+UJY2tmL+IUX6Hz/zusr
hh9Jy7OpOH+p2H9T6QBG65sTbNwXQ/qaM3CuZ6UZwKa+T5hVL0pNUE/oCuCK9qWSHSjFway0B61S
IbRKjpDrT4gZlk+CGFZInFN6mdAuaIgYWsQMCUMn/aj7QakcPOQOjdI9DEoBkSotxKRUETbyCKl0
EpFSTAilndARUUxKTTEgqzCUvoLoJ0YApbmYEV8MSoXRKD0GdXHeDqr/1CutBsDEA5z0c4aIQyDm
0BF1DFX+jzHQOWqMkjTdpcSCLj90pQShl5fzzkbdlNY07WSSiDOlHLGVhiRGSd071bur1CWL0pmM
CE4IC1l1idMcEyUUbHcMMGlt2X+mNDjMc2R8mAiXt4FuT6cxDrRr1QlqxdQz7pv73Rz79k13E3mK
nAVqV71Mvd5gx/zxY/73uCzaUy8HeUBF6O3jPM5e0l7/z/09OjIuNTEO701DCL9d6rDpgafdSImr
IGR5j8p/HElJ+qGdIN0Ix0iu1E5152Kwoo1FdfnnWLbb+3t5C0U+XhX4j6YmxZGlWLkf0NyfsqTS
Vwv5/ygL2r9maZxcnE0fGpXfW9/UxBnYZbpoeiI3AeKmL5Rbu/tT2fUF9HAMPJKMM6u3KT8my9I+
tjaH7u+7jZcMl90f09OmdYET9qbjCQz9hIQFlGc4Puvgw1H/Vx/yyxhBws6D3m2lHifnibbJC4mt
3aa2UQ3RlQSl5zZ/JcFs9MQ1wzNTnpNk1YyLcQwO42gYj/pA48T9abr9btm1/UPrjKqrqdrbHEsj
dChO3U16m76R3fp2f6az2NeMeOr3ISanOfUkiXbwhNeEnhG72hjBqH1VpdiIxmn/+jE5zLprZc9B
22p7wgnNgwdz+mg3JqZG9V3shFNGr7ofKVBstYuf3AZPBKFL4ctu1NueFbz/ct9BRtE8cLlq3gun
s7acB9OpyZv26nhTthFwv9+CBrH7U8nYwjeKRuupzqPi4Ap7PFRDSo661fPLqn8cMNv1Ez/61hzK
cX2DupXAcvOTphVkn/vCeYuC5Pn+1HiIn6ZMwQaN7m+pkhGnkuPu2lpUb5XuYH/3lNz87khfo2qI
oL4nI1q6g09n9cGYev0pEuP4+48nNFb14CMtiHkPp6NYbDBmYij0Bu/wTFVeopfiz2S/a0thfhN6
Q6HI2OpnUYj+Snov8dPqCRWtVUTL/2SwxxtNa6PzqGkJyYvoZKPZqkgCY305GT+lSxWBbU/iMtuT
dRmFoXR7vEO5JqC1+KO7eBYLfJ6XyPU6cgCoFSev3/sh8vv3o7QD6GrvBRcfF9/FqAcKWYXPNbmz
inM0Hu7PYspHjQb/6yqkZp3vT9CDzP+etaf753EjugSrOdWv6PP7c9A5WIeXpfseicj9/UAkJ6tM
iOg610ZGWaYXbKre8b88fqz7M8AhWiqLy+bG4OmcktnMcFTP/Vcnu99v7QQTtbipYdwKltMoJbx6
mzDifSYclff36No4XbODkofYd8pTqYYmtbj/dFPBU9kxxLTg1A8ihFCx5YdLQXHHbBfJZzUPu/t3
iRDZr0zhHtJMwxdqNQuVi1Ww5WCaPzKJiFm9T08xB1oSN3905rYJY665ND5o2QeNVQRm8huh1VbB
Dq187EyCRmfqiXbE55rvTA+IHeUZBPQNNMMTXbo0tX00S13usLSuB9MTb8KI145c5Hfq58HG0ef0
1NAR9+Q0+h+6aeQ3J48OHkCjl58w29cTIA1PvUA3izO4pPNamFZ0wA9JvEliTl8G9WrqhaaTyW0P
rhFyPS+2yGM6WsSq1/sfa+EnAKi1e50cv7/KGlvs/V3JIX+aJn14ydrORQRd2FuBpOnbpc2EsfAb
a3y5G/REHINCb15NAL77xycIdFoDa6kAikjejIKGsfsbjqP86h0vfx46ywpT4Wfb++MV1elF10+f
9Uz88VJl/WGSjvm2oOi+f0RhzfEGOYVxzvrUenAw3f6+o4u2jbleQS56Rk7gODNW39/Spb6ARITk
w5eo3CuNfgfCCPIPnUT0+1uOksJQf0kBDvSWauQZ7wiV1+1K87vgoa4MsmK6xiDBMbXOSz9Ri6O+
u6yTIzDP8iaIHzm0hvR2mQyWz5oGDWPAQwDNMRDNHeVbSf9EiAy1fB587fP3U6ls0igVFHqnjk0D
K7zA/Q9dslzz2Ktex8UlhiPIWePKIf/uibtRP+CwTM6WfDPnSHcqGhSSMZFUiaffvUMY55qo1I6x
PPKuTtIlv+/aGsPrBDD67BlTESJ5JTZIfYlCO5lc6L/8uBl2llVxyEjhvvptyvKUv2uGRpW4OsSG
eIpu98Nu9lkamtmeEPs/cuTSHVP4FAY2yleLa3sf+R5B9sim+qGoj23mfpE0Wh9Ky2lokiOE1Kis
ce+S7Hyhx8qhdWNeGAlHrqrDEyWW4ph5FgUH5M2Ehm3sJ50I4TZAZMjMz79l/fI09619EejMqeYi
LocVLJeYH3fOtQcCWunbmVwinbqJTiJJcxz0y5fn19AzBrrDcvLFq/CDY5pNkoblxgolbXNtxRrw
HlXlWayqY3tAHJhCvC3m+KwV9hcwxqHIfOdtMFUYuQqXGNze3CUe52jn1HKbjO0QLn3enCLUq7+b
uDSp3wVPUj9aFaJixORyvymVv2YYzVMriTDy06gM//v4/33e/cn3jWVgo/y9O9jJPq6W0/1l9ze4
P77cjTT3m/99kGE8IGDTsVeDnZG736G4DfMxxiVHouyodcAFfjdfeC9Bb6pWbMe8esNJAf6SsgJK
tB45qN+/pclHCcPFhLgsSN3FWtsNdh02apMPOnPdmsi7mSjb0Ii6CXdAys7VNWwMi7Py2UW7wsUG
oc/Hu7dWtKQ7LDaurXEoBi4CMtv6482zB/f3CeOc9+Hdi1sqg+6vNfekA04dLGk+56TsOISrh73+
j9DIxllh4cMhqDY0364WJ8CoEk/mLpj6bUL8CgE840faxeJEQwE1rLhCvW7a2k5zKz3r7KHzpt2J
3cNZ1m3NfMpWIsfv4GosGLJmfL1/OdDROqTEptRrBTmKJeztHyIzxUljpYIHJX01RmzAXde/6Fki
112ubG9Ty74ydH1ZZwi5UkPQwqQeu/+V6HvS/K16kwx0BdIbs048gvuqytswUYjr3lrfPxjR6sFG
1KziCPvlGyMmjfnR9kzHXjpK+yh81B6SMhq3whyvdkZM3sDS0guwnijHk+9jC65nqwtFzIVXVFh/
IneIwihP8JtYHQpStQN+391BhB/e75epEawzSdkLxcpHI8oOlAXnh8UYqm3MUAXFoqPyhLXeuA6Q
Q5YW2spZPLwbY9atx759pFpy2OsJRCqWQ7k3O+/sanNLVw1JkCtYaAiROqA4uJ3eUjvdeaIhpD0O
gpDFot072Nb0DBu08mK1owSEpA9x7fiSnifF7dW1YPzNzHlrJJYbajL6M3Xd38yLyrU/tDn0mnW1
x6ret8K9FdQlb0w5vd3dcne/2N1Cd7/V3m1wrTZViJJtorLJgqSx2XpD9e5eouJM5Z33oFFDcsIz
zvwwq/3jwEsv3YRFo+go2GkbjXV65tjbzFMlfEY67COvPXSDSyEBgmhkufm8dwwiBq3RGK4aZoxj
vIxvJN9huSDG7lSp3hLqo/JNOsfuhaJYa5dZFOHOA1F4kJDeDkOUFY6DYYWR7FfBLJlb0Nt29rg0
YDfQrD1qgurmD86uagCIcXgJvSYxWp9fYnuKHnIRZFvqjcTW0YvlSatAGfk/ddgOYLY5GVUh4fvI
bR0y2YvJMA51WZjEkQSXua89+sywm+YeZpTV0Ihi31n5KWOJHN43KBMfgk5HtC/Ms68GsCRjuPvv
JteMaj0JMkN0T/sT5+krMQv9mglYFGpieKMdYtvlErJB1YrrTRdiP+vw1H9h3zJ2szQfEstsQq9z
WIL72SGxWOhsG2b+nNdjSk1zzg4yjXZPWPi57Gcz/O9GuKpNlEa+lVaKnygpUbQKiiIT1//9/BMV
jlwkCms11CORymk2hPcNkNMQpt5bIEZJrCMtWn2f3dKqcHaFiVr8/lD1v7fGIEOH4TlvC44QUEU5
F8QGcBqmamMSRrzVPfkR53DioDWkGqU6Z2Jcbwr8X8DBHWaf3+McaXPLaEjZ4xg6moU7ZSHTxs/n
k0MPU56JYKWbEZMjj8toUwTD7+Z+V2VkUDOt/oLymd8Z2/mkvsl9U1qas4kqmsrwokXhojZ1jL+v
JMKNtK/EWleLuIpRp5aGUT6J+Aj3ja97/96K/vcWb2bhbIDLz7N+IovBmML7LVtG///d+x90EhPK
zK0PceOK8L4hZY/rSlO+xraZoZTHPXnflA3jWMSM7ffu/TEKx2HWk9hea6QOh5FFQkGC3XCV+F69
Yjh4HWJ6LaIF/6KvXpqT1R0mliqZKhtJBIEn8ROwkjTqmgo0Mqkppo7LDawb0KjP2G7qEzA0FKi5
WybxZo8LQI2tP0Y9KYFlVIvTZOBT6mfGi1hxsHQIIndoFVHKvrpvMGCCE+pp+btLhjJHE10EoJTq
qLh/k7zlHIpYruvaobL8YSfT/FsfnOxE78immY3p1wX86yLm7NwIMEOIkOgBeG0g0ZXW5DiZZOjY
tgwRuiANDybifZdAD+kcjI85Xj2WSAzapcepZlY6HqH7/YAw4DgaiqM5Zar9lMALm4CGsgnw87fV
trCiHu+UycE+mBZp5V5c7ZJoeLk722d1rtyHg/ut//NY7HIgBj3peCbHxdCLYFujNrhkS5lti6RN
SOHIqzNcYdABMiPNTkjNXfRY7r1S72F3WYyZwn7J0ZzvdEl6JOUrOwJ/lm84mJKyGsrkgpyiR1rg
p+PUaLg+IpohJbGaSxvzOL0ErrfkZwsVD1L8jkaipPkKShM7VNS+lE4rT/5IyBxRiE4gn+j2Cq4V
GgNhaWOYBRCCVgK3ZEOJr9zY6PZzGs+3qcFj5vZahQmOjKcV+q5m25kTNE0xJmCxpnM2HPoRczd5
KPHI+Mzey36TlDGQcqaWK2jrUbzQfQLCu6VSR9+MxTQ9eo7DMsrQo0NCZ5S5aOSd4VScXdd6iPym
WpsB1A1K/JUH+PJBAg/G+UaN1pmkvCYfCY5HJ7YyZkvsXLPAzlDHC+yMb27GMg5eijH72+pRfbnf
A4tnCkj7OTaEIF93gWO/S6rEqF0yvgZbc7eWbaC+MAl7l7gE7o979QiLYCaUYlp5+9aW7V6IzHkK
JvHZzrG5CXILTKnp3YM5I4AxF+el1p32nYB0CvxwVeA+qrp3YSw0MMcVpJD6K27mNcXXdGXXQaXi
TGd7VRiJdtQF82jsHO2750Yh0/ngp7ENfg9rITRdUPVOuhxQzi4tJ/nUX3M36273jdXVKeIJGRyz
hhhX5onGd6+1iAdK5yUeooGFAROPzinmhwG6nbXHW9Nr/ps1d+mB7MMLRMqw1URiPsTq1kwm4DZJ
pTi0dsWp4/Q50zl7fkyKFtuN484kKcxig/arZ1eTJSuLbMYvoCNzq5co9BZGoILg2SPZtuahqwqc
U3hohqqu34Ixh9tIO8A2G4exaSE683173DFv6Fc618qfMX4O8pGUVkt/k34aEj+UrDM3bl48Uxaq
qqRdo+ACT9avXac5fAiPy4jhEs9ldwuyP9lfCMVR3U4FNt8s51JI5uRjS6z7iSKI6B8rx9HadUiJ
tkY3HKe2qd9aCI6BQAdKmDJEX9K6ukH1BDNlvqSJ1b9gnCi8jLL5uc+OrRy6W8W3cL25PPRWT7Ge
OtMJr7VOabXzZqiumdfwq3Gpq56KqlB9G+3lfs/wEO1pegNz4+EMs+JkTTlgcjtosrDfPVnQPSDK
H0wPM81/WXwdC/nZyHo+Q4uCfTuWd/R8x3x01GYZl7OTgaOXup2zYvEY/xoOsoAO6we0T+sBaQWO
v3bapJE7P1oE+hzHRLmkrHxDL0P0VM0Q2mbE3DMaK+vDBKxcUUa89moj+fE7phIRgahtNXyiu6JY
peuckNY18RIEwBZu43/FCkoAqqyJgMO04ZWBu6NqT4f6mOc/fuFu/SVZPoOAQDO8r+Um9q1hU+ui
22lUnj/3ZcMI2izpHxmnG7/23H/okZX0ZI9TvGd65pN9028ZyJJPBJDxrvSTMpwGPXgcZpx/DiHc
KjOzcfQUApELgakifZ2o+ffu/a8wnJCkDlNF0UXNsysZnOVsf+DmWfZNFCNZUXebVn7QN4zizpz+
0zn6cqWxC6tYUNxmxAAnP8PVb9kgwI6LQRrUsly7bQxXms7gJsC7uvsnKKHvkXgkL3YEEQBLMh9i
3feeFkNXNIxoMAAv00u1p/LC/o/ejz/Y84v3qpoxx2qyvBUxs6SUIqdVSSDbvpzzDLKh3aFNzF7t
VH7quchWnB/+t9n5j4T7Nv9MroCaoWtitYgD4A9Vrx3GMqd2GJZFAURKbCdm95gEJs91XyJlDcyY
Eew1bzE3sacRuKQ6A9PC+CzSeDnaS9df7MXbGG5WvxEU7pWZ/Tq67vRccs5X1GzcUi2mGXf2jSMH
kc2v4YttS6z0ZuiGPpxt1znVY/8saMQwGqvfZtbyVZgisai1Yl3T9elTp1GY1Q6jRg5vPb7zmo+8
pZOmbzgxWqhi/HILdvMefGsOapZopIe8L0L6KypBSXh0PywY/rI6ykY3qO7r9jjl9V1j0zNFWubB
Ako6ADOla8ed7EM1Vrq6voqt1uc0qJvgMvcGJ1hhFoyjKdd2HvVb+hu853a2g1UnKjcscgtOzxFe
2JM5fQQ9WoifcS5ZriefCcGbq6XQfhJDg6PLJGvXeCYCgxH5Tyf/2nKCg52s+mJpNqbSdjSuXTa8
Sc2kFV6Uzjkbuq+2NdrnIq5ralvBN12/peDtU4o63ne9Y7xMhlmcgr406FvTKJZJu4KZL+0Py+J9
Z7VBORRVzK7rmtslMuOjYboEBmQZxYkLwJwvmv44Opa/ytqA1VnvF3toES5iFHCekcqAK6TC28N+
CdKaAzpmbe2SIdLewhfXT3VrtTscpOb631+wN4uNFZsvbtnJDQVD3Te1DDvUyNremZLi6Au1V3Tr
uclT66jnRX2qI3hcg4APa3TkU7JI7Wr04/5+z3FpFOea0l26qkcCslS0+UTFxvFS62++iL+tY9i7
kl9/G9OwwTLC+/7NY8+ZilEMRt9c30NkNM3y2kmEF4af2p/B+FqREXN2J39GUNlpFwIuyxO5BkpK
pJM+vvy/TSv2njb8A5OBCTxCWKhZTC1I1ThpYj7TMUmsuDZ7Jw353CrBgHmb8yG4cVbOiL8NvPRo
tv6RTqGvKfheDtBU2XNRHlU8adgSvxGSN/LcWTFHYdeBkLrmghM2p7aFpVgnKzoGacje5fgFd2ZC
c+19Md2VQ3+KCvM4TV3wXBgaAhii94cS2YN0g+7KEOUJ/1pMLKtq9Q3RP2mXJmKC1UzbbHot9Rnv
3Jj51673StYVI303SbIvA6IwiFqrj5DG9YZIJLFNK17bO00Q8navdGa9pyyq3kypEmSnaiujpv5U
zON3mjTVxs4mdzt3MzO0EgKBb1Nc7HoaVz34QqjRe7J36uoPCO+NqhTzccpjf5cDj23qLtPp93Pi
lTORctS7XUgFVPfm6mDp1DKvS3WajF2FEVZV4uWz86PXpauW8NMjEvvyZDO1p83VSDex6PZYItU3
j15ji3LhAh3rn0jNKDV5cBHAEoJir4X/aFnkArfjOP74KkdmCJIteFGBPMhIH+hkhL+PNNyay/Cq
Rdm27ETKpS4CUVpEvCaQdiJUI8/OTmc92x4si5tqy81U6e8TIuxDHMhoV8B9QOF33+UECTS05X/A
aGDVDK88T0RZhaabPjV+nW5IgxIHxx+ndWUxYC+uU5zsUswYu2PvqOn0bnW+YbDvMa+vFm1aSJGV
1sFO7E3tieKdfGEgFvD6qifZFDA3+CEAfEdea/lcUzbfevSb2aMbEFFLzxD+2PE0izSm7CumLlzA
p5oDXJY7fpaiiSFvy4LUf2PfBT3XsDT+cGJv4gNHqL61jTDq7kLG77YgwJKiO2usHszMIfVDz+Gf
DJZCfG0+lPUa90uPviF+rLPc2PLRiy0AlvFUNpn+xAncylXew4zaNgs/uz3fpeJllbRbLe3o5lhG
g3ElifYJqT57rh/IogazPRFQ0p7qlKs8cfTHGAH+nhlHRHi2WWx1GoTWNLO1p9aX7Ym18lVz0WRF
/fQq2+LS5IN1ZG5SbSqb9JElS6wT0yyubt1n0jfZgxyc5qTn2qVIzPzq56StaLOdXEC+SAUp9OSc
Fzjay7474bM/GnqpPUTxYqzkyKlcgIa9tzkcZTW89fEuLdLy2hOiedWahYhkJ6F9gofK3EBOS1SO
WRfzFZf0S5zq3guZKwby0uB9TFv3MW3eR7mXQCdPGfEGZAk05n6UggQPO9/6ApzEMw59Ijhh6mUz
WvTFxhpTndLZm9AVX5YL45sJ58txh+YpI+2e/IbS/dEbY22JOH7OZ0+F72CjidOvbBiDXeO41aGP
e/neo0vKKhmsy9Iujppmd8+5wwEL/XHwg7ijIdOho9UsrQa1S/XM3gCUIsj0hBJmFc8//aCWu9aX
jI0YpUYUHaYlkGGa5ud5ZJ4jWp8UCJwV3z2y4lGnj8HJPfM0JHLB+MGeyOZBvmM8wf6LngKCyZPv
zFkQUkbt00DErlnH+SNrCOIaqjbYusJtDw4AhsIOYgpw2FDGxPtWxrgJ4p5c/d57uW9yoN3ZpCoq
LeX7VCKGoskg26dWgrfFDbDgaHoYkVFy6cj33tq0MiPI6/ND0Sd6SHiCuSnLrv4CqXrorehDc7QD
a/GRqRVDQTawfPUHv7hWX+bMcJcNdNTZri92HXQOgpRCQ7Y1FhR/0T2uQfu89AtEDYUz72OjrbhK
GdeIygoQe5u1elq+aEEuTjpobUbX+kPPgibItTlMh25a+3Vb0wyUs1CJdTTkk20de0R7dIAYl7lj
mSkKr2FuQt0cIluHY5J1m5yKx4EOnEs2BufYpaHGHAQisxLCmWJgcDf6avq6IT0N4DvoONHy0Qpt
Upsvng9HBYgZPPl0UwdF/EVhQPA2CI+YQaYjaEQFSRuUDO/eWORXuFuK6obAZDt6Jq3Te0MX8S0m
KOPVSdLNaOjTpTEVG0iJ8a2Nbe/Y+NWH0SbGDR3LCcNdc7QGt3r1KiOsZJNByDTxNp1lDViRpT9y
DvtsP9GY+kItxvRi4k432/wvPFZ/0Zy4e2QFXMLvBQSFRIT+l6UQmH2y5uJNEK863VxoswYoCL2n
8KgjZD4Xc7ti8CgOFM+1TDDYuNjZV70lTziDSqrl2uzAHMg4SSmBz4QDPTzpzkvS97e4ssvvwCQS
qDERpLTxc20txXoccvFJKDsEjuf8Y0GzU5hMqg3lHLvJCfbkrWch4ffGBZhKv5RQLRfkeH04tdq5
p++Tqtz+0xsR1jZ9kp5EHL33YMIHGDzgPpbvYM4PKRmScWOVL1FvDo+WRulFWcHSMw8tSR36HjQ6
4QsNzngwKA6SsKZH8oqBjJrSetN9K92lswb8nztkZLjIBSRplc8TPb+R8Lu/6VK8ejUyHdJDFpav
Xb2D1LZ34HqtYUa0b4z+c+nVlyQvt4BWTigFINncEiPiMNKtAD3o+tBja2eC6tzkqMesCbp3txP2
7f5QknT+thJjfXBqAWbIVbNIyVPlspqv+3oC1URmeZ5N548NpLWmUeWdwlUZRkMzPaR2LB+oUol3
ARZAmJsBERFscub46P6lXryx4rtiVWo2bTrkB/gYb9UjvDzAvlsgH7F7Jpjn5iGB6H0zvkzYtZ56
8AwcjdqrR7jt0jk2ieh6trNUDZA7pCcEzvWT63AyVZrYEPbtAG0VkCIz4GQFqHrwjSTY4200N/SG
v5pLwcm3lA8NzpStbQeMsb7x6qZpc6BcmwmDQV49suwDrBhiRMImtyJa4kthB/9u0qANwrxaypJx
qv6mZNM93Tda1yOGwBcI5BJQutPrwAiieUbsbzx6g8gPekqOcB0XbrlqWYcigEiZtUvfptwD7qDt
HzO1acpVo9kokLzG3fSwqhuDULBJzz+NCmnjPBvj1p0XI+yZrQB1WxkqTi1DczPEK6vMKkIbBmNL
Vp2zbmVt3tLWKta4/frDqAEbzpM27ek897YtSCoGnsoPqynxd2ToPA+u55+AtP1TECfZpssWGm9d
UdJd3YlzqlXLc5e9EC1WbGIj9fdjObUvSENYyHe9udb67m/pIjOx52TZ1JMkUrlArOH6XXlApR4G
tVLBVN9dVMaXeVRRRss83KaUEzPSX61x6C8RRaHbvKFDUzPip3nRvKsksedl7jnfU4xiv+vqkXS5
NYw0GDUauL79Cppx+ZQua1AnsrLd/S4CkbMrFjTiQAQrXVRJaErDvtXW3CAvXex15dQfVtdbD9P0
d5qM4WHpYqwMAjXQAAR7YS1JUKInsFPNBavToNkQNH4gODV6z+gP3+WTrlMlPTxwosHkm1SxRAN6
UbeNvL2hDtVE1Cs4nSWcxqbbRqMisNPIPsn7Rl5BfZqQErJErBLkPAf0tqGbm/q1nNJ+007VW2nS
xoTQ2Pp0m+VQLpb72LgYB4Q4CmG5f+04Rlc8ZPJp8pozs4PgMKU6cluRZ6/QgcE1VXJy2mFCp2Vu
7duB/VQRoVS3YHq5lYQlcFSbRbSNZmghrZpe9VnC8ZvV37SJWfKk3bXIJnvFcTEeDQCV0BvGlWWb
wRO66Wxt5Il9uN9F7DVuPKy5D4tvnOm3R7M2EoKY+5wrlqZfUDOLLUipux7nQr8IfdQvxWQyomdc
Eg0r7p7l8FlqZvpkel33LJgia7H5Wbm6/pq67IpYq/69dX9MG32KJ0tr7/Ua8klMV0TLBhdglPFz
mYG4CEdE2GS060q2hDnGdPjtCOjaYUYdoBDj+Qtg9NmaWvmcqvLnscgxALgIloepbG9OR6tUVizW
eulG59X2EWvOwu0/+EoQY2kmvofef23j+DHlVN8nzgK+qPcPw4L9BJqFZXsfuQtF29L/US5ZM/NQ
aCdxcSx0NE/U3NVH0Ljoxe7QTpuJG3r/w955LEeuZcn2V94PoAxaTIHQEWRQqwksk8mE1jhQX98L
YNYNNuuW1at5T2AQoQVwzt7uy8N0uNZkzGZh1MzOgSLdY7KF4igr/iHZpJren+K0y1eEF/g/WiNG
G1+aL11sWJuiNX/1FpVfRZD+XqgIsKpUlu4oIUPGmfLkFeHic0Bz8kiAKEM6ZuN7s0WeUDhScMv5
E7k9GU0IUCODGiWtgrQawvtlIY0F9pvJsQ5wgarVZDnTqi+t6LQsSJtutlWo/VgquCE6S0UKglUp
xIfKKXJfBTctZ69dIg1iF1N/pZ/e2WvfpM2sSdK6oNOGvFrBBRlVMWp2JduixCLgys9o6nZtRz8r
kZjggQi0W6vdyrFE/UmXjK1J72tnUPb1kpo2XhU6TIHoTO7sn3jQnNuWApfXpHa2pR3QrDmlaV5h
UFBWtKMxl4crvVc/U2v+L7fhP+Q2qBoZyV9MhP+CXLj+6P/f1ccQvRdfsxv+3O2fzAVZI4eB4qUG
1ooAGhlD8j+ZC3OuA2V43aH9rFuqyaGv4Q2wAvApMw4mWAE3aFNcwhscKAnwbS1ZVfT/Kr2BrhCm
xq8GZQexukIPQDcMxaSx9c1HX8V6Snk3j09NFQFmNf2CzpOYtkk6nGJ7Rt47c+M4VB0Q+lSQcLAh
vZSkDO1K1FTrKmQ4laFW0Aw4vfVwaEJEKctCo/588FVbX0vZ+EZeOMDtUqoODim3QLHn1dwG7LRe
VoWf15/Hl03EMZUngRGlzhogzFGBnpdadUODpsdhpeWHZaHQ3iG7e94uHSvfR9kvuyBfxpk1F8vC
+mtt2RR0Q9ejAsvXnwVo06xJy/sZm7+IX5bVdtJLN8+sER7kjMKeydhiFrNdNpc1R+kpAI0TQ1SE
HxCGi4OWglu+LIxZsSZ045jMMPVhUVXMi2je7JkGbqaoOS37S98YvDGwcZ5yUUndLp9TG8ylQd0V
xR0JqvUG2kKOgK1Deva5agm13yfDncGcjs+0GatDpZd/FstmHJHQrETS7xpTZ38MiK5yp8aa4ZoM
po5w31ZktDHe9+mYl92vNhtviH/vqakA82yc7KoNxbmO5WAzNt3WBg3vWvPksRZRy8iYSWwYA7Gt
5Z1iZw8iVMi1DOvrXkmMLfa2NRF1wQ04zLkSw4m7PurzGmE1BbNL5YefJGtLk6J13dPjg6hHPGtC
f7HopzTS0J+lTbEPZvXM8t3gLntMp7bysVqq+tPy/QXA7zdJo9t1e6MXvUkbosUt1QuGA/A+KOXJ
5gfU4AbkQCQO/J4ZnsxraKr+rF32adQ3U/eyvdzmsnm537JPdnwEARUIv3oUOAL/esD/8DDfDy8P
G5DxxFc+v7LP4wnOeQQbl+c0lhd32b4833+/ry4dw2MigM5vfsZlkdXyn7Vv+zqysreSAXIT6dNf
H92Xj+Dbx/Rtc8hJNZZF066WO4e9ghyt8Q/p/HeBYPFnkf+1mSzM+Mv2cps6R5ftLfdZjnzeaDm0
bIOO3BKejYhQBQn7dw/7bd/l6UtsOpjS/uaVXG5zeTV5W7WuxIgYgRqvfTnwd7e7PB7RqQ6TY+d0
2XW562Xf5b1d9iWNeq5NdBCfb1c1rUc4QMEmnENWlqCHzwiIJdChVqV/RkR8WV2iH6QxOMdCUTaq
WTXyWlYCxTMZ2XiXsIhl7dvm8rCJlRDMsBxxlqSJ5clHP9Z3rY9OeY6k+Lv7Lfs+77zcZnkhn49w
2b7c+9u+IhvUfVLLiLX6sDuU/pu+XmJt2lmFGzlMyz+3o9QcJm859GV1ycL5DL/5fqgUyLOj7ULJ
pxnOyWLMe8cjHFJ3Fz3kojP61EN+uVGw3PSbdPKySXkMaV5iXKP0rA5QYquDPSdOLAuk2HNGjoQc
eBobxBccWG63rBlEEfwJpVi2lztfDi/7lgWo3T+PGgJUcp0c9Oo0fzpZXnWHZW1ZGIXTeSTt5rQ7
/zrQNnjkk7Fg7InEmDP018Xf7WsTzrv0qMV8HRyW6+C8ps7/02VfMs3/m+VIoOBn0zuFwW7ipBhe
dYEPxGZankfX32/8eb9lr7T81dvJ3sRqGu4WUeuyEJ3Pq0eJ57WhVR3M+eK2LKJZxbasLQeURKqo
SxTPcj10+0UnuSxUS+7JPYrxaBpO8DLMHxVN/NArG02iv0bDayCGxdUV5HFWz8nJEJz+LsLAZW3Z
FxY0lHIElnqkTofB8rHJzIvc4P3mXfMphUwa848CMmbS1CHx3o90rZAgsKAejHNbmMh5s540ok6t
N4E+3dV+Aa47LiQEMfxglu93nL/klDwQtGbzTrH8doz5IpgeSdCOuD9KEc7eJB7QrahTd/kklg/G
JzEDH5+19SdZPzjCwYAzr4VG/WdtNAXTVzEDqLOcGsQiOVQnHUUEI8DiIA/os/G04MAAWkuSQtXs
1KFZwY6f+ns+qOJgIHMETmyRWmDUKJCcOqa8mtFrTkIZQ/1cESYH2TmkCLHXEW4yb7AtyVVz3GqD
1K/reVSnL6O3ZB69LdvtZeeyvRxZFjnJq2BV1ZQWRDH4WNPm7cvxLzdaHmTZTlPJ3Kgq0oTleSZG
hiuH8gCtMe3eVvpsMyDyn5g/czrR5sybZTFEleeXvbZTMrqBgbFX5+PLQptHXstao8WkyCzby50u
tyEUmCPfbn65TW1WOmIw2ffMWbG/LCZQMlz4521+ZUiKy3m4+7fHUT3KMMNtmqL/+zbLrf8/9i03
+XyW5S5+1P8KnKBeX55uWbu81Q5avKvTe/CWN7V8Wpe3+21zeaMJbf3ptp2vCpcFLXbsAH/tC+bL
FzCM4qAQWKTNyUX+cmkhHJBi9OWGyxpGJ65rl/tcDn8+7BKc9G2ntUSPfXva5Tb/dp/JGN7TCHQy
wc/SEOCXviywDfMFfV9dtvM5vupvb9kYszr83x//8qDfb/pl+3P1y1MP6sC/ThLm50P/y/HlplNE
Za1Rfn15jr9f/ftnurzoZFQe0NLEmy+vYFm93OTLQyxHvm8vO7/c/fP4l5ej0SOdk8uw6ahfFulf
mxmhZ/qcfrbc4rL/cgfIe/66JELtssufo9ZUgAOat6wuR8ScxLasFXM6W0YwC0NVfDMsljyaaY6r
SWId5feyuuxcDqdL+s3llstaiNSDJCe045+RN8tOhAJMlpfVLw+3BOOofVnKaI/Rci/HP59p2Y7r
6WEqScdohHCU9eXu3x/z8pKWR18O83XfYSkAA5EN0rqr1aflv3L5RyybOhCTfPf5v0DjQTzf5Vby
nN6HQY8swPkS3y+eqnCZFPfzJPmygBoYes6cDWgN1RwTOCcGxgXi/GUhdROBgstqtsQMLqvORy3w
sgyoO7mozf8ZfY6fG+bQwstmhic0Phi2nW/HWRve2OEbwx4qCCNWAbsRH6PQf+GY9dKCEISEPo+h
3EN8rA+F6F6s0M2OUTMC1Vf0txBF1nqZWyc8TOEgiNJoLs3vbpm+XxbLDH+ao7D0gMsKcRgxzVN1
BZyBAW6Ik8LUuJibdPqSKsYoKYttr5uPKe/FMIZjA2VflhmE8duhKpuubVN4E66CuE7Ol7nrUopY
ZrHZYPTrytQD1+nRzC9VqP8r2P2Hgh2RTzMz9N8zUh8+hh/N11rdn3v8qdU52j8MQKa2bCoGMaua
xYP9Vasz/2FqKiNGG5LUZ0Hun7U68x+keuuOTewxjFTFoIz3p1anGv+wNcPQiW1EtDnns/43fFRK
ct8IZYqiGjqMIEtF2G3OrYj/TSiTW0nqqgIKkR7X3c5suvuqa5A4BFiWCsu8ggiGRs8v77IAMa4z
jadcOKtoMgh74CZqWp4QEWP+cOyNYdd3mpH9qKEh8oO2dnA+NhjMH4AzoUl0wtvSsO97PHs1YXV1
OBmMWUPQRJP+mNBR8xJZbU6GVv/IZXz7OvXtsVoNkXo2FYtQFOWgzPpVUfq72k43lmieqf4wkAgR
Qpd0k/3KuK205hr3AX0gUquwuw6RK1XaTSroq+FCoEGfbIyhPaqiDVaUebyaOC3HCTZ0lywkdJaL
LYOxlqKueoazaapk68na4wyQXStSyrWdgCdRxBPxb+6kJD1vLN9KUvTQOCQI9MikqBIhhK16DLjR
oG4ROHqlyDa237xVtrIRtX4S1gxWUcO9afF5kEGD60fhjNNZKCrSKjsWvcQLUJlLl12gXmXZKB+t
GPTVvKUPlXq1rCm1qdEuka/ovynX08jnnBeRsy1w5/Mu9IYkFoWzCXyVFXkD4PtMRzrnRhHc+NoU
zBSabU5d7DSNWrzGRgqdA4f8De3yaW0DjvrcFIVf3WAbSOCsbDR1DNeREekPVteoh8LqdFr7XQg+
wX8O/Fw6y05A3lQQ4ceWbP+8LGp7lM6lWhB68zNzBmtHFkGrumi0p2sKd+KYZ+q2RNhECE1Ng9Xn
WwYsEeuelpXm0msFblRoAXM6JTwCWdI8i5+310qJfepzyzrVo+GG0lBi8BmsE66JepXyOKto9o4M
tRVdR7RvspErNpMbGG61rA7btM9vHFOWrsxkFPfNGIUkPkQEcFhGe5/Xhn6ryNedsw91pX6UpYKF
/AbRyb9fNlQDpktfdDeWgS27j83HDlcKcLboRUYFeNTkjpYsMVMvwKHK1SgbxDw02gs6qvHB19on
OvHdz7iHlTRMun7bmb5yKKocK7QvM8Vh/ngc+U1bUiB9VKbED3gor7sKEBMZsMValgPK0rkwHlRT
u3bMuL02ZdCj6ADuB5Sjv+wq2wd9SSO8IB9ckczwtej5i6eE1yU6qTD2YN6FfRK/Kb5CcoNS2Pcj
MLR1IFvhpulNx7XzbtqncRvsKr7n28knJChKbOPNnoJ92SX+z06FYCnBOh4QujVWMe1C+A0bu9Ga
F9Sz69Q31TNZacKFLaxtBwk8rTP2wRNpefqmzAp9bQ8wSbNEs9edEcib5ajTq1tsNwkMOMveJaUY
n61GeabXVdw0uhYQbARgyfYNWA9N0/3KcNuX/l0yNaRg2dUxzTrnuhmyCIug6VBajuxTqMCT0vOm
fAhNcIExT502CmATUvgIdqmbA83IR5CZKEnT4EcmzZk5TKtvCmQqiEnQeagZ0Tg2fzYSSDTrMNg4
2NLUGe4LqR/uc1XdCcNJvb7JwfTN+6mmTOs2GpX1cgsLI/mu7hqoZmEGoDEbb5PaGm4NvSVJJoqo
BPxzF99lsg3k6BiZJj5GIFzPcgnymZknnb95E3IMQSehz6vKgmPdd4gyleTsF0lza0wieRyRc5pJ
/4ZhYrrqqzB/wB1zHeVNgN+KrSHoMfAiN9kh8PAGWtwPnIEIyCIe8TRGifyMPm+FHtwgHr4XN7Xh
PBkYUS3ZTO8KZOG3FMK3ed/onm6OxlqO0+xKr4f0Skpglmgi3tiBSnZlOWgRYoAHXdX6A9gmerKW
b9yXuonIKfWrD3QpMOi6U1dZ6sqUCJeb0iS/orlTn/n+JMwQXbgllzffyU7xFOhScy/lSnYUXC7n
7LZyY5VltCtN7RzIXfTLtpWzTZP3fdgIxdzjshufYfEYB+Egk142V4RR61gAKqB1jW69pPyqGIEn
zzpQz6MFx8kbs8x+6Z2p8WR+Xm7Ul9raMoPihQQezapf5Kn3j2Q0kpFVtr87if8TxO4z+qDuyZQ0
aSNHeL2I5zFQAjWxy4jQv83xsbk0vwqqLZa1sjvi6uqRNLNO5i+MBIuSmpPlq07U/s6Eg/hkFXwp
mdVGiCTya6CCzrmfROaFgRUcFn24ZSC/CtPxRfUhTdEMjjBLFOLW7nB06HJ4X/U652ofd6hRFOlJ
jdtTUtndjZ6UEn/zWDzXNJBQe+YHUwLyNTQI2XUrb/YYnaNHtSZXKpJ5R8tRIB8WEsBTnk17xBY4
0kySWm5Qe94qwSSOn/vmzbyLC0zF8pMPie3KnhfLWp/zevqOHJl2SDp0v2p3XNboFQZeMmEryEJ/
WONVQsuRc3qSoaes7Ijme6Sq5SpOZnyAk1U3KbovK2l+I1YjiJPEOMI7NcBY86SbtMdDRA4faXDU
USY+BH4/AOqCuQARYkl2qlcNV+0+iQLMGrLYZ0W0GaWYC3tvMMqpLf9UIpZhOhRfq4cyqW8yqc1u
Jc6ywIqwT0vmhzIxINK5KGwzeRqhIjTVsUuIpjMj+R7uJnqQ2Fd2k+abK8uuaXwk5R49+GvgZFsl
6NT1AFt9Z/T1T07CkztWknNG0dbgLobdRb38qtOHHzrxP7oocTsZXB9EYlpeOd5HXQrOuEMOp7Ut
T4u62dL1luzed2uMH6aY1M2R4DMpVNwGQZliTOTu1dVvP1I8IWpASiaauKZVbqR27tiq3S9tGPfI
pBvcrUq0gdhTuYUeoxyILd0z9OYFOKYrxwJNlZyqG8scQGJF5RxbRy3JKd+JXCPy1c+fpNaAgKit
HUPL3THI1lBBnrRKfVcy5P6WfC3JPvlo+qtNVmOv2LcC0w59uv7DEszAKlq0VNLNx0A0Tzjkt43p
m9tKYGwsx4+kRAxspJInkA0jv33vCrPzHIh0DDUsrVdW8iiv4OvgYA9vAYkL19jIvQyyvvOZxEnE
xv0SkcmPuRUEpZXNFgtj58m1gsUWxnA/kp8IWcvrouBdRXDpyplxWxK2VqXvUVy/TDrUwLRDHlSL
WdF78pX0UPUlEjFDeS5a+d63krtCQAvMTP5P8u/edPt+fAJjtEZ9vSoDg2Q3Kshde/Yn6VCP1opf
03pi/Dd1N0NjexCp8XmE0l2nST+SvrmVA8C6iVjFkkmcW7FLOBNjbBoeMDcFXiGVjUtBNnfDGWWH
zqYIELx36V1uoU3FbgmrBNqVFlck3ZX49mzz3eyjkBQA/pJ1vK9Uo3G1WPaGns68qZmnKtFWgV49
FlZLyB/XeqwSZXWuAp14gLA5MX5KtpzVLDrY7qAM1yodECwGfbOqO9raBrhL2QcW6FhnIhJcDQFU
buX+Ua1Ym4fdkcwJJkPzT+v+OnW6VyurjsWUv+etXG4baXyQ+T+u2rqP+RhJDVMnFDYVKasVf0RH
pv2kGGhnnfFGIdyal5/MaaQ+AG2+njoU92MC1kqOYze35RrUVZkDO1c2/NRDV9hEO0yB/CQX2nUi
WzkAQy1aV0b8OlWa5TaI1BAYBjBt4vXkqAMDue6pybTXZn4cRTFegzq91oTfe6OdROTHflQ6/xFN
qt67MurdRjSxZz7iUwSmo/yM7V9cAW5IcOWlloCdKggYjf3bzsafuqme1BZts5xntReipUsao+c6
aa6wAf3oNPtpVPSPzuw/xqg66eVH01A5yYrspOfh3mhmaRUmlNCIbtueVLnCKElzNIuTFY5cvsYS
xXHsdlH5hsPOcbkObG1j2BEHjjm3e1H67jkQxl1jmtcQgm5TFdRioWXumGEBtMVVAUGCCtqRoZHq
FnX4K1S0avkBZtRh4Os2m05Q2ZhK81wn5lFM4zowkB9QIkLli4T3BoMMf8o650cyAUTRNLak/gbW
EcBv/Q1T5U3A9deUMGMVw1RsukacgkbfVZ0Wwv2NYBRTEMluus4nmA9W+BQgZqiz7IxJnlNWuKlr
1NKSAGJb9VAn7Dd97iRV0/QhbNJca0BDDR4NnPOQNHyPQQNW+clMdlofnZtUbbem0t3YI871tH7z
HbEvJCve0JQiYa5pcG5GV6LqAIIhdd+a0GIVvZJ3Y2WsG6n4gXlP7EEiKG4uSwb4eGeDn6JmvIGT
TUeFySWJz8CZhvBKR1swQhi+sWr/ISrq38mINkZ0wGO1dONjPXsP7uJ7W2j3mISjh6TQnn2fS3vQ
lNJKAgXRgczbMMpq9obDTyp34EGiVjwjj3hWQj099bWK/zYaExSa64F0TKZyO0fqr8iil++k9CHS
cDuoRqmvUo34D0FGiF/pK3JmGwZfCNMqBxD0GDob9EQ+upIYhuYA8kzo5lPYQokz7PxsJWO86RxY
eLJvHRO+taPEO52lbqPWBetSTs+ShIWhMuxz39sNFtVsY8ZOzKCldjDoAsu2OfV7iNPfzNoSe+aJ
eyMM/fUE4m5XG6j14kI91BmzeJA/v5QW2liZkh/SO0hzS42YezUbsUK11UsD4L+t7fXIxP8+yfAg
T775Q9U0pL4F5743Q1J1fMS45jDLzCmMfYS3SCY2MrJuw9HfMK21vaq270z0p8SXIlBXTS6XNVxt
qUY92drnxshvR58TvIWAsxGIZfPYRzRMmCmXVztzIFbWsKzzcpQeG3/0JKIzVrUTvRhpmm5qo7+C
wP07HJEmizbKyd/OUCtWOhNr2MTNTIeq5zY1ecroeC7by07NMZ8TdbLWy/6lO00/819vtxyOia5n
NlZtl7vWgMaKiGLEt4dcDso+I0J9kE/LQy67ehKcB2SD7oSai7ZhkBNpOKKspaju6QipNQN3e3Ed
E6/e5v1HmDGYbUf5hYLHVbQHpNm4qtTui6Y96229tyn7gJzu3FyYL0bU/UzK6cOKx49Kow0pRn/V
ONpe6/uPKcFiDKf1gYvYEZMeGIzBw8RNzVTVwY/q6sc4zgns4aoulatiBMTV/QINYG3SlKtAZyin
qjRXepTnqPU16s2tE3qNjWHkQsa60LKmFBlT11cIX4UldqKHJjGjtJYFDosMgonxWCVzgVyNfmQh
amgZt0bX6xXTVctNB2A7g4p3DJoMehU9kFcLPqqCnsDleoZILdsLSQoNQdKmtwBYZVJOM4wWTdG7
PtWk0SFqIiHMG1Eco7NJzZ5TfQo3k0WjE2tX7mIzfQMRSsQBrljQXhopA/NC/WsN1IXOUCrgTzxk
CXgONdmPPbI0dfaJAkNttGvJMn6pJjU4+b5Vg6e0D44Nhuo2Uq4co34PG//RioZdGPGBE/Buzjm1
p16T16qUH0ATb7t4utKUHiKOrp4CiegFgxatkAHpd9toqJjPIA5j0sNvg0mK5/BiSbgIvKZU19hr
E8+KbrtSIx5TrFvTWreO9FbNmTm9RfbS4PwqR3sfkaQ+DxFohylE6KwsByeRYhwtBH9tdTsE4qrM
K0BQeC9ATCuy9Nb6/YraH0P8am0QFV2J8E2Z5CvsfPyXJiQBpfCpptQtxQb5xs4RtYd3OWyznSb6
a2dQqWkCv55SXBf6sYOrjSeOmMgTDe1tNoDfEvjaRls9q358TgKgyUNMS63O+23HhNqFxc/btPgF
5zjSC0HhskgPBrMoO32AQM3EUPWfFdTNvhQzvwAIqJ51q+43Mmhe36aNgBoduUWZ4nnca3Kr4OUv
fycwU5xUOtij3RzVVoAHoCJg41ztBqeYE59Sd2DUgj1+r0IacNOyK/eNkaFVKPGhi1OV+Y9Facor
UA7nGOazV5TnkbTTba2/jr4Pu4/0dy5NhyK+EUYI+r2BeBcaMJCpYh8m0W4z8oLdpIk3YAmefWGv
B0WjpxKFVFjD6KHUtyKDmNFVzAIYcPDTbwRS+/uJ4b5rOxglahOTb6OPjyFseE8nh2AlVa8hZQeb
WAZmTAAJmneYh1DikmqNCvE9LjJ7ReGWyuRITkl/heDgbfBRhGszPDanB6335Q70Kobe2X9Y+OGv
cdTEdQQyP9NgEyVcxlLbeSa4p3Z9AZ8z6pjK0BrW8/6lImY+blMAB82zoo9b1GLvrVPhpZWSYmOo
qBVUEDnZdJ+qNYAWWUgkO4+eIUuP9gw11EM4eqNQ0TYaRxmMURoB7pfPAeYO3Di3XVBKe6V90QnN
ldpnYUUHLSzXvaj2cqrfxTlR0bKloH0UkZdWUePZnYHwUruSFIw4VXwuqtFlhI73s1FcsEwaNZTr
Ju0+wFq8BvGNpoAFLjBY52WWzap6bdObnNEMg5CrPjw5nR+8irJ4V8xkrzXSadDF2Q+ebP6IWsco
xMZhWdr+reIMzipgKGIqzT16r2d4/kdjyO/xwK6Ih+YanRynKvWa2rrP4nqvt8WPBGG6K0ck2hQa
OCLwBa8hXqltOek//Rjbj2UjF8Fs9hCGyX02lb9DThTqVP1GzEtgbXubypxzLEwTDTSeIv85RcNP
n5OComS/bUe5akWJ+cV6G3GcCjyMnKdWjZ4XXllQ+++UItsgS/KsBD9eFLnqK3yHeIdi7AGvEOp9
3KP6mn/XI0EOYN/tt9LHydxEePl7uqa8wOnKHoadMz4C9Lc3wVgc8nmo6pfEnElo7VWhAHHQHmsu
ASJQzrozFUgTC1cZ8w1OnM0YMRWM8Uxx6dtQbbtNFeAmxrvKJQxji8cv+FVTQPAzCBrz62Lq9+0Q
3ELGvjN1BmUTlWJB2cOoVmQ5z4LUnrcinYc2O4AKjkm/uIoUeXAjzbqvYpMUh3FvILil4mtTnVZe
e9m5CwHDIgZW1xZjQzlQyUWvcKBaKW+3gOKHGTamHjIygk7XZsCAB87F7fwRw697cFKn9EzOCKCX
NmobvkvMywjRLhjm8BbC1xgTcuoA5sfKProN4QDqoFz1Jhs5uSr1VHP2zCZjT//8xo7eu8YYr/Qo
dOh3Si9plL5qkT1PrRxIsslTHSAP7B/7vFC4W3Re/khtyk+//M3g4zGbDTPBTPBvZeZo9k1lwnLp
R4dqu6SqEO4U5h+15I7y8GyR/0MXizG7hDiVihSXyWS6UhXmRWZyoj3GY3VuqvGL4YoO7p5u1zYU
MiS7coWN5ybqlZ8kWnOSd6qbQKFtq8K7HAtQ76nKB1jHVLDn6XYxdniqAuVklngulMS55tvfd3ke
efYMiJEGOXQBsYE85w0GtrEbuXZ4pkVOhW88GpX5Nhgzy0Z59EMKHF3/mzHuk0jvDdEVWCLtlQ9u
ZcVvKwWl04+AdkOuKwiiVoKAD8aR4wHQBSeFJPlt9Ka8rnqgB8N4F5Rzo1x0YlMC3XN7Vf2Z2bh0
IYzGo+FfkWT92KeDl8Hbvp4qB9dpgx2vkY9qOoEsNJloO+jfMjEalFwZlzYUn2TbDTuFphvx0FFV
bMJUpXWYB0BPVeV1UoAQxE8jLRg3S3zqDPMZsmpeSSj5YWrIJG1CKUwwbyc7ZRyKEUV1+anU7lAY
LefRFrMs19ZuILJLVXWN2Zkxcv2xILPA1bX0jYmWjRQpKEldismPknZApc3OVmUbKluyxW4sKTRx
6rZz6TWxDy3Gvj4FIBdH4WMtNLiidb2pW+d5kset1rfvgpR7F2kaUGMjOFupA4OaKmmr3bfV8Fxq
znUX0MtIK+mFiq0h58IdwiLfZcB+XTOMuM5yQYui8WcUYjedqsRjmvd7QgAP/IE5K30+4idwULUW
FwLyG9fU1529H/2kbG/xF8KFp7dAGdRXtIxcstPo12DLaz2z+OJCBO5TSYiFYt25ZtN2m1AtnkKy
CouWF9CFGEkRW1BDcsRayQoSjQi3FA4/cQXklqt2QbXCZbut9M5A2OC8M7x5JPZQMBKSVgQZdIxJ
xt9D2L5ntb5pI4uxqxOprq+YTCD9jZxrBfAU8aQ4zJ9Ecx6yNV/v0QqoJ40gmUF7aSsBzJt5igNs
IXkEF0cxasVgSejXllkNx05WqdIGhXIK8bK7ceCHT3KpznkhAaSjyc8okP/QJxNz25xN6HdX+aBH
Kx3SNA084tSnZsPpeVwZPfN0elAEp0BpkIYHOSnnQJe70CmYoBE2trec8oeu0k4Kg32bDRSxug+7
lLf0VZ4TYKcujo3HoU/GTUSSmNeF8cbAgJYn8rQulPF6LJqPXKqMjdRoG506v1I+KS19aTOyKOZF
0c/yODRZd7A7eSsRBmrEZzBNxGOM9gfxm9T/6evllKslQhDcINNpQffAP8ZsA4ixdrsuM+FVyG5c
4tXPVefZHPjEATz9yEkvJ8Rj7WBH91oNmQwde1Bi1i0T2ofQ73+oCcTosSU6hGCEbStrrzVmk61P
errXDfVbk1LfApwar8IBeAPxFlyclLNBo9Dw5ZKsec58mpRcSYDdoHnrFNXjdUI3Za36XNIZsmMA
thyaOLXJEDS1d+WE4EgYwyqDfLwxMdfp8qEUlgy6W2tWvqyQl24qyqpr4l8VLTOvz+MHK2XaPJve
vBq5l2tSBOSZVToCK3zM0WqQmjfDD+GQawyMZV9dOxYGFqWengIJNGUmVNnrbfhiZm6PKyEP78Ji
l5GpN7YIY88eDsHizDaRxIL5mRmwaytEZhAWRyACu7IGLuRDdSfWo14BVpfmmJDOo+R+NzaY88kJ
xJtX5e1ateH9YxqdRQUMJo1n39Ju9SFIPT+iSmgr9gqH0GsBNN8RTyIW+SosnHGXdr5yJCkGyWy1
0VUo2PUDuEtr1XGCOWQTWAag1xFtffPaT/kn03nSdrGFAFYKdJmY2U7biIGLTGnWI9cf5SNi8ueF
Axdax9jURcEp25X6LN0n43gK+6bfZemUrlPd3Pc4nDgb1nvG0reYhMtd3IdXkka3IUqHfZQ49OhS
eR+ksMYmm2GIqeuepU7e4DT+VhLAZmLc93nDEEGvh43diYILTFsDxGNCPjXSS1FbB2K+cZGWKxJ5
jnJQDh5WehiLtY2meYxVEk271vWTiXMRnHEi0safKuKJqxQ3MN2zdCVnd1GAyr6SrCvidAaatPwx
AnkN9TA55X5074uegYfNKxvRPVY6EAxatbsoTDYx3UngcOKOeSy2cRl4RUyntsut9NDlxXaC4afm
N0ZOY6Fkng2KPr3riVh5hrxJDacoDekX1bn11JogjVRPmQnKutOc8Zd1Kynuoi3P9yOEe+YSMsKZ
OqMdr5fFBujMT3DUq6KJycYKLc6xEnixkYqIHsTXRg4Yt5HvSsvcd1aerYxWhFxNisIlABYhsKmb
QKkFxTbrHf1PvjNEhrcojO21wjXKLBpwQapP04GKT08/MrCUn4Tg/g9j57XburJl0S8iwFzkq6ho
WXKOL4TDNjNZTMXw9T2o3WjfPjgN9Ithy7YiWVy11pxjtsdeajc1fqdYiCdvWlIjwzy7wejuNPlW
8pL2EZZp1MVgomwMrjOoDlrs4oB1PEByBDFbL26nfr62BHb1hYGjdy0kzIxRB9lkBiJcrg749oTq
IoZL7JgaMW/mLH6wvBKORAR6Ok+kfgcNj1GiZj3VfnWvYmgrfY1ZWynrKQnr7QzAjaAeWz8oQ1ZB
4w+bmZ7/Vm/BdYblfJtrZ1vryh3H3cnKtDOiApQfY0OMh6IvwR4O8U5SXzmz9lHH6ZP3SkP/mGvP
gz0drIrt3hA58F98Lj36H2tQQNva/Bmm6aUXxMSh/yBN4cqFB7hC3nCnFJZzGI89m6SRytUr3I0N
pnPFNPpFmSCaxtLaTrOsEbfg3Z/knZoicxVDA1hnRQc/s3I9+kjeOfbxlbU45xGfx6eiycVZy8Qx
guywdayM1lr/lqAe2k2SKBC9CGlUnDAQvNEdZCfSNVHgmkFm9t6KHUUZ2MgEmXzY5xzr9dAHXC7c
vSjg8xQMl4kvdFW77kw62Vxuj4ohHYYD9elWNmhwGw6WBYy9Z1NtlMa30Xp1kIoUKb5FJkvh96di
54VqPTQEQGklaVUZ9W/Wq52P5JHqcDP1CVsqmvK1VcIcy2S5Zk/nB35mhxsjY8V2EK82isa345LL
VYfhdMY2CB01Ko6jNHD89+hTkZrsbdH+REZKmyv7sWHsrCWfiKdca+PWyVWPJIbrwFbEJOokw43v
aFewgjbhBCPGS9RTV6UPGEiBDg8pJoPhaeLVmKp7nxL83J3c5OhQIOuZhGWJcmuXZb6pJp1DXQ3L
x5Teo8h0dwX6HwNwQegTk8Knxna/eMhswN5yjvOdqkQUdFX2bcZMeXS3egxDsp6M7K1n/A67kIXI
r9sP+Ex7KmldzGKfRzCwRVX9MKh6nkkt1NndEbhNgy7qn4UxntrJC8lAoV03qII8F/iMfZJ/uJNl
snKaR9/Uv0MXvBxhFIRjVd6jcnexstxtlQ6301SfAYW4KxRIe4Q1/SZEyQrR22x3XtaSwDpkbD6p
gHNd1Hd9bR8Tctk3RJ9ta6HhfDPMhw6gBVMVBoV6ykU7fGEw1WxpVvDZdDENJxOIdCthNHHxtOlo
BMlYvLueADm4XJa8eGTd97ERkY/W5+lOFqrdaAuOb2Q/KV1YaRBy/jCKq9h9ILzC6LtS9OnKyc+v
Iujp7shke2DYhWrJDlzFAcddszKkrb1rjq6o6XTY/oMWk/taqfYbjAabKMKHV6YLsG2yLKjKrRtz
Hms7EuK2umE8z7r23USjfdXK6tDofnbvXXuPxhiXxzbyVkOVuvQ7owfX+uNC8but0vku6muYLMk6
HOPxPEIu65cdV5s16O0c/FnuPAV6fQrnQp2qrm12noWSOvEifVW7XRnUbfXieLr+6rbOfWM5n5WT
vUaFEe7sdCKbk6RDce/QYN1ZfpYekUaRwDpTcFYk85zcggUys72ANlOz1sHlBJHjHUb5krXzeAgX
s4Lu1J9Vq2rA/FYANve2k1bHwkCJWfU0fGSjNZumk+socnZxh0RyamW0qfF7lFp+DictOxhqmm4M
kV7nUQewO2n0gzvrNzQOyHnAYkmoZlqzGOtxX+8722jZlwy4IejQk6cAvTcaWgrsob2ukjT8jgtG
bGMtN6nr7zQ3hKHNfAkinbbp63FY0xzZjU541rSIa5bFYeCp9DxN7gOMW+vezgmwGRp7N0bGQ8Is
aj/qJfnjHYBhx8XZhEReMdi/Mjz/pAmT8L3ReDLoEDqAwLckcmp4kAbjyrQ8sJK0HSdywLYTidq4
oYF+GbDY7G7eGHbfcb5LIJNLN9vXk2djbmNYTN1HC5tmF7PSlK5WEEBHhyyMO3DwJCEZuY1mLSPk
miz09oAORGcpec+RVATFUGpbZu9NIBefMN9NXMP027YuQNYOZBj2+YdyauPG6BU+wc9Qd7LnPMzv
MIt8OuBmO0nulZ+riq40vBZ/28fDPXSbRVHbNWvtsvvV1qFwv7ume9Hq3t8kbgnQPl6SSk1nV3Nd
1gnhcqOCwtQXLftAeTN0JldKdTVUct6oOjqwTrGbKuOXISUELSN2hoo93I3LjvM78UiLtpPkTULH
2BW0q6HUlDArs6uCg3pvefaVjjLpYNXU1kM19usGxzTl0xTN7xab4VEwdgWct9ErphhJ9xqaTbKB
Cf7Wmk2I+4GpCRXyn6GRcDxb2JF+17VrP6FpV5cUyP0wYcIW20LjeJ2HvkV027JyNTxZs/SJoSL/
LEYU7ylxlCw2ogLyoWr9Rae6XwulHvWoITZoaROTEynXPTF+ReJ32651J3pORGQ5ZHysQG2wtmTh
1QT2b5228ROuvILAQhvtrGktsTZaCZCQlQ8tSb2JrOmj6YqfDtoKQilxizfI3rn+TN4Ac4cA4coz
wfdcL+fyuR9432yrn9e5qM7AbOjxmvMI8Gx41BWhgQQKLm4Ni1vqsHWygBHVIfajkRdqx0e/GKGX
LWaHy3cX4+f/4zbzYpX4/cNpuYffu5GUQrjf4648GmlZB5c/vPyNrF2Edpef6eN7U/D7iGEGZ4ga
CehAMsX86vIP//Ht7/3//Y3DYmN6h//zWfx9kn8fketdO2/+85bIDqGv1Lhejm4D1e5yN5dH//tE
Lo8G1KUq9r8PLLWMEuLypzVJIc3f9+/vnV9u/b2Xy3e6GBvOBw7Sg6/eo8Uf6oHMPJSLzfcfvqyL
Mewft3kXe9ivdyu9mJJ///Ly3cXQ8ntbizt5XGzKl9v/3sPlt3//+fII//i/f/zoLBbpeTFLGxff
NHgYmGZ4qX+fCKQnJhCX+/qPb//62H7vrVxM2+boPGXFwNZcZfq09XodMDKGlMuXdDHYAoX67x9/
b/v9k8t3ZSeuBcm/23/cfvn/y22XO/n9caYKZe8D+eHy299f/D7Y722XPyF4Y/HDL0/tH/d1ue0f
d3P5EbJuvTJaJw7ogOx+7+/vy738fLmrspcpqcb/+1X//aN/u9vL/2Szf+W3vdxBbcRiW1KWGbam
2H3xo1h4BM6FYfC/fwRUDJzhH78e9G26eI39peNywTUs/3S5o8uXf9ymV6CGrREw2+8j/Nuj/n9v
My7AiN/7Ql9YXzVX8+Xmy53YfxkP//OsLs//P37/j9fzr7/W/ELup7Tf/Otb8G/P9V/v5vKHv8/1
8jeX22IUZJtBWH/6pLcDdL7ICP+bn0KMOoE3ZLXcwntPtn+Xi8F61hyik+ZTbMqny2pQ0cIjEAeb
og3MljCbpftQbMwFAILyVW3dBQri0zzlhPvoFlwI09/mSBZVc3SW7+jWNTZbbJckrQU2wms+mxmt
Mx0Oib4ASXzIJBmEknpBlbgLtEQs+JIRjgnqhWgrQ3XTGtXJWVAnYU/NDIH9doKCYkNDyRYsipV2
7D2Yw9IDrBe57kRASI0izdTDHbDFbygEj4b0s21cI4ooxgpxUeOsJiNMNmZBlRRlJ2C5JLoleoV7
RsbXLiqoE4EjQVxZgKAnEK8GWgCG2M7ad0sEAZTCTNHlxs668E7W/WHUJ4FHfdbvbLI29vPAM3PZ
ro7ihdKErU2XGUjYKXRMrwUl2y2VGDNwVbDV5z1dA9SiY5Pe2KbhBsx8tA1US2a59GMwtSD0n58I
4TwQwHBCpSuDpLXf6qG+qqop31JAEafMtZ0K5ZpwPNqeZAiv2bFX67Y8THEPzDVjj5HSBtQA9q+j
1FjpFlMA0oyT7VDz3jmdtQ+9OH6MmCHO0hwCLfTIeWVj3nrTTabGn1bwxnjKf2Omznh0AY0CtA8S
uLphmepXpNSMO2Zn16YCK59bQEWmJn6p1U8aUkDqOhXBODseTuKV0GS370zG31rj7RLb5Z22aafL
doAlNg7P1JLjtq11kiiA/onktli8f+gC+V+XVvLO0qbp3lwC1vpBozLP50CE2XurwEAzvi/2UqNB
IPsY1vlsDDu7y7ceGo2NafPCI3SN+8y7GwEu7r2WJz0uvsgIKwAmbz5oubVi4QfMIEHcR57O2IBz
qTPZ2cfaT0cm9LoZT8sRZKZuB2J4/sMImzK5ZTxQ2++dJsJzZfZfdQGI3uT0C5ABKmAMSOXiWJAe
pqc2+ylBtGE7EF3nrzDCj+sc+ZZl49GeM8LLXPIfl4YsMxyzewmTDDG/C/WpRHg1ke8deTyWi5Js
XXakmvajmsjIctDRadsiasO7ibzIufY+ZQ48I9Kjj0kR8eZpWjAA0h0M60Q/IT4Cwt6STPetLcpX
8HX0tcf51a8nIkzsvaH9EUuKgZlYyYHklyLwU/0O9pxHnGa+DmP1OBke/jT/uifVYVVpdF4z1UCa
zL6y2gCqUVMY03iUW5JL4qWCdsiExCVV9iCtS3ohxBrPnNLB0A00xQ3jBpxrtymYvvb6h1MTXe1P
Amhi89Bm9RNi+jzw6VS6vnwzOnVmhkaimtUtzL3nSg+twG5TOuOhXtCkUew3jFGHLliFyKcYd6Qi
3ju2Rmxpbdy7qf2spTRFsa3lOXuktiDshgC1K8szImAs/R5soMPvppfIVx/kTDRMjavvdH6dSeRD
phZ/6QmhGK355NXxk8J9AFQW8PFw9I2t7ir/oxt7b027apwQ46UVBbkbmj9ljp5ad9/SwSHRdn5R
IERtkz8rjOFk6ejv4F2lG4WkpZPtdYg+hNbUtMvi2F0loPX306erYJDmZBD170TfMRfqpls71dZD
j2fQpZOISYK122YQVkPfMkpCYtDCrCOOiaCpetRx6YfiTYIZgRAGm8VBEra1wqZVBx17RLKBcyHw
+7TVEV5lUzjhHWqUbjOEfhosI2R3LNZW2bMQaHQc8vx1iPp8DQN5UcbTjmjb4kU6hhU43bTOR6Kx
o2yY126j05AZmYihst+0Wv7spuadGpfm9ItymfrWSYaVEkFEYn5XWvZdJOZXW1t0OUBLkm4H/UQU
OGZ6yrUizILEQEjj5Uy14il6NVApjAW6zmGqHvS0PtftBHJlupY9jc6WhpU58IRj0hhbrHc6EHPo
GC59TV3eMLdaJZVrry0RsW+NxkNF8CSfSJm5cotehPZo50ZBahwapuqiFZiH8goiOI0tAl7q2iVI
QW6q0b6NvbxY23q+jw0CY6Kw69b9EKL/8Iarjsl65Jb2uuaqu+mtFF37oMCma8xuEPdN6BvKcR1a
2pdXM+ALQYlbicVkYECjJNwdU+9HYKPgKQt7V9kmeIfhlMXlUznqW5sAsK0XIw+Z6vwtcTjMtOrV
16v0SgVRDFpM1vdogAmayp+nucvXdtM+xs38VY3ui1mhq1nQ4G69daPxNHtrQdpBYLRIWQ3XPVUS
GU3VMkmtGMq4dnsgu8SAL7MDuoq7BKXaG1P7dz/KH13ZX48uWe/6gMA137d2/paNHBNp127NntrA
UtcxGSH5hM9Nb2hqZdK8TbRmbTWcn0CgnXzPrhv1Yc6sLxlcJPbVFHBuvk/d+B61zARFjiTUAz/d
JUx8i+xrIPvSqsc3Vc9/Uoa0KiJ/UCWH3i4ema8uFMrqXuIq7RON6Xhm8MWKH4g36nbVnBDbbJB0
U2B4BdP70XrtIeqx5dDd3JRegfSjE39agotgcDI47xd4f0nqF1daziV7WNWlTgjX4hHqyrssAqlu
IIzYYIraja5/eCtawg9qxprVyJgekxrQp8kG1ppwbdbMY5337JdDBO1wCveLjrqWYbmSgvRI50sv
MB7pw2vPkzro8iWRWU2OYv5M1vyRle8haUK56nvBWx+dSdVGvW7uunTYj1W4bfctLeSWt4VFAqlE
guVqNTAmfI+nJXhIyHPiLeqFjnTbdiI5yCcoqXogzh41g1liUuHsHbzwD3lNV1U2OAEM1BdUIdem
D6DUywPRD3eyi8CrIyYgpKEM0iF/EwQPoQ+pVNDONLUsm97wzLGRAWkkaYqyoTEGKppx41n6Nafk
zoYDcICwHlbFGW8AahvMQHhmOF36F7ejLTfn3rgiSPUmT2mQ4PLh3YS1s7KK6LFy8z9yMa4UXT4g
ve6fEhrx+yZmqoKgR+BawGOA7ryM1BHpFpi8PnzHBrNmyTW3blFvRatOVuOfukoSCwAhRssTPF+M
1i0NXQEW6iJDnepFkHSsGQCPsniTBW+jEDgIClRW694U5NDgYafPAvO6eEBPLTnmEDOhoV45bZPc
d2R7hi7ZXBhvBu/O/9bHvr82pi6A7ePsvbB7JHGJ3Zzfv6P5XU2TRpja0L83rb+NlMdUIwGL6iOZ
y2nSNExF8qqq18jmOXkowmo0gTVZYayfOoLUIgP5q7yDN+cvgqJecgXvlUQHTm08DZyekHnKNLm2
8WOpaLgZ/ZTDpU7uDZafddtzroVhxpiwvo6S6geCBe1xg3F5Zj2FrXdGcPJpjKhS5qal9MYkFCbe
lnHvqY/qo0uxGNFkU350pgQh1MY5mUn2TK397LmWDJzIQB9tjl90pRi2eGo8ez6XGqKUM6//iCTw
XOHeaRHsoMqtkW7XnB0DhGR6t44qmDa5ebayPWowN7e3aZT8qK1vd0enMpoVc3eNPICBEIphY5jO
SGGlcW0V7IPd/hYbKsNeLbu16I0zc/2kJVbuGLPdEE/DFHOO1Q5drtUy3zaILkdB9MlOuQ6crEb2
ajDxFxw02o8Zmh9JlR1A0aIui7ujtM+F1O3AjxET5wWF6OxECO4yL/Ax5aSzc2p6/7EgyYbRjuXb
14SobpC8k3aAwBKr0Qaa0m2qbBsRSf02NulVX873ZKtedUq+1zb04NFHNKZX8ZO0kYyOMnzyhgUB
rkfUnZjy0cpiAPfQcuggBBCnMF6Z98qdVknpfKR9Ea/UMAWwScytbU2Ppo55KeUMjHmHM0JFFsnZ
HwdByTrvSD0hes5wUYKM77Dbmfs85YKztCiGelMYvE/2YJ+jsThNWJmXTZJJOUZQUOa8aDAGbGxk
yFXVq9keNWPr6iNjAEd7sCvY7DbbMRapCmOghw90ega0O3sDZJksY2HTrKMVt28qtj5NV5u2IUHZ
+hRups5IQXfmeZA0VISOz9FfaZO/oTCJOEMyCiqLiwWSviqzfizGFSt37P8w1L6sm6ukdsxgMvW7
BHX9Kq7FOvOZ3Ws+R4lwzA+AKH8S5ktYBauDZQ57NZk+kwfjvnZ8pFOGj6jYwjqXVQQKOMQHJE63
RoC1H72Mwbg5BQaiSGEQAxSh5w0MHwkP4o7X1KgPTdgdNQSKdYXor83lU5qXp1h3rxSw+7mifh46
nxk8ANeVmy+Wv3S9qgglohXwKu3vCUmSLOZ0zcAKn1jb34lyeBPt8JUU3X5mqO2axjv6TmctrSEj
TLVehWODrW8eGAhw8Ej7QWXirmcYCgqtOCkcSxozylWV+m+pg/4E/RPRBOR4kO7is3VflY0HDl2Q
zhCXp9yxr22gn6ssIqZnHjFq6AJEenxUgCXWMVMB3x6eTKURs9uX2yie7nG4QQMbxV0BRVypNDyw
1Xr1iKig147IpBCrkjly0HUpBTYFpivwJaUmSSCDc4VsbEWy9w7aJPohXM/5Ezmk/pWehnuOyaCR
sbUZU4OdmELwht+gJMbTpfO8ROQicidbYBUlgNN6vKel2Ay1/qrl+ZXX9OYuHMmfIhqoIg0TKK/o
kVR1X3HdAm21DtQXeMIpMAZC26gq2X0NN3p2oJJ2DtqiPFEJAauVcnkYd0O9r+H78F8JQkaD56Xf
k4hf4y7eTBOGZE31VpD6JqKr6aWyk3wTmrscDMmK+LOCDJho46aM9uz+lXweujRMO9dhyqfmu6Qs
tj6BIo2BhVNAZ9qli/jKzZ6It6B2rRC0yoGSQ7nEfnitXDEEKBEJ+Vd29S1DEYGLk+cuircWeTGY
XsejzMxPQBB7qLI9mzb0yHX3lQzTU4aKbatVvg9udbmIaIK9oc+pRNbVuZy2fo5blWBStJ5dzeQr
YhRahVFQhxs7VyRdYLJbk95NqnTyXYX5tS7QNLEFgw8eOhKifbuPR2LRPOpsAg7M78HC1JE/Gcyu
dwjf3gVqFjGP9E/84pBZ8rtiBrQlWOk7zbH6DmrY1mZ8niOEqjVfgnaZ3+vzTRP7e3E7cjXlVDzj
VP5IzHBrOuoHJMs59PF5JaxRhmg2hRLPvjEep0ZDyVGzi6+s5kY1Nroypn+C6VXmmzuNAINVLIka
Q3S5yZOy3yYIGF2GzSsph2fOUdQghG0uy6FLosa04/9WxdxHhPDGByPXn/CgauuE6d+zbaIdGerw
rou//fGl9qwX9DOPouipNqGukAZZB21IUCCiDhRJaClhRVkUvJybaHZhMdWNu7XedNfE/2E9j1D/
eEOb+4o3b1UO1p2WZ+CUbetVwf0wokGtZ7RafDJ+dI2F4DGa3b2x6N7sKG4phYmmRDDisYfFJYu/
q7cK+nC4HpV568fRnfzDwhtGiPlq63qM1V1us1NzGxPdzlAjIdBf46Y1V5NZnZ18eBzRKWynOLlN
hboGu60RiJyfbcawazaB1wM273GyHowPpNQfAudyq3NgZs6ziN0H0vHW+PNPsQ8Yu8OCkk9XbcPZ
EmGd9sZ9a+mvfed8agJJCK/rgKlqixuXZkzK9V/MibXSTXWo+3NWu6eWBcC3kyJoOuMtXDavnhZd
k9W7qo3qOjOJbNZU+yXrcdEKPOc9YZR0SAeGfxTeuoNYJORooYrpS4ISZh03lcMEuQq7z9JWdzLu
oSymDnua/kHk9hGRRRswpKCmQmrvMbHkiWna2i5SsFzAxhB3divSxb7iAgKnk101eIv1zPmOvYY+
VdPItU1O2XZMduYkSaPLxqCp84NUI34SXW7qyvnIjPaqMZnE+k5CXiT+27SzPuOwvGsSZ8NTIK3p
RkBDaOfhutSg32Qu0o0E/MVg3Ycd0bFh+DOX2qO5eNZw7Dxq2btC4+DMJHNEuqTmMtF2FnJtdcaX
6LuD6ScPEHGiQ1Vm3x0BCbxR+ftkqJesxKpSWjiN24rXnAznKRtOVZo8YKH4oIT40BeZs6jU1pHT
ey+jgZwDLuRaQQZwPFd2MJsCeTOEbTqV425kyVyTukHJn5hXqNbpJsTvPpagZaZ6XeTRERX0feEN
9kro2tscDdc62XixX55MlnCgKLsOciODaxNVTbdJhuQ1yRs7+Kkd+eVY+WcoZUgBX90VWr1Cwsbi
4uKOCTF/uDXw7GETYnt16ejlmSGPVl6QcYsTT6AhKVG/TAMWptgg1yNFFev0kF/mQRyTmfgrneBd
CL7Rzq1L8hqCbh7TlRBJtp0jccyr8sO163ek4zeqCL1NwnHKGfKC20FstH7tl9Up6b1oZzZpIIY+
2gitDKx0PmvhQkBWhKM61sbpIf1wydM2DpEtJmcXKkq1J8QbqRx66tFb8ux5UdLy74E6RgumiV05
FR1HcXmy8mcIMmsyOG+buHuNFdrX5RCcJyIOS8qjbeRyoNDLP2P329ERfw1Fd6ZzexO2oc4uwRxY
nYyNk8pjbhcPXWy+FaNrs9GLKWsHufP8mbCFjgtjmTygXuA6rNOUoXks9+zGHrqpeJVd+sXu93Hw
uu4g8INYcLLXEAReHXndyPCN8qA/xDElSkij/loDUdegowoQ25O2VpjE35HuoKeTRclQR9fFpF2T
dqWd2Wu+jAW93bkX20Ym5RqlxcCeHiEOhho643ae7cvmVFYaAwLuAIaV9sW+dzX16tFOQm8/ztpZ
sis/RCTLRrjFrlQysGnUmq01tVogU0T3cgK/3hYEsudomWsyBZlECDZqXqzvitDYTZNfHxzNQ44/
+V6AA6y416YWTQ1kjt3lx7+3hcU+5bxkfLMWeZKhBZYm16rOYRtPnl4ee+uoHF89Ozkx+Om3rsBT
VfvToRJFhuNAvLv0kQ0M1Cth9dqe17OdDQrV3g7p9BlFwNbmec6bdqeo0JuBa5hqaEAm3YMkPLLv
QEAlgMPhtg4H21D+ToQ/QhBUOuWMhmr6xnNbK+SSqAhavClaT1J0ZVHau4PxBzcwJw0VNgHpn1ZK
BBEtIm8NVcn2scjHOhKsxmVZ8uornCNL81xDtOntRSi+Yt/E/GKv0olFOOzDgzUn17pNx6rzzRc/
O/dIEfAIn+rl4ZJlAmO5hH0M8fvge8+eDRHDK/c2/ptATen1rLv3hbyRKRgGlDUPZYTDHSPToZE2
LU1xg4dx1QjvuxkdwcUQkpeT36XL6MDXCtqGBBXaejTggrA4I/xyIuWnu+oVusc6qsdVNSFZQ+jG
aW0dSmX/8XVip3T4KejE6yymE+qG/coQsuXIssTKnDDegZCC8a9ex6KlHBpTbI1W8TMkc3vqsm4X
0d4my0LSB/O5wE5AWHBVbfxYf00mcfKjH1RQMBObxYvAhlMmXsnymD4Uw3NoYUtRHnu0OEIeW2H9
HrsKlXCFMsNP2TsLZHkwZHZpohsvmc9qnXVA6jJaLNCgnJ2RHO2e7our7DN77EdXL17awss3WoPB
QBkgKCINVphn7pJFCpeiyORDJEhQ6HubziFNKnSatD0x/hKpZvIZm5L4iVlzz6OTZTuUQfyXebSY
hW11z/2YMSQWA61KOM0j3g3+q10Ybx3x6ATFQ1gC+h5krmtswlk9GnlFoWrVOIsh/awsGlaO/M7S
+rbxy2GfT4u7KMczYtqHruh6pDsMptqZ5pMQ2UdPk4+rTaVhNqVjRmwiiQdqKaDNN8fF/0q3Mtrx
182tTlZXMJjI25bRU/he02HBuKRRu3bXGAcwDWKojJYUZ4qRuxDMC5A5mp29rhEkdlbagqApernx
S6eh5mfs4arBO/SEwNLu7wfmZRwwvhWRhxo3a8RzwO+arL+rC4ZArdPy0QzVkb78KXLgKvT0bUay
xI2Btia1lDykCgsNu6ldTLJywPBVP3WM3XGUsogJU+CxSU6lrd/40rZ2tt4TNjhVh7lOMWhk5d+g
5Tni4hBFdnsc6LdnHpYGMqifSciBhdE9MTXj8y9nYHN0ZMOkTa/yirY6+1ayPNAXNpbakizaBENd
JtedYH5aNzTtpTVqx4ajGAYYsMAOuScbiFffLzels9SfVecQIHZwMlbSPKmeS3e29njOUpawarqy
22Um1OhLgE+Bb0tk5LjbubMiv0Vt7JjDQhts88i8seg40dhmuc5zkWMbE0YZklwVlCaUCGeQ+GY5
RVvpLafkTT7yENnEKWzljRPYtm2hoquv8de+dC7vbWh0LpS9DA0Np/26GJ+JBehXtcNDmhkGszFy
WdYYybieenF8hyBVDN8eTcljVN3ptFA4ohh086ls4qyF8ggSgeCi8MaQ09aqWUKNpcoSzHpIPEMJ
nkZqb7NxX+ka2UVmb5c7hsVWTFCjjwwzjhWPV3/o5ELeF2a4Id74BRzDtVRCQU1IK/SUWCvKiRHR
DEBgTGb+SPuxC413wIk+peX2a+H1VxEzVBqHvuk3ACxom7vy2+xy3qIpvVWLU9cLvec8Vt4en5Ii
rFDKVYcGdW3W9b4vj03JkeyEuKY4kSCzyBOZ8Sw3YN8PwsTZSVnhcMzZ0vgeI+dDN3/UOH/3ZX0H
3njjOPXt3Lr6VUtknt6GH2j3+G/bdDF0P4aQpdajZMkkB+NMUqo6D8yYXfxTaaw2bay9+Q1p073R
6AHrHZICWxObfPa+4sxmpsPYK0AZS60xU4tMVKzsa3dmxVpZjFO25rJ9SK1wIoZDZ7bB1scue4rZ
qBq3miTGWSYPnZbr28a7NUmK2gp9elYjgKpWpys8Nk+dYiLiDvjuorIFA+SD1xkJh9bz6BSTAJkT
JNpaP6ZKbj12+2yCuSoqNb7YJtuBHr/aKvY1avZ9UznxTVThSqgsxgbUKkOLnrdSb8Aj0HSHp6zP
1MruvwePhr5MacGrSHvsaAqQ1OWvIrN0aX5YT4qIaq5yXbFBC/KhsXVvYjFBDkvsQ5Gmd5otgdAQ
V8gWiSDWyqd/bSj2fFDjaP7L8o9uDZ+d0qlY3GFvsPbssrKC9Zl/4ignmMzBXEKuDQpC0dzzilKO
KnxFjXTyXWyB8Zzrdaal+4LEWEa11i0hpOlVhS45sGr4SHgBJ+kfOY7KwKjx2sTdMJwl1iy7Qcgy
gs6K+49pqm64wqZUwdYKU0kCE7VEByK3U1q11zjL6Pr7qbzVZ/mdtmhBujh9MAmHCeKa1mtcORD6
ahonGOj6m9INkkL7otc+vGvRnukrMnbNJsCaMds8ll9CwAcVNlujpj0TLsOnYujzLoJqd5MsXxy6
b4VGgNnlJnwqX8qh8yAzl1fbeo+AC8Z9gUB8SU1e8KbZ1tN8yIKNmtayZh0OpfGY9knKcaC/tDIe
1oZpiiCy9p6LZ8ye/ZcoiYHKLMG7VVtA7A/ZyBTDTC20asaqPtRj+6iEnHcmBqSNAqY0ZhCNWeRw
WDc58YR4lVauh0Wp8/D+GkziKOFYY11U9uy8smpjNW1/VtK7z0ve0HLGryqN5tz5nVxlCUhK/h8B
vNYx3qgHEqrDiSY/bUYchZ9Db8AkFYzl0954ttxaoO54l3VJDDQJpWjfySUQNwUTsTUWduTEKOdD
qW0VI1Yj19p1BbQsxbQVugpr+H9xdy7LbRtbFP2VVOZQodGN161cD0SCFCkqlGXJSjJB6UHh/W6A
TX79XZQ9sJWKy0kmrjtSSWRRQBNodJ+z99rNuuhHs6iqDnhY/CtQsqvEY6/CtgwdbAsv1iqoxwj0
0GHbssgxO6ZcYGx+cC1k/74bibXOPEgcB/qfiudSUmp2Angz4+k6j3GNZ66c5rqukoVVgn/rRPDi
uxPeQ/3RaJRmqme54R9Q2A4H5md5fFYmuOgldNb8xSfAKzpW5VNnIGnYvmbtR0ZvWx+Sy71s7/oC
MYXm4nKGW1MMl2GPwgefZoTO/E4UcA38UD2pqccnL8kJH0IHNrrjb5ykPS/pv0RT4q1CJD/rNjd3
4oiFL2ktuu0NA+CrZ7gByzG1ZjhFyoUhSHe+z8tbCBH0TX2c/MjIUdIdtpOke+Cq+Pf0GgUKs8os
3h+j0dFza+qvAI+VS2QZq8MUb9uBBrFPLaIQBqmOz2dig7qvanfXH82VAm/AKnWexuklhuT6nKvT
QhA0LAqFT6s4rc7oo2y9PMXSXQwYNid50bl6JSAmjZX5YJHVdzWiBXJal8dAdgGXwmXxLndOIcEZ
w4qwGn2kzlXwMGDcnG5WdYie+iC91PTSqLk9OErrDfpPZvvgsLC0DucDHOVQpVwt2fuygcuXMNc3
/XJQYuURl3ReAEiOStH+UXoZ1jqDXcmxdok7PhSqeNQQlbn6neW+43tR2X4GE6dYeMcBXC1FyDyv
IotARZat+PmcBiSIwsVGhYGOrcswT2iWET4xw65znd/x/d/4jz1+yXlCvYAyLUX/IbTxHbKtcpOd
GczN4Pi7ttT3wWH4QBcCCmluJQy6pu+Mu6yL2Q4ocVLv0Ee18Fx7CryRnYbB+VgRpOpbNl1nP5aX
bSceRbwHs1SjEzt1s2qdIHwpA2BhdbuajHc5wdWXh6XPHVSj3quYuGPP+k2O2Uvv4MSGZW2WDaDm
fYx7vt/V/nAftgnV6LrZdmQDxzw5mdMJNwkvKjVdGYASeGf3NE+iMciQ1NmqXZB7S7vaLyP3ZHNh
8nn2nR0NzSBKj+GVQZI2r4V6KquEkHQ7XcMQWhv3+Goov2oBhLFwrzYeoMCi7qqlPrh2hGzOZXUB
sbEm935vks2g226RDN0NPrDIdhtu/0Ktezalie4sjPKgB6qw08zwGMnyXQpxDdOCXslTsm8MTlF5
VHFY3rIJ85LIOuyxQKThJZWNmRkIEAjcTETGr2/Ttr+Wo5wboA4cRjbf46OdB1TLZz01Pw9g7nlH
u3yWHWDo+bLY5F73PoF1e+6Ylo6VoYlhqpxiVbnstAWgpN3qoy2gNk8LXBPg1QoWZe1w0dSgPkZq
wlkNeUebOgrS41UGv3oWp10d2a1eJ0G+ihMboTqKIwGAMYJfc5+xWSwNfpdpYAlAVKolWPQDgHhO
aOh1OWCFMLGyuXVwHjzdbZWtL6qwPERasN4tNe4Q1tXWrC4bWNv7a53Ix1ZdJpJZ02R7n3bYS4jG
oSG4EOtOuPMP+oHil+qCj3RQlqZO6JUUl5JNaZqwjDCJs/VzsyVoeJvtR9QeYkVWcbUQlAe8yrs2
DmY4ylP9su3sNVwZ0Ga9cz8YeDcdBVO3ArOip3wW1t6v9VF+IIP3RjGnLAJ/XBb9cRm2Yh3zJFdB
PhvJlFt7IJPynGokFrgci4TTGTlHRslvQcJip0UXM8AztnW1yhpQ1ZNY+FqzKqHYGJL0ct5a5UaZ
/jnOp+dioFeRH89Fd1N248hNc8AK0/yG7v45M+5unJoohnQu7bJd2pahX3YAZNixa/fSR0qyNOwx
kFE8s7ayOd6mrv8x982F7cgVpsxubmlnk+2tE14Wjc7IA9Ed8NpuXtBSR53d8sAY+tkUqoXb8YS1
949I1q/L4lHJE+CgWFHUfY8lzOH7a+6PcTjvQR9gdRJ3YdOjRgp/T0ek7XQ6NxaYhHOEdiPCWbNx
q+ADXisK3FVwZ/fTZoyb7SvK//8m9eDziZxSRCPy56EFjbv+cLMbRuSl7355Mv9Jds3p1euGCMbb
5p+96dsf9NPu9T9/ylF4asZan44AxUT9ZSqCo9Tr0L85pNfj/dYnlA+c1vi8++/PMiRJQZIoqogp
dZUT+j//RAU5+fwyC/0zW1DpdELhK+pBHkEGxDZ8MUR/NQjfPr9Po/nt93x1Bg+o+ep5Nug+e9Jf
jsHnZIivsiRej+nPo/DmM74YBXGmPPJbHVyHoS1PYbJvBkHyRwaAgDE7QBXwow2CYIL9vivhr8dA
nTmhdGTohtK1Xc7y60EQQpx5WOiFCMQpHdf59A9/oCvBdU+Zuf/uQvDPHFd5XohNUrkShc/bQQjP
PEHhi1Ks40slifv9sW4HR/45C/lv3w7qDHOB9HwPwYnHzzf3g7C9M2EHMrQDYBwUpZk0vncUvuN6
YY49veup3D307/4HAAD//w==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83820</xdr:rowOff>
    </xdr:from>
    <xdr:to>
      <xdr:col>7</xdr:col>
      <xdr:colOff>106680</xdr:colOff>
      <xdr:row>14</xdr:row>
      <xdr:rowOff>53340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33C1CBF-86E4-4F87-9EBD-D16D54B5D1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8600" y="838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236220</xdr:colOff>
      <xdr:row>14</xdr:row>
      <xdr:rowOff>106680</xdr:rowOff>
    </xdr:from>
    <xdr:to>
      <xdr:col>10</xdr:col>
      <xdr:colOff>575310</xdr:colOff>
      <xdr:row>28</xdr:row>
      <xdr:rowOff>76200</xdr:rowOff>
    </xdr:to>
    <xdr:graphicFrame macro="">
      <xdr:nvGraphicFramePr>
        <xdr:cNvPr id="3" name="Chart 2">
          <a:extLst>
            <a:ext uri="{FF2B5EF4-FFF2-40B4-BE49-F238E27FC236}">
              <a16:creationId xmlns:a16="http://schemas.microsoft.com/office/drawing/2014/main" id="{92AEC463-F369-4E9B-9BA8-CB304A1B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198120</xdr:colOff>
      <xdr:row>0</xdr:row>
      <xdr:rowOff>83820</xdr:rowOff>
    </xdr:from>
    <xdr:to>
      <xdr:col>14</xdr:col>
      <xdr:colOff>609600</xdr:colOff>
      <xdr:row>14</xdr:row>
      <xdr:rowOff>53340</xdr:rowOff>
    </xdr:to>
    <xdr:graphicFrame macro="">
      <xdr:nvGraphicFramePr>
        <xdr:cNvPr id="4" name="Chart 3">
          <a:extLst>
            <a:ext uri="{FF2B5EF4-FFF2-40B4-BE49-F238E27FC236}">
              <a16:creationId xmlns:a16="http://schemas.microsoft.com/office/drawing/2014/main" id="{AE86F7FE-74A4-49A7-8874-835393E15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632460</xdr:colOff>
      <xdr:row>14</xdr:row>
      <xdr:rowOff>106680</xdr:rowOff>
    </xdr:from>
    <xdr:to>
      <xdr:col>17</xdr:col>
      <xdr:colOff>510540</xdr:colOff>
      <xdr:row>28</xdr:row>
      <xdr:rowOff>76200</xdr:rowOff>
    </xdr:to>
    <xdr:graphicFrame macro="">
      <xdr:nvGraphicFramePr>
        <xdr:cNvPr id="5" name="Chart 4">
          <a:extLst>
            <a:ext uri="{FF2B5EF4-FFF2-40B4-BE49-F238E27FC236}">
              <a16:creationId xmlns:a16="http://schemas.microsoft.com/office/drawing/2014/main" id="{72F566CD-03EF-4BBF-8D7A-B4F545C5B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586740</xdr:colOff>
      <xdr:row>0</xdr:row>
      <xdr:rowOff>68580</xdr:rowOff>
    </xdr:from>
    <xdr:to>
      <xdr:col>20</xdr:col>
      <xdr:colOff>403860</xdr:colOff>
      <xdr:row>14</xdr:row>
      <xdr:rowOff>53340</xdr:rowOff>
    </xdr:to>
    <mc:AlternateContent xmlns:mc="http://schemas.openxmlformats.org/markup-compatibility/2006">
      <mc:Choice xmlns:a14="http://schemas.microsoft.com/office/drawing/2010/main" Requires="a14">
        <xdr:graphicFrame macro="">
          <xdr:nvGraphicFramePr>
            <xdr:cNvPr id="6" name="State">
              <a:extLst>
                <a:ext uri="{FF2B5EF4-FFF2-40B4-BE49-F238E27FC236}">
                  <a16:creationId xmlns:a16="http://schemas.microsoft.com/office/drawing/2014/main" id="{55298061-3780-4E68-878E-67436FB23D0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986260" y="68580"/>
              <a:ext cx="1828800" cy="275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586740</xdr:colOff>
      <xdr:row>14</xdr:row>
      <xdr:rowOff>99060</xdr:rowOff>
    </xdr:from>
    <xdr:to>
      <xdr:col>20</xdr:col>
      <xdr:colOff>403860</xdr:colOff>
      <xdr:row>28</xdr:row>
      <xdr:rowOff>83820</xdr:rowOff>
    </xdr:to>
    <mc:AlternateContent xmlns:mc="http://schemas.openxmlformats.org/markup-compatibility/2006">
      <mc:Choice xmlns:a14="http://schemas.microsoft.com/office/drawing/2010/main" Requires="a14">
        <xdr:graphicFrame macro="">
          <xdr:nvGraphicFramePr>
            <xdr:cNvPr id="7" name="Item">
              <a:extLst>
                <a:ext uri="{FF2B5EF4-FFF2-40B4-BE49-F238E27FC236}">
                  <a16:creationId xmlns:a16="http://schemas.microsoft.com/office/drawing/2014/main" id="{A2E09213-BB48-4E62-A1E5-7C8BCF5DDF5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1986260" y="2872740"/>
              <a:ext cx="1828800" cy="275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0</xdr:row>
      <xdr:rowOff>76200</xdr:rowOff>
    </xdr:from>
    <xdr:to>
      <xdr:col>17</xdr:col>
      <xdr:colOff>510540</xdr:colOff>
      <xdr:row>14</xdr:row>
      <xdr:rowOff>68580</xdr:rowOff>
    </xdr:to>
    <mc:AlternateContent xmlns:mc="http://schemas.openxmlformats.org/markup-compatibility/2006">
      <mc:Choice xmlns:a14="http://schemas.microsoft.com/office/drawing/2010/main" Requires="a14">
        <xdr:graphicFrame macro="">
          <xdr:nvGraphicFramePr>
            <xdr:cNvPr id="8" name="Years">
              <a:extLst>
                <a:ext uri="{FF2B5EF4-FFF2-40B4-BE49-F238E27FC236}">
                  <a16:creationId xmlns:a16="http://schemas.microsoft.com/office/drawing/2014/main" id="{578914C2-FA02-4D04-B70C-AA913AF9153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081260" y="76200"/>
              <a:ext cx="1828800" cy="276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zair siraj" refreshedDate="44352.733348611109" createdVersion="7" refreshedVersion="7" minRefreshableVersion="3" recordCount="2000" xr:uid="{E8C319E9-8E29-489B-BFCA-F997EC3D0688}">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acheField>
    <cacheField name="Sales Person" numFmtId="0">
      <sharedItems count="8">
        <s v="Michael Fox"/>
        <s v="Anna Weber"/>
        <s v="Kim Fishman"/>
        <s v="Oscar Knox"/>
        <s v="Andrew James"/>
        <s v="Laura Larsen"/>
        <s v="Anne Lee"/>
        <s v="Ben Wallace"/>
      </sharedItems>
    </cacheField>
    <cacheField name="State"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68071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s v="Company K"/>
    <x v="0"/>
    <x v="0"/>
    <x v="0"/>
    <n v="199"/>
    <n v="3"/>
    <x v="0"/>
  </r>
  <r>
    <s v="0002"/>
    <x v="1"/>
    <n v="1"/>
    <s v="Company A"/>
    <x v="1"/>
    <x v="1"/>
    <x v="1"/>
    <n v="289"/>
    <n v="7"/>
    <x v="1"/>
  </r>
  <r>
    <s v="0003"/>
    <x v="2"/>
    <n v="9"/>
    <s v="Company I"/>
    <x v="2"/>
    <x v="2"/>
    <x v="2"/>
    <n v="159"/>
    <n v="3"/>
    <x v="2"/>
  </r>
  <r>
    <s v="0004"/>
    <x v="2"/>
    <n v="18"/>
    <s v="Company R"/>
    <x v="3"/>
    <x v="3"/>
    <x v="1"/>
    <n v="289"/>
    <n v="3"/>
    <x v="3"/>
  </r>
  <r>
    <s v="0005"/>
    <x v="3"/>
    <n v="16"/>
    <s v="Company P"/>
    <x v="3"/>
    <x v="3"/>
    <x v="3"/>
    <n v="69"/>
    <n v="4"/>
    <x v="4"/>
  </r>
  <r>
    <s v="0006"/>
    <x v="3"/>
    <n v="13"/>
    <s v="Company M"/>
    <x v="0"/>
    <x v="0"/>
    <x v="0"/>
    <n v="199"/>
    <n v="2"/>
    <x v="5"/>
  </r>
  <r>
    <s v="0007"/>
    <x v="3"/>
    <n v="17"/>
    <s v="Company Q"/>
    <x v="4"/>
    <x v="3"/>
    <x v="1"/>
    <n v="289"/>
    <n v="9"/>
    <x v="6"/>
  </r>
  <r>
    <s v="0008"/>
    <x v="4"/>
    <n v="14"/>
    <s v="Company N"/>
    <x v="0"/>
    <x v="0"/>
    <x v="0"/>
    <n v="199"/>
    <n v="5"/>
    <x v="7"/>
  </r>
  <r>
    <s v="0009"/>
    <x v="4"/>
    <n v="20"/>
    <s v="Company T"/>
    <x v="4"/>
    <x v="3"/>
    <x v="4"/>
    <n v="399"/>
    <n v="5"/>
    <x v="8"/>
  </r>
  <r>
    <s v="0010"/>
    <x v="4"/>
    <n v="3"/>
    <s v="Company C"/>
    <x v="1"/>
    <x v="1"/>
    <x v="0"/>
    <n v="199"/>
    <n v="0"/>
    <x v="9"/>
  </r>
  <r>
    <s v="0011"/>
    <x v="4"/>
    <n v="8"/>
    <s v="Company H"/>
    <x v="5"/>
    <x v="2"/>
    <x v="1"/>
    <n v="289"/>
    <n v="9"/>
    <x v="6"/>
  </r>
  <r>
    <s v="0012"/>
    <x v="4"/>
    <n v="6"/>
    <s v="Company F"/>
    <x v="5"/>
    <x v="2"/>
    <x v="4"/>
    <n v="399"/>
    <n v="6"/>
    <x v="10"/>
  </r>
  <r>
    <s v="0013"/>
    <x v="4"/>
    <n v="9"/>
    <s v="Company I"/>
    <x v="2"/>
    <x v="2"/>
    <x v="0"/>
    <n v="199"/>
    <n v="6"/>
    <x v="11"/>
  </r>
  <r>
    <s v="0014"/>
    <x v="4"/>
    <n v="4"/>
    <s v="Company D"/>
    <x v="1"/>
    <x v="1"/>
    <x v="4"/>
    <n v="399"/>
    <n v="4"/>
    <x v="12"/>
  </r>
  <r>
    <s v="0015"/>
    <x v="4"/>
    <n v="6"/>
    <s v="Company F"/>
    <x v="2"/>
    <x v="2"/>
    <x v="0"/>
    <n v="199"/>
    <n v="2"/>
    <x v="5"/>
  </r>
  <r>
    <s v="0016"/>
    <x v="5"/>
    <n v="13"/>
    <s v="Company M"/>
    <x v="0"/>
    <x v="0"/>
    <x v="3"/>
    <n v="69"/>
    <n v="0"/>
    <x v="9"/>
  </r>
  <r>
    <s v="0017"/>
    <x v="6"/>
    <n v="14"/>
    <s v="Company N"/>
    <x v="0"/>
    <x v="0"/>
    <x v="1"/>
    <n v="289"/>
    <n v="0"/>
    <x v="9"/>
  </r>
  <r>
    <s v="0018"/>
    <x v="6"/>
    <n v="19"/>
    <s v="Company S"/>
    <x v="3"/>
    <x v="3"/>
    <x v="2"/>
    <n v="159"/>
    <n v="5"/>
    <x v="13"/>
  </r>
  <r>
    <s v="0019"/>
    <x v="6"/>
    <n v="10"/>
    <s v="Company J"/>
    <x v="5"/>
    <x v="2"/>
    <x v="3"/>
    <n v="69"/>
    <n v="2"/>
    <x v="14"/>
  </r>
  <r>
    <s v="0020"/>
    <x v="6"/>
    <n v="5"/>
    <s v="Company E"/>
    <x v="1"/>
    <x v="1"/>
    <x v="4"/>
    <n v="399"/>
    <n v="3"/>
    <x v="15"/>
  </r>
  <r>
    <s v="0021"/>
    <x v="6"/>
    <n v="10"/>
    <s v="Company J"/>
    <x v="5"/>
    <x v="2"/>
    <x v="3"/>
    <n v="69"/>
    <n v="2"/>
    <x v="14"/>
  </r>
  <r>
    <s v="0022"/>
    <x v="6"/>
    <n v="11"/>
    <s v="Company K"/>
    <x v="6"/>
    <x v="0"/>
    <x v="1"/>
    <n v="289"/>
    <n v="6"/>
    <x v="16"/>
  </r>
  <r>
    <s v="0023"/>
    <x v="6"/>
    <n v="8"/>
    <s v="Company H"/>
    <x v="5"/>
    <x v="2"/>
    <x v="2"/>
    <n v="159"/>
    <n v="4"/>
    <x v="17"/>
  </r>
  <r>
    <s v="0024"/>
    <x v="6"/>
    <n v="12"/>
    <s v="Company L"/>
    <x v="0"/>
    <x v="0"/>
    <x v="4"/>
    <n v="399"/>
    <n v="2"/>
    <x v="18"/>
  </r>
  <r>
    <s v="0025"/>
    <x v="7"/>
    <n v="3"/>
    <s v="Company C"/>
    <x v="7"/>
    <x v="1"/>
    <x v="4"/>
    <n v="399"/>
    <n v="0"/>
    <x v="9"/>
  </r>
  <r>
    <s v="0026"/>
    <x v="7"/>
    <n v="14"/>
    <s v="Company N"/>
    <x v="0"/>
    <x v="0"/>
    <x v="1"/>
    <n v="289"/>
    <n v="0"/>
    <x v="9"/>
  </r>
  <r>
    <s v="0027"/>
    <x v="7"/>
    <n v="14"/>
    <s v="Company N"/>
    <x v="6"/>
    <x v="0"/>
    <x v="0"/>
    <n v="199"/>
    <n v="1"/>
    <x v="19"/>
  </r>
  <r>
    <s v="0028"/>
    <x v="7"/>
    <n v="19"/>
    <s v="Company S"/>
    <x v="4"/>
    <x v="3"/>
    <x v="4"/>
    <n v="399"/>
    <n v="7"/>
    <x v="20"/>
  </r>
  <r>
    <s v="0029"/>
    <x v="8"/>
    <n v="10"/>
    <s v="Company J"/>
    <x v="5"/>
    <x v="2"/>
    <x v="0"/>
    <n v="199"/>
    <n v="3"/>
    <x v="0"/>
  </r>
  <r>
    <s v="0030"/>
    <x v="8"/>
    <n v="12"/>
    <s v="Company L"/>
    <x v="6"/>
    <x v="0"/>
    <x v="1"/>
    <n v="289"/>
    <n v="0"/>
    <x v="9"/>
  </r>
  <r>
    <s v="0031"/>
    <x v="8"/>
    <n v="6"/>
    <s v="Company F"/>
    <x v="2"/>
    <x v="2"/>
    <x v="2"/>
    <n v="159"/>
    <n v="2"/>
    <x v="21"/>
  </r>
  <r>
    <s v="0032"/>
    <x v="8"/>
    <n v="6"/>
    <s v="Company F"/>
    <x v="5"/>
    <x v="2"/>
    <x v="4"/>
    <n v="399"/>
    <n v="3"/>
    <x v="15"/>
  </r>
  <r>
    <s v="0033"/>
    <x v="9"/>
    <n v="6"/>
    <s v="Company F"/>
    <x v="5"/>
    <x v="2"/>
    <x v="3"/>
    <n v="69"/>
    <n v="2"/>
    <x v="14"/>
  </r>
  <r>
    <s v="0034"/>
    <x v="10"/>
    <n v="1"/>
    <s v="Company A"/>
    <x v="7"/>
    <x v="1"/>
    <x v="0"/>
    <n v="199"/>
    <n v="8"/>
    <x v="22"/>
  </r>
  <r>
    <s v="0035"/>
    <x v="10"/>
    <n v="16"/>
    <s v="Company P"/>
    <x v="4"/>
    <x v="3"/>
    <x v="0"/>
    <n v="199"/>
    <n v="5"/>
    <x v="7"/>
  </r>
  <r>
    <s v="0036"/>
    <x v="10"/>
    <n v="13"/>
    <s v="Company M"/>
    <x v="6"/>
    <x v="0"/>
    <x v="1"/>
    <n v="289"/>
    <n v="1"/>
    <x v="23"/>
  </r>
  <r>
    <s v="0037"/>
    <x v="10"/>
    <n v="13"/>
    <s v="Company M"/>
    <x v="6"/>
    <x v="0"/>
    <x v="4"/>
    <n v="399"/>
    <n v="4"/>
    <x v="12"/>
  </r>
  <r>
    <s v="0038"/>
    <x v="11"/>
    <n v="20"/>
    <s v="Company T"/>
    <x v="3"/>
    <x v="3"/>
    <x v="4"/>
    <n v="399"/>
    <n v="3"/>
    <x v="15"/>
  </r>
  <r>
    <s v="0039"/>
    <x v="11"/>
    <n v="19"/>
    <s v="Company S"/>
    <x v="4"/>
    <x v="3"/>
    <x v="3"/>
    <n v="69"/>
    <n v="8"/>
    <x v="24"/>
  </r>
  <r>
    <s v="0040"/>
    <x v="11"/>
    <n v="14"/>
    <s v="Company N"/>
    <x v="0"/>
    <x v="0"/>
    <x v="1"/>
    <n v="289"/>
    <n v="3"/>
    <x v="3"/>
  </r>
  <r>
    <s v="0041"/>
    <x v="12"/>
    <n v="9"/>
    <s v="Company I"/>
    <x v="2"/>
    <x v="2"/>
    <x v="4"/>
    <n v="399"/>
    <n v="4"/>
    <x v="12"/>
  </r>
  <r>
    <s v="0042"/>
    <x v="12"/>
    <n v="17"/>
    <s v="Company Q"/>
    <x v="4"/>
    <x v="3"/>
    <x v="3"/>
    <n v="69"/>
    <n v="5"/>
    <x v="25"/>
  </r>
  <r>
    <s v="0043"/>
    <x v="12"/>
    <n v="13"/>
    <s v="Company M"/>
    <x v="6"/>
    <x v="0"/>
    <x v="2"/>
    <n v="159"/>
    <n v="8"/>
    <x v="26"/>
  </r>
  <r>
    <s v="0044"/>
    <x v="12"/>
    <n v="7"/>
    <s v="Company G"/>
    <x v="5"/>
    <x v="2"/>
    <x v="4"/>
    <n v="399"/>
    <n v="5"/>
    <x v="8"/>
  </r>
  <r>
    <s v="0045"/>
    <x v="12"/>
    <n v="12"/>
    <s v="Company L"/>
    <x v="6"/>
    <x v="0"/>
    <x v="1"/>
    <n v="289"/>
    <n v="4"/>
    <x v="27"/>
  </r>
  <r>
    <s v="0046"/>
    <x v="12"/>
    <n v="14"/>
    <s v="Company N"/>
    <x v="0"/>
    <x v="0"/>
    <x v="2"/>
    <n v="159"/>
    <n v="7"/>
    <x v="28"/>
  </r>
  <r>
    <s v="0047"/>
    <x v="12"/>
    <n v="17"/>
    <s v="Company Q"/>
    <x v="3"/>
    <x v="3"/>
    <x v="1"/>
    <n v="289"/>
    <n v="0"/>
    <x v="9"/>
  </r>
  <r>
    <s v="0048"/>
    <x v="12"/>
    <n v="16"/>
    <s v="Company P"/>
    <x v="3"/>
    <x v="3"/>
    <x v="3"/>
    <n v="69"/>
    <n v="1"/>
    <x v="29"/>
  </r>
  <r>
    <s v="0049"/>
    <x v="12"/>
    <n v="4"/>
    <s v="Company D"/>
    <x v="7"/>
    <x v="1"/>
    <x v="2"/>
    <n v="159"/>
    <n v="5"/>
    <x v="13"/>
  </r>
  <r>
    <s v="0050"/>
    <x v="12"/>
    <n v="5"/>
    <s v="Company E"/>
    <x v="7"/>
    <x v="1"/>
    <x v="2"/>
    <n v="159"/>
    <n v="7"/>
    <x v="28"/>
  </r>
  <r>
    <s v="0051"/>
    <x v="12"/>
    <n v="19"/>
    <s v="Company S"/>
    <x v="4"/>
    <x v="3"/>
    <x v="4"/>
    <n v="399"/>
    <n v="6"/>
    <x v="10"/>
  </r>
  <r>
    <s v="0052"/>
    <x v="12"/>
    <n v="1"/>
    <s v="Company A"/>
    <x v="7"/>
    <x v="1"/>
    <x v="3"/>
    <n v="69"/>
    <n v="2"/>
    <x v="14"/>
  </r>
  <r>
    <s v="0053"/>
    <x v="13"/>
    <n v="17"/>
    <s v="Company Q"/>
    <x v="4"/>
    <x v="3"/>
    <x v="3"/>
    <n v="69"/>
    <n v="7"/>
    <x v="30"/>
  </r>
  <r>
    <s v="0054"/>
    <x v="14"/>
    <n v="8"/>
    <s v="Company H"/>
    <x v="5"/>
    <x v="2"/>
    <x v="1"/>
    <n v="289"/>
    <n v="1"/>
    <x v="23"/>
  </r>
  <r>
    <s v="0055"/>
    <x v="14"/>
    <n v="7"/>
    <s v="Company G"/>
    <x v="5"/>
    <x v="2"/>
    <x v="4"/>
    <n v="399"/>
    <n v="0"/>
    <x v="9"/>
  </r>
  <r>
    <s v="0056"/>
    <x v="14"/>
    <n v="20"/>
    <s v="Company T"/>
    <x v="4"/>
    <x v="3"/>
    <x v="3"/>
    <n v="69"/>
    <n v="9"/>
    <x v="31"/>
  </r>
  <r>
    <s v="0057"/>
    <x v="14"/>
    <n v="8"/>
    <s v="Company H"/>
    <x v="5"/>
    <x v="2"/>
    <x v="0"/>
    <n v="199"/>
    <n v="5"/>
    <x v="7"/>
  </r>
  <r>
    <s v="0058"/>
    <x v="14"/>
    <n v="11"/>
    <s v="Company K"/>
    <x v="0"/>
    <x v="0"/>
    <x v="3"/>
    <n v="69"/>
    <n v="9"/>
    <x v="31"/>
  </r>
  <r>
    <s v="0059"/>
    <x v="14"/>
    <n v="9"/>
    <s v="Company I"/>
    <x v="2"/>
    <x v="2"/>
    <x v="4"/>
    <n v="399"/>
    <n v="7"/>
    <x v="20"/>
  </r>
  <r>
    <s v="0060"/>
    <x v="14"/>
    <n v="10"/>
    <s v="Company J"/>
    <x v="5"/>
    <x v="2"/>
    <x v="0"/>
    <n v="199"/>
    <n v="3"/>
    <x v="0"/>
  </r>
  <r>
    <s v="0061"/>
    <x v="15"/>
    <n v="2"/>
    <s v="Company B"/>
    <x v="1"/>
    <x v="1"/>
    <x v="2"/>
    <n v="159"/>
    <n v="8"/>
    <x v="26"/>
  </r>
  <r>
    <s v="0062"/>
    <x v="16"/>
    <n v="20"/>
    <s v="Company T"/>
    <x v="4"/>
    <x v="3"/>
    <x v="2"/>
    <n v="159"/>
    <n v="9"/>
    <x v="32"/>
  </r>
  <r>
    <s v="0063"/>
    <x v="16"/>
    <n v="9"/>
    <s v="Company I"/>
    <x v="5"/>
    <x v="2"/>
    <x v="1"/>
    <n v="289"/>
    <n v="7"/>
    <x v="1"/>
  </r>
  <r>
    <s v="0064"/>
    <x v="17"/>
    <n v="9"/>
    <s v="Company I"/>
    <x v="5"/>
    <x v="2"/>
    <x v="4"/>
    <n v="399"/>
    <n v="1"/>
    <x v="33"/>
  </r>
  <r>
    <s v="0065"/>
    <x v="18"/>
    <n v="9"/>
    <s v="Company I"/>
    <x v="5"/>
    <x v="2"/>
    <x v="0"/>
    <n v="199"/>
    <n v="6"/>
    <x v="11"/>
  </r>
  <r>
    <s v="0066"/>
    <x v="18"/>
    <n v="10"/>
    <s v="Company J"/>
    <x v="5"/>
    <x v="2"/>
    <x v="1"/>
    <n v="289"/>
    <n v="3"/>
    <x v="3"/>
  </r>
  <r>
    <s v="0067"/>
    <x v="19"/>
    <n v="16"/>
    <s v="Company P"/>
    <x v="3"/>
    <x v="3"/>
    <x v="3"/>
    <n v="69"/>
    <n v="2"/>
    <x v="14"/>
  </r>
  <r>
    <s v="0068"/>
    <x v="19"/>
    <n v="13"/>
    <s v="Company M"/>
    <x v="6"/>
    <x v="0"/>
    <x v="0"/>
    <n v="199"/>
    <n v="8"/>
    <x v="22"/>
  </r>
  <r>
    <s v="0069"/>
    <x v="20"/>
    <n v="19"/>
    <s v="Company S"/>
    <x v="4"/>
    <x v="3"/>
    <x v="0"/>
    <n v="199"/>
    <n v="8"/>
    <x v="22"/>
  </r>
  <r>
    <s v="0070"/>
    <x v="20"/>
    <n v="6"/>
    <s v="Company F"/>
    <x v="5"/>
    <x v="2"/>
    <x v="0"/>
    <n v="199"/>
    <n v="0"/>
    <x v="9"/>
  </r>
  <r>
    <s v="0071"/>
    <x v="20"/>
    <n v="17"/>
    <s v="Company Q"/>
    <x v="3"/>
    <x v="3"/>
    <x v="2"/>
    <n v="159"/>
    <n v="4"/>
    <x v="17"/>
  </r>
  <r>
    <s v="0072"/>
    <x v="21"/>
    <n v="15"/>
    <s v="Company O"/>
    <x v="6"/>
    <x v="0"/>
    <x v="4"/>
    <n v="399"/>
    <n v="4"/>
    <x v="12"/>
  </r>
  <r>
    <s v="0073"/>
    <x v="22"/>
    <n v="15"/>
    <s v="Company O"/>
    <x v="6"/>
    <x v="0"/>
    <x v="2"/>
    <n v="159"/>
    <n v="1"/>
    <x v="34"/>
  </r>
  <r>
    <s v="0074"/>
    <x v="22"/>
    <n v="20"/>
    <s v="Company T"/>
    <x v="3"/>
    <x v="3"/>
    <x v="1"/>
    <n v="289"/>
    <n v="1"/>
    <x v="23"/>
  </r>
  <r>
    <s v="0075"/>
    <x v="22"/>
    <n v="13"/>
    <s v="Company M"/>
    <x v="0"/>
    <x v="0"/>
    <x v="1"/>
    <n v="289"/>
    <n v="5"/>
    <x v="35"/>
  </r>
  <r>
    <s v="0076"/>
    <x v="23"/>
    <n v="18"/>
    <s v="Company R"/>
    <x v="3"/>
    <x v="3"/>
    <x v="3"/>
    <n v="69"/>
    <n v="7"/>
    <x v="30"/>
  </r>
  <r>
    <s v="0077"/>
    <x v="23"/>
    <n v="8"/>
    <s v="Company H"/>
    <x v="5"/>
    <x v="2"/>
    <x v="3"/>
    <n v="69"/>
    <n v="2"/>
    <x v="14"/>
  </r>
  <r>
    <s v="0078"/>
    <x v="23"/>
    <n v="5"/>
    <s v="Company E"/>
    <x v="7"/>
    <x v="1"/>
    <x v="1"/>
    <n v="289"/>
    <n v="1"/>
    <x v="23"/>
  </r>
  <r>
    <s v="0079"/>
    <x v="23"/>
    <n v="19"/>
    <s v="Company S"/>
    <x v="3"/>
    <x v="3"/>
    <x v="1"/>
    <n v="289"/>
    <n v="8"/>
    <x v="36"/>
  </r>
  <r>
    <s v="0080"/>
    <x v="23"/>
    <n v="10"/>
    <s v="Company J"/>
    <x v="2"/>
    <x v="2"/>
    <x v="1"/>
    <n v="289"/>
    <n v="3"/>
    <x v="3"/>
  </r>
  <r>
    <s v="0081"/>
    <x v="23"/>
    <n v="7"/>
    <s v="Company G"/>
    <x v="5"/>
    <x v="2"/>
    <x v="4"/>
    <n v="399"/>
    <n v="6"/>
    <x v="10"/>
  </r>
  <r>
    <s v="0082"/>
    <x v="23"/>
    <n v="5"/>
    <s v="Company E"/>
    <x v="1"/>
    <x v="1"/>
    <x v="3"/>
    <n v="69"/>
    <n v="1"/>
    <x v="29"/>
  </r>
  <r>
    <s v="0083"/>
    <x v="23"/>
    <n v="10"/>
    <s v="Company J"/>
    <x v="5"/>
    <x v="2"/>
    <x v="3"/>
    <n v="69"/>
    <n v="2"/>
    <x v="14"/>
  </r>
  <r>
    <s v="0084"/>
    <x v="24"/>
    <n v="18"/>
    <s v="Company R"/>
    <x v="4"/>
    <x v="3"/>
    <x v="4"/>
    <n v="399"/>
    <n v="1"/>
    <x v="33"/>
  </r>
  <r>
    <s v="0085"/>
    <x v="25"/>
    <n v="4"/>
    <s v="Company D"/>
    <x v="7"/>
    <x v="1"/>
    <x v="4"/>
    <n v="399"/>
    <n v="9"/>
    <x v="37"/>
  </r>
  <r>
    <s v="0086"/>
    <x v="25"/>
    <n v="12"/>
    <s v="Company L"/>
    <x v="0"/>
    <x v="0"/>
    <x v="4"/>
    <n v="399"/>
    <n v="2"/>
    <x v="18"/>
  </r>
  <r>
    <s v="0087"/>
    <x v="26"/>
    <n v="17"/>
    <s v="Company Q"/>
    <x v="4"/>
    <x v="3"/>
    <x v="2"/>
    <n v="159"/>
    <n v="3"/>
    <x v="2"/>
  </r>
  <r>
    <s v="0088"/>
    <x v="26"/>
    <n v="12"/>
    <s v="Company L"/>
    <x v="0"/>
    <x v="0"/>
    <x v="3"/>
    <n v="69"/>
    <n v="2"/>
    <x v="14"/>
  </r>
  <r>
    <s v="0089"/>
    <x v="26"/>
    <n v="8"/>
    <s v="Company H"/>
    <x v="2"/>
    <x v="2"/>
    <x v="0"/>
    <n v="199"/>
    <n v="5"/>
    <x v="7"/>
  </r>
  <r>
    <s v="0090"/>
    <x v="26"/>
    <n v="12"/>
    <s v="Company L"/>
    <x v="6"/>
    <x v="0"/>
    <x v="3"/>
    <n v="69"/>
    <n v="2"/>
    <x v="14"/>
  </r>
  <r>
    <s v="0091"/>
    <x v="26"/>
    <n v="19"/>
    <s v="Company S"/>
    <x v="4"/>
    <x v="3"/>
    <x v="1"/>
    <n v="289"/>
    <n v="4"/>
    <x v="27"/>
  </r>
  <r>
    <s v="0092"/>
    <x v="27"/>
    <n v="20"/>
    <s v="Company T"/>
    <x v="3"/>
    <x v="3"/>
    <x v="4"/>
    <n v="399"/>
    <n v="6"/>
    <x v="10"/>
  </r>
  <r>
    <s v="0093"/>
    <x v="28"/>
    <n v="7"/>
    <s v="Company G"/>
    <x v="2"/>
    <x v="2"/>
    <x v="4"/>
    <n v="399"/>
    <n v="1"/>
    <x v="33"/>
  </r>
  <r>
    <s v="0094"/>
    <x v="28"/>
    <n v="8"/>
    <s v="Company H"/>
    <x v="2"/>
    <x v="2"/>
    <x v="0"/>
    <n v="199"/>
    <n v="2"/>
    <x v="5"/>
  </r>
  <r>
    <s v="0095"/>
    <x v="28"/>
    <n v="7"/>
    <s v="Company G"/>
    <x v="5"/>
    <x v="2"/>
    <x v="3"/>
    <n v="69"/>
    <n v="8"/>
    <x v="24"/>
  </r>
  <r>
    <s v="0096"/>
    <x v="29"/>
    <n v="15"/>
    <s v="Company O"/>
    <x v="0"/>
    <x v="0"/>
    <x v="3"/>
    <n v="69"/>
    <n v="9"/>
    <x v="31"/>
  </r>
  <r>
    <s v="0097"/>
    <x v="29"/>
    <n v="11"/>
    <s v="Company K"/>
    <x v="6"/>
    <x v="0"/>
    <x v="3"/>
    <n v="69"/>
    <n v="7"/>
    <x v="30"/>
  </r>
  <r>
    <s v="0098"/>
    <x v="29"/>
    <n v="19"/>
    <s v="Company S"/>
    <x v="3"/>
    <x v="3"/>
    <x v="2"/>
    <n v="159"/>
    <n v="8"/>
    <x v="26"/>
  </r>
  <r>
    <s v="0099"/>
    <x v="29"/>
    <n v="8"/>
    <s v="Company H"/>
    <x v="5"/>
    <x v="2"/>
    <x v="0"/>
    <n v="199"/>
    <n v="9"/>
    <x v="38"/>
  </r>
  <r>
    <s v="0100"/>
    <x v="29"/>
    <n v="12"/>
    <s v="Company L"/>
    <x v="0"/>
    <x v="0"/>
    <x v="0"/>
    <n v="199"/>
    <n v="5"/>
    <x v="7"/>
  </r>
  <r>
    <s v="0101"/>
    <x v="30"/>
    <n v="18"/>
    <s v="Company R"/>
    <x v="3"/>
    <x v="3"/>
    <x v="3"/>
    <n v="69"/>
    <n v="4"/>
    <x v="4"/>
  </r>
  <r>
    <s v="0102"/>
    <x v="31"/>
    <n v="10"/>
    <s v="Company J"/>
    <x v="2"/>
    <x v="2"/>
    <x v="3"/>
    <n v="69"/>
    <n v="4"/>
    <x v="4"/>
  </r>
  <r>
    <s v="0103"/>
    <x v="31"/>
    <n v="20"/>
    <s v="Company T"/>
    <x v="4"/>
    <x v="3"/>
    <x v="3"/>
    <n v="69"/>
    <n v="6"/>
    <x v="39"/>
  </r>
  <r>
    <s v="0104"/>
    <x v="32"/>
    <n v="4"/>
    <s v="Company D"/>
    <x v="7"/>
    <x v="1"/>
    <x v="4"/>
    <n v="399"/>
    <n v="1"/>
    <x v="33"/>
  </r>
  <r>
    <s v="0105"/>
    <x v="32"/>
    <n v="11"/>
    <s v="Company K"/>
    <x v="0"/>
    <x v="0"/>
    <x v="2"/>
    <n v="159"/>
    <n v="0"/>
    <x v="9"/>
  </r>
  <r>
    <s v="0106"/>
    <x v="32"/>
    <n v="2"/>
    <s v="Company B"/>
    <x v="7"/>
    <x v="1"/>
    <x v="2"/>
    <n v="159"/>
    <n v="5"/>
    <x v="13"/>
  </r>
  <r>
    <s v="0107"/>
    <x v="32"/>
    <n v="7"/>
    <s v="Company G"/>
    <x v="2"/>
    <x v="2"/>
    <x v="2"/>
    <n v="159"/>
    <n v="5"/>
    <x v="13"/>
  </r>
  <r>
    <s v="0108"/>
    <x v="32"/>
    <n v="15"/>
    <s v="Company O"/>
    <x v="6"/>
    <x v="0"/>
    <x v="4"/>
    <n v="399"/>
    <n v="2"/>
    <x v="18"/>
  </r>
  <r>
    <s v="0109"/>
    <x v="32"/>
    <n v="20"/>
    <s v="Company T"/>
    <x v="3"/>
    <x v="3"/>
    <x v="2"/>
    <n v="159"/>
    <n v="7"/>
    <x v="28"/>
  </r>
  <r>
    <s v="0110"/>
    <x v="33"/>
    <n v="16"/>
    <s v="Company P"/>
    <x v="3"/>
    <x v="3"/>
    <x v="0"/>
    <n v="199"/>
    <n v="6"/>
    <x v="11"/>
  </r>
  <r>
    <s v="0111"/>
    <x v="33"/>
    <n v="19"/>
    <s v="Company S"/>
    <x v="4"/>
    <x v="3"/>
    <x v="4"/>
    <n v="399"/>
    <n v="6"/>
    <x v="10"/>
  </r>
  <r>
    <s v="0112"/>
    <x v="34"/>
    <n v="1"/>
    <s v="Company A"/>
    <x v="1"/>
    <x v="1"/>
    <x v="4"/>
    <n v="399"/>
    <n v="2"/>
    <x v="18"/>
  </r>
  <r>
    <s v="0113"/>
    <x v="35"/>
    <n v="17"/>
    <s v="Company Q"/>
    <x v="3"/>
    <x v="3"/>
    <x v="4"/>
    <n v="399"/>
    <n v="5"/>
    <x v="8"/>
  </r>
  <r>
    <s v="0114"/>
    <x v="35"/>
    <n v="9"/>
    <s v="Company I"/>
    <x v="2"/>
    <x v="2"/>
    <x v="2"/>
    <n v="159"/>
    <n v="4"/>
    <x v="17"/>
  </r>
  <r>
    <s v="0115"/>
    <x v="35"/>
    <n v="2"/>
    <s v="Company B"/>
    <x v="7"/>
    <x v="1"/>
    <x v="3"/>
    <n v="69"/>
    <n v="7"/>
    <x v="30"/>
  </r>
  <r>
    <s v="0116"/>
    <x v="35"/>
    <n v="14"/>
    <s v="Company N"/>
    <x v="0"/>
    <x v="0"/>
    <x v="3"/>
    <n v="69"/>
    <n v="7"/>
    <x v="30"/>
  </r>
  <r>
    <s v="0117"/>
    <x v="35"/>
    <n v="14"/>
    <s v="Company N"/>
    <x v="0"/>
    <x v="0"/>
    <x v="4"/>
    <n v="399"/>
    <n v="7"/>
    <x v="20"/>
  </r>
  <r>
    <s v="0118"/>
    <x v="36"/>
    <n v="5"/>
    <s v="Company E"/>
    <x v="1"/>
    <x v="1"/>
    <x v="1"/>
    <n v="289"/>
    <n v="2"/>
    <x v="40"/>
  </r>
  <r>
    <s v="0119"/>
    <x v="36"/>
    <n v="5"/>
    <s v="Company E"/>
    <x v="1"/>
    <x v="1"/>
    <x v="0"/>
    <n v="199"/>
    <n v="2"/>
    <x v="5"/>
  </r>
  <r>
    <s v="0120"/>
    <x v="36"/>
    <n v="14"/>
    <s v="Company N"/>
    <x v="0"/>
    <x v="0"/>
    <x v="2"/>
    <n v="159"/>
    <n v="3"/>
    <x v="2"/>
  </r>
  <r>
    <s v="0121"/>
    <x v="37"/>
    <n v="15"/>
    <s v="Company O"/>
    <x v="0"/>
    <x v="0"/>
    <x v="0"/>
    <n v="199"/>
    <n v="3"/>
    <x v="0"/>
  </r>
  <r>
    <s v="0122"/>
    <x v="38"/>
    <n v="8"/>
    <s v="Company H"/>
    <x v="5"/>
    <x v="2"/>
    <x v="3"/>
    <n v="69"/>
    <n v="6"/>
    <x v="39"/>
  </r>
  <r>
    <s v="0123"/>
    <x v="38"/>
    <n v="2"/>
    <s v="Company B"/>
    <x v="1"/>
    <x v="1"/>
    <x v="1"/>
    <n v="289"/>
    <n v="6"/>
    <x v="16"/>
  </r>
  <r>
    <s v="0124"/>
    <x v="38"/>
    <n v="4"/>
    <s v="Company D"/>
    <x v="7"/>
    <x v="1"/>
    <x v="1"/>
    <n v="289"/>
    <n v="7"/>
    <x v="1"/>
  </r>
  <r>
    <s v="0125"/>
    <x v="38"/>
    <n v="10"/>
    <s v="Company J"/>
    <x v="2"/>
    <x v="2"/>
    <x v="2"/>
    <n v="159"/>
    <n v="0"/>
    <x v="9"/>
  </r>
  <r>
    <s v="0126"/>
    <x v="38"/>
    <n v="18"/>
    <s v="Company R"/>
    <x v="3"/>
    <x v="3"/>
    <x v="4"/>
    <n v="399"/>
    <n v="4"/>
    <x v="12"/>
  </r>
  <r>
    <s v="0127"/>
    <x v="38"/>
    <n v="8"/>
    <s v="Company H"/>
    <x v="5"/>
    <x v="2"/>
    <x v="2"/>
    <n v="159"/>
    <n v="4"/>
    <x v="17"/>
  </r>
  <r>
    <s v="0128"/>
    <x v="39"/>
    <n v="11"/>
    <s v="Company K"/>
    <x v="6"/>
    <x v="0"/>
    <x v="0"/>
    <n v="199"/>
    <n v="0"/>
    <x v="9"/>
  </r>
  <r>
    <s v="0129"/>
    <x v="40"/>
    <n v="6"/>
    <s v="Company F"/>
    <x v="2"/>
    <x v="2"/>
    <x v="0"/>
    <n v="199"/>
    <n v="8"/>
    <x v="22"/>
  </r>
  <r>
    <s v="0130"/>
    <x v="41"/>
    <n v="16"/>
    <s v="Company P"/>
    <x v="3"/>
    <x v="3"/>
    <x v="0"/>
    <n v="199"/>
    <n v="0"/>
    <x v="9"/>
  </r>
  <r>
    <s v="0131"/>
    <x v="41"/>
    <n v="10"/>
    <s v="Company J"/>
    <x v="2"/>
    <x v="2"/>
    <x v="4"/>
    <n v="399"/>
    <n v="3"/>
    <x v="15"/>
  </r>
  <r>
    <s v="0132"/>
    <x v="41"/>
    <n v="7"/>
    <s v="Company G"/>
    <x v="2"/>
    <x v="2"/>
    <x v="2"/>
    <n v="159"/>
    <n v="9"/>
    <x v="32"/>
  </r>
  <r>
    <s v="0133"/>
    <x v="41"/>
    <n v="12"/>
    <s v="Company L"/>
    <x v="0"/>
    <x v="0"/>
    <x v="4"/>
    <n v="399"/>
    <n v="9"/>
    <x v="37"/>
  </r>
  <r>
    <s v="0134"/>
    <x v="42"/>
    <n v="13"/>
    <s v="Company M"/>
    <x v="0"/>
    <x v="0"/>
    <x v="2"/>
    <n v="159"/>
    <n v="7"/>
    <x v="28"/>
  </r>
  <r>
    <s v="0135"/>
    <x v="42"/>
    <n v="16"/>
    <s v="Company P"/>
    <x v="3"/>
    <x v="3"/>
    <x v="3"/>
    <n v="69"/>
    <n v="5"/>
    <x v="25"/>
  </r>
  <r>
    <s v="0136"/>
    <x v="43"/>
    <n v="6"/>
    <s v="Company F"/>
    <x v="5"/>
    <x v="2"/>
    <x v="0"/>
    <n v="199"/>
    <n v="9"/>
    <x v="38"/>
  </r>
  <r>
    <s v="0137"/>
    <x v="43"/>
    <n v="12"/>
    <s v="Company L"/>
    <x v="6"/>
    <x v="0"/>
    <x v="4"/>
    <n v="399"/>
    <n v="3"/>
    <x v="15"/>
  </r>
  <r>
    <s v="0138"/>
    <x v="43"/>
    <n v="14"/>
    <s v="Company N"/>
    <x v="6"/>
    <x v="0"/>
    <x v="4"/>
    <n v="399"/>
    <n v="3"/>
    <x v="15"/>
  </r>
  <r>
    <s v="0139"/>
    <x v="43"/>
    <n v="13"/>
    <s v="Company M"/>
    <x v="0"/>
    <x v="0"/>
    <x v="3"/>
    <n v="69"/>
    <n v="4"/>
    <x v="4"/>
  </r>
  <r>
    <s v="0140"/>
    <x v="43"/>
    <n v="15"/>
    <s v="Company O"/>
    <x v="6"/>
    <x v="0"/>
    <x v="4"/>
    <n v="399"/>
    <n v="8"/>
    <x v="41"/>
  </r>
  <r>
    <s v="0141"/>
    <x v="43"/>
    <n v="10"/>
    <s v="Company J"/>
    <x v="2"/>
    <x v="2"/>
    <x v="2"/>
    <n v="159"/>
    <n v="8"/>
    <x v="26"/>
  </r>
  <r>
    <s v="0142"/>
    <x v="43"/>
    <n v="10"/>
    <s v="Company J"/>
    <x v="2"/>
    <x v="2"/>
    <x v="1"/>
    <n v="289"/>
    <n v="4"/>
    <x v="27"/>
  </r>
  <r>
    <s v="0143"/>
    <x v="43"/>
    <n v="7"/>
    <s v="Company G"/>
    <x v="5"/>
    <x v="2"/>
    <x v="1"/>
    <n v="289"/>
    <n v="5"/>
    <x v="35"/>
  </r>
  <r>
    <s v="0144"/>
    <x v="43"/>
    <n v="13"/>
    <s v="Company M"/>
    <x v="6"/>
    <x v="0"/>
    <x v="2"/>
    <n v="159"/>
    <n v="2"/>
    <x v="21"/>
  </r>
  <r>
    <s v="0145"/>
    <x v="43"/>
    <n v="6"/>
    <s v="Company F"/>
    <x v="2"/>
    <x v="2"/>
    <x v="0"/>
    <n v="199"/>
    <n v="6"/>
    <x v="11"/>
  </r>
  <r>
    <s v="0146"/>
    <x v="43"/>
    <n v="8"/>
    <s v="Company H"/>
    <x v="5"/>
    <x v="2"/>
    <x v="0"/>
    <n v="199"/>
    <n v="2"/>
    <x v="5"/>
  </r>
  <r>
    <s v="0147"/>
    <x v="43"/>
    <n v="13"/>
    <s v="Company M"/>
    <x v="6"/>
    <x v="0"/>
    <x v="2"/>
    <n v="159"/>
    <n v="5"/>
    <x v="13"/>
  </r>
  <r>
    <s v="0148"/>
    <x v="43"/>
    <n v="2"/>
    <s v="Company B"/>
    <x v="7"/>
    <x v="1"/>
    <x v="4"/>
    <n v="399"/>
    <n v="2"/>
    <x v="18"/>
  </r>
  <r>
    <s v="0149"/>
    <x v="43"/>
    <n v="12"/>
    <s v="Company L"/>
    <x v="6"/>
    <x v="0"/>
    <x v="1"/>
    <n v="289"/>
    <n v="8"/>
    <x v="36"/>
  </r>
  <r>
    <s v="0150"/>
    <x v="43"/>
    <n v="8"/>
    <s v="Company H"/>
    <x v="5"/>
    <x v="2"/>
    <x v="0"/>
    <n v="199"/>
    <n v="1"/>
    <x v="19"/>
  </r>
  <r>
    <s v="0151"/>
    <x v="43"/>
    <n v="20"/>
    <s v="Company T"/>
    <x v="3"/>
    <x v="3"/>
    <x v="0"/>
    <n v="199"/>
    <n v="8"/>
    <x v="22"/>
  </r>
  <r>
    <s v="0152"/>
    <x v="43"/>
    <n v="12"/>
    <s v="Company L"/>
    <x v="0"/>
    <x v="0"/>
    <x v="2"/>
    <n v="159"/>
    <n v="6"/>
    <x v="42"/>
  </r>
  <r>
    <s v="0153"/>
    <x v="43"/>
    <n v="2"/>
    <s v="Company B"/>
    <x v="7"/>
    <x v="1"/>
    <x v="1"/>
    <n v="289"/>
    <n v="2"/>
    <x v="40"/>
  </r>
  <r>
    <s v="0154"/>
    <x v="44"/>
    <n v="8"/>
    <s v="Company H"/>
    <x v="2"/>
    <x v="2"/>
    <x v="3"/>
    <n v="69"/>
    <n v="8"/>
    <x v="24"/>
  </r>
  <r>
    <s v="0155"/>
    <x v="45"/>
    <n v="15"/>
    <s v="Company O"/>
    <x v="0"/>
    <x v="0"/>
    <x v="0"/>
    <n v="199"/>
    <n v="9"/>
    <x v="38"/>
  </r>
  <r>
    <s v="0156"/>
    <x v="45"/>
    <n v="18"/>
    <s v="Company R"/>
    <x v="4"/>
    <x v="3"/>
    <x v="2"/>
    <n v="159"/>
    <n v="4"/>
    <x v="17"/>
  </r>
  <r>
    <s v="0157"/>
    <x v="46"/>
    <n v="13"/>
    <s v="Company M"/>
    <x v="0"/>
    <x v="0"/>
    <x v="1"/>
    <n v="289"/>
    <n v="3"/>
    <x v="3"/>
  </r>
  <r>
    <s v="0158"/>
    <x v="46"/>
    <n v="11"/>
    <s v="Company K"/>
    <x v="6"/>
    <x v="0"/>
    <x v="0"/>
    <n v="199"/>
    <n v="4"/>
    <x v="43"/>
  </r>
  <r>
    <s v="0159"/>
    <x v="46"/>
    <n v="20"/>
    <s v="Company T"/>
    <x v="3"/>
    <x v="3"/>
    <x v="2"/>
    <n v="159"/>
    <n v="6"/>
    <x v="42"/>
  </r>
  <r>
    <s v="0160"/>
    <x v="46"/>
    <n v="1"/>
    <s v="Company A"/>
    <x v="1"/>
    <x v="1"/>
    <x v="0"/>
    <n v="199"/>
    <n v="9"/>
    <x v="38"/>
  </r>
  <r>
    <s v="0161"/>
    <x v="46"/>
    <n v="8"/>
    <s v="Company H"/>
    <x v="5"/>
    <x v="2"/>
    <x v="0"/>
    <n v="199"/>
    <n v="2"/>
    <x v="5"/>
  </r>
  <r>
    <s v="0162"/>
    <x v="46"/>
    <n v="15"/>
    <s v="Company O"/>
    <x v="6"/>
    <x v="0"/>
    <x v="3"/>
    <n v="69"/>
    <n v="5"/>
    <x v="25"/>
  </r>
  <r>
    <s v="0163"/>
    <x v="46"/>
    <n v="19"/>
    <s v="Company S"/>
    <x v="3"/>
    <x v="3"/>
    <x v="1"/>
    <n v="289"/>
    <n v="7"/>
    <x v="1"/>
  </r>
  <r>
    <s v="0164"/>
    <x v="47"/>
    <n v="13"/>
    <s v="Company M"/>
    <x v="6"/>
    <x v="0"/>
    <x v="3"/>
    <n v="69"/>
    <n v="1"/>
    <x v="29"/>
  </r>
  <r>
    <s v="0165"/>
    <x v="47"/>
    <n v="4"/>
    <s v="Company D"/>
    <x v="1"/>
    <x v="1"/>
    <x v="2"/>
    <n v="159"/>
    <n v="1"/>
    <x v="34"/>
  </r>
  <r>
    <s v="0166"/>
    <x v="48"/>
    <n v="15"/>
    <s v="Company O"/>
    <x v="0"/>
    <x v="0"/>
    <x v="3"/>
    <n v="69"/>
    <n v="0"/>
    <x v="9"/>
  </r>
  <r>
    <s v="0167"/>
    <x v="48"/>
    <n v="12"/>
    <s v="Company L"/>
    <x v="6"/>
    <x v="0"/>
    <x v="3"/>
    <n v="69"/>
    <n v="1"/>
    <x v="29"/>
  </r>
  <r>
    <s v="0168"/>
    <x v="48"/>
    <n v="7"/>
    <s v="Company G"/>
    <x v="2"/>
    <x v="2"/>
    <x v="2"/>
    <n v="159"/>
    <n v="2"/>
    <x v="21"/>
  </r>
  <r>
    <s v="0169"/>
    <x v="48"/>
    <n v="10"/>
    <s v="Company J"/>
    <x v="5"/>
    <x v="2"/>
    <x v="3"/>
    <n v="69"/>
    <n v="4"/>
    <x v="4"/>
  </r>
  <r>
    <s v="0170"/>
    <x v="48"/>
    <n v="6"/>
    <s v="Company F"/>
    <x v="5"/>
    <x v="2"/>
    <x v="3"/>
    <n v="69"/>
    <n v="3"/>
    <x v="44"/>
  </r>
  <r>
    <s v="0171"/>
    <x v="49"/>
    <n v="8"/>
    <s v="Company H"/>
    <x v="5"/>
    <x v="2"/>
    <x v="4"/>
    <n v="399"/>
    <n v="6"/>
    <x v="10"/>
  </r>
  <r>
    <s v="0172"/>
    <x v="49"/>
    <n v="11"/>
    <s v="Company K"/>
    <x v="0"/>
    <x v="0"/>
    <x v="3"/>
    <n v="69"/>
    <n v="5"/>
    <x v="25"/>
  </r>
  <r>
    <s v="0173"/>
    <x v="49"/>
    <n v="2"/>
    <s v="Company B"/>
    <x v="7"/>
    <x v="1"/>
    <x v="4"/>
    <n v="399"/>
    <n v="1"/>
    <x v="33"/>
  </r>
  <r>
    <s v="0174"/>
    <x v="49"/>
    <n v="6"/>
    <s v="Company F"/>
    <x v="5"/>
    <x v="2"/>
    <x v="4"/>
    <n v="399"/>
    <n v="6"/>
    <x v="10"/>
  </r>
  <r>
    <s v="0175"/>
    <x v="50"/>
    <n v="11"/>
    <s v="Company K"/>
    <x v="0"/>
    <x v="0"/>
    <x v="1"/>
    <n v="289"/>
    <n v="5"/>
    <x v="35"/>
  </r>
  <r>
    <s v="0176"/>
    <x v="51"/>
    <n v="13"/>
    <s v="Company M"/>
    <x v="6"/>
    <x v="0"/>
    <x v="0"/>
    <n v="199"/>
    <n v="6"/>
    <x v="11"/>
  </r>
  <r>
    <s v="0177"/>
    <x v="51"/>
    <n v="8"/>
    <s v="Company H"/>
    <x v="5"/>
    <x v="2"/>
    <x v="1"/>
    <n v="289"/>
    <n v="1"/>
    <x v="23"/>
  </r>
  <r>
    <s v="0178"/>
    <x v="51"/>
    <n v="13"/>
    <s v="Company M"/>
    <x v="0"/>
    <x v="0"/>
    <x v="2"/>
    <n v="159"/>
    <n v="1"/>
    <x v="34"/>
  </r>
  <r>
    <s v="0179"/>
    <x v="51"/>
    <n v="1"/>
    <s v="Company A"/>
    <x v="1"/>
    <x v="1"/>
    <x v="1"/>
    <n v="289"/>
    <n v="2"/>
    <x v="40"/>
  </r>
  <r>
    <s v="0180"/>
    <x v="51"/>
    <n v="20"/>
    <s v="Company T"/>
    <x v="3"/>
    <x v="3"/>
    <x v="3"/>
    <n v="69"/>
    <n v="3"/>
    <x v="44"/>
  </r>
  <r>
    <s v="0181"/>
    <x v="51"/>
    <n v="20"/>
    <s v="Company T"/>
    <x v="4"/>
    <x v="3"/>
    <x v="3"/>
    <n v="69"/>
    <n v="1"/>
    <x v="29"/>
  </r>
  <r>
    <s v="0182"/>
    <x v="51"/>
    <n v="1"/>
    <s v="Company A"/>
    <x v="1"/>
    <x v="1"/>
    <x v="2"/>
    <n v="159"/>
    <n v="2"/>
    <x v="21"/>
  </r>
  <r>
    <s v="0183"/>
    <x v="52"/>
    <n v="10"/>
    <s v="Company J"/>
    <x v="2"/>
    <x v="2"/>
    <x v="0"/>
    <n v="199"/>
    <n v="2"/>
    <x v="5"/>
  </r>
  <r>
    <s v="0184"/>
    <x v="53"/>
    <n v="12"/>
    <s v="Company L"/>
    <x v="6"/>
    <x v="0"/>
    <x v="2"/>
    <n v="159"/>
    <n v="7"/>
    <x v="28"/>
  </r>
  <r>
    <s v="0185"/>
    <x v="53"/>
    <n v="4"/>
    <s v="Company D"/>
    <x v="7"/>
    <x v="1"/>
    <x v="4"/>
    <n v="399"/>
    <n v="5"/>
    <x v="8"/>
  </r>
  <r>
    <s v="0186"/>
    <x v="53"/>
    <n v="5"/>
    <s v="Company E"/>
    <x v="7"/>
    <x v="1"/>
    <x v="1"/>
    <n v="289"/>
    <n v="4"/>
    <x v="27"/>
  </r>
  <r>
    <s v="0187"/>
    <x v="54"/>
    <n v="17"/>
    <s v="Company Q"/>
    <x v="3"/>
    <x v="3"/>
    <x v="4"/>
    <n v="399"/>
    <n v="9"/>
    <x v="37"/>
  </r>
  <r>
    <s v="0188"/>
    <x v="54"/>
    <n v="17"/>
    <s v="Company Q"/>
    <x v="4"/>
    <x v="3"/>
    <x v="0"/>
    <n v="199"/>
    <n v="6"/>
    <x v="11"/>
  </r>
  <r>
    <s v="0189"/>
    <x v="55"/>
    <n v="20"/>
    <s v="Company T"/>
    <x v="3"/>
    <x v="3"/>
    <x v="4"/>
    <n v="399"/>
    <n v="8"/>
    <x v="41"/>
  </r>
  <r>
    <s v="0190"/>
    <x v="55"/>
    <n v="5"/>
    <s v="Company E"/>
    <x v="1"/>
    <x v="1"/>
    <x v="0"/>
    <n v="199"/>
    <n v="5"/>
    <x v="7"/>
  </r>
  <r>
    <s v="0191"/>
    <x v="55"/>
    <n v="11"/>
    <s v="Company K"/>
    <x v="0"/>
    <x v="0"/>
    <x v="2"/>
    <n v="159"/>
    <n v="4"/>
    <x v="17"/>
  </r>
  <r>
    <s v="0192"/>
    <x v="56"/>
    <n v="12"/>
    <s v="Company L"/>
    <x v="6"/>
    <x v="0"/>
    <x v="4"/>
    <n v="399"/>
    <n v="0"/>
    <x v="9"/>
  </r>
  <r>
    <s v="0193"/>
    <x v="57"/>
    <n v="9"/>
    <s v="Company I"/>
    <x v="5"/>
    <x v="2"/>
    <x v="2"/>
    <n v="159"/>
    <n v="1"/>
    <x v="34"/>
  </r>
  <r>
    <s v="0194"/>
    <x v="57"/>
    <n v="4"/>
    <s v="Company D"/>
    <x v="1"/>
    <x v="1"/>
    <x v="0"/>
    <n v="199"/>
    <n v="0"/>
    <x v="9"/>
  </r>
  <r>
    <s v="0195"/>
    <x v="57"/>
    <n v="15"/>
    <s v="Company O"/>
    <x v="6"/>
    <x v="0"/>
    <x v="2"/>
    <n v="159"/>
    <n v="8"/>
    <x v="26"/>
  </r>
  <r>
    <s v="0196"/>
    <x v="58"/>
    <n v="6"/>
    <s v="Company F"/>
    <x v="5"/>
    <x v="2"/>
    <x v="1"/>
    <n v="289"/>
    <n v="9"/>
    <x v="6"/>
  </r>
  <r>
    <s v="0197"/>
    <x v="59"/>
    <n v="18"/>
    <s v="Company R"/>
    <x v="4"/>
    <x v="3"/>
    <x v="3"/>
    <n v="69"/>
    <n v="8"/>
    <x v="24"/>
  </r>
  <r>
    <s v="0198"/>
    <x v="59"/>
    <n v="18"/>
    <s v="Company R"/>
    <x v="3"/>
    <x v="3"/>
    <x v="2"/>
    <n v="159"/>
    <n v="6"/>
    <x v="42"/>
  </r>
  <r>
    <s v="0199"/>
    <x v="60"/>
    <n v="17"/>
    <s v="Company Q"/>
    <x v="4"/>
    <x v="3"/>
    <x v="2"/>
    <n v="159"/>
    <n v="4"/>
    <x v="17"/>
  </r>
  <r>
    <s v="0200"/>
    <x v="61"/>
    <n v="12"/>
    <s v="Company L"/>
    <x v="6"/>
    <x v="0"/>
    <x v="0"/>
    <n v="199"/>
    <n v="4"/>
    <x v="43"/>
  </r>
  <r>
    <s v="0201"/>
    <x v="62"/>
    <n v="18"/>
    <s v="Company R"/>
    <x v="3"/>
    <x v="3"/>
    <x v="1"/>
    <n v="289"/>
    <n v="5"/>
    <x v="35"/>
  </r>
  <r>
    <s v="0202"/>
    <x v="63"/>
    <n v="9"/>
    <s v="Company I"/>
    <x v="2"/>
    <x v="2"/>
    <x v="0"/>
    <n v="199"/>
    <n v="0"/>
    <x v="9"/>
  </r>
  <r>
    <s v="0203"/>
    <x v="64"/>
    <n v="12"/>
    <s v="Company L"/>
    <x v="0"/>
    <x v="0"/>
    <x v="1"/>
    <n v="289"/>
    <n v="7"/>
    <x v="1"/>
  </r>
  <r>
    <s v="0204"/>
    <x v="65"/>
    <n v="2"/>
    <s v="Company B"/>
    <x v="1"/>
    <x v="1"/>
    <x v="0"/>
    <n v="199"/>
    <n v="2"/>
    <x v="5"/>
  </r>
  <r>
    <s v="0205"/>
    <x v="66"/>
    <n v="19"/>
    <s v="Company S"/>
    <x v="4"/>
    <x v="3"/>
    <x v="0"/>
    <n v="199"/>
    <n v="5"/>
    <x v="7"/>
  </r>
  <r>
    <s v="0206"/>
    <x v="66"/>
    <n v="5"/>
    <s v="Company E"/>
    <x v="7"/>
    <x v="1"/>
    <x v="4"/>
    <n v="399"/>
    <n v="6"/>
    <x v="10"/>
  </r>
  <r>
    <s v="0207"/>
    <x v="66"/>
    <n v="18"/>
    <s v="Company R"/>
    <x v="3"/>
    <x v="3"/>
    <x v="0"/>
    <n v="199"/>
    <n v="6"/>
    <x v="11"/>
  </r>
  <r>
    <s v="0208"/>
    <x v="66"/>
    <n v="6"/>
    <s v="Company F"/>
    <x v="2"/>
    <x v="2"/>
    <x v="0"/>
    <n v="199"/>
    <n v="9"/>
    <x v="38"/>
  </r>
  <r>
    <s v="0209"/>
    <x v="66"/>
    <n v="16"/>
    <s v="Company P"/>
    <x v="4"/>
    <x v="3"/>
    <x v="2"/>
    <n v="159"/>
    <n v="3"/>
    <x v="2"/>
  </r>
  <r>
    <s v="0210"/>
    <x v="66"/>
    <n v="14"/>
    <s v="Company N"/>
    <x v="0"/>
    <x v="0"/>
    <x v="4"/>
    <n v="399"/>
    <n v="8"/>
    <x v="41"/>
  </r>
  <r>
    <s v="0211"/>
    <x v="66"/>
    <n v="4"/>
    <s v="Company D"/>
    <x v="7"/>
    <x v="1"/>
    <x v="3"/>
    <n v="69"/>
    <n v="4"/>
    <x v="4"/>
  </r>
  <r>
    <s v="0212"/>
    <x v="66"/>
    <n v="2"/>
    <s v="Company B"/>
    <x v="1"/>
    <x v="1"/>
    <x v="0"/>
    <n v="199"/>
    <n v="0"/>
    <x v="9"/>
  </r>
  <r>
    <s v="0213"/>
    <x v="67"/>
    <n v="1"/>
    <s v="Company A"/>
    <x v="7"/>
    <x v="1"/>
    <x v="2"/>
    <n v="159"/>
    <n v="2"/>
    <x v="21"/>
  </r>
  <r>
    <s v="0214"/>
    <x v="68"/>
    <n v="5"/>
    <s v="Company E"/>
    <x v="7"/>
    <x v="1"/>
    <x v="3"/>
    <n v="69"/>
    <n v="6"/>
    <x v="39"/>
  </r>
  <r>
    <s v="0215"/>
    <x v="69"/>
    <n v="3"/>
    <s v="Company C"/>
    <x v="1"/>
    <x v="1"/>
    <x v="0"/>
    <n v="199"/>
    <n v="3"/>
    <x v="0"/>
  </r>
  <r>
    <s v="0216"/>
    <x v="69"/>
    <n v="18"/>
    <s v="Company R"/>
    <x v="3"/>
    <x v="3"/>
    <x v="3"/>
    <n v="69"/>
    <n v="9"/>
    <x v="31"/>
  </r>
  <r>
    <s v="0217"/>
    <x v="69"/>
    <n v="12"/>
    <s v="Company L"/>
    <x v="6"/>
    <x v="0"/>
    <x v="1"/>
    <n v="289"/>
    <n v="4"/>
    <x v="27"/>
  </r>
  <r>
    <s v="0218"/>
    <x v="69"/>
    <n v="8"/>
    <s v="Company H"/>
    <x v="5"/>
    <x v="2"/>
    <x v="2"/>
    <n v="159"/>
    <n v="2"/>
    <x v="21"/>
  </r>
  <r>
    <s v="0219"/>
    <x v="69"/>
    <n v="7"/>
    <s v="Company G"/>
    <x v="5"/>
    <x v="2"/>
    <x v="2"/>
    <n v="159"/>
    <n v="1"/>
    <x v="34"/>
  </r>
  <r>
    <s v="0220"/>
    <x v="69"/>
    <n v="17"/>
    <s v="Company Q"/>
    <x v="4"/>
    <x v="3"/>
    <x v="2"/>
    <n v="159"/>
    <n v="2"/>
    <x v="21"/>
  </r>
  <r>
    <s v="0221"/>
    <x v="69"/>
    <n v="13"/>
    <s v="Company M"/>
    <x v="0"/>
    <x v="0"/>
    <x v="2"/>
    <n v="159"/>
    <n v="3"/>
    <x v="2"/>
  </r>
  <r>
    <s v="0222"/>
    <x v="69"/>
    <n v="4"/>
    <s v="Company D"/>
    <x v="1"/>
    <x v="1"/>
    <x v="0"/>
    <n v="199"/>
    <n v="8"/>
    <x v="22"/>
  </r>
  <r>
    <s v="0223"/>
    <x v="69"/>
    <n v="10"/>
    <s v="Company J"/>
    <x v="5"/>
    <x v="2"/>
    <x v="2"/>
    <n v="159"/>
    <n v="8"/>
    <x v="26"/>
  </r>
  <r>
    <s v="0224"/>
    <x v="69"/>
    <n v="9"/>
    <s v="Company I"/>
    <x v="2"/>
    <x v="2"/>
    <x v="4"/>
    <n v="399"/>
    <n v="6"/>
    <x v="10"/>
  </r>
  <r>
    <s v="0225"/>
    <x v="69"/>
    <n v="2"/>
    <s v="Company B"/>
    <x v="1"/>
    <x v="1"/>
    <x v="4"/>
    <n v="399"/>
    <n v="9"/>
    <x v="37"/>
  </r>
  <r>
    <s v="0226"/>
    <x v="70"/>
    <n v="14"/>
    <s v="Company N"/>
    <x v="0"/>
    <x v="0"/>
    <x v="4"/>
    <n v="399"/>
    <n v="1"/>
    <x v="33"/>
  </r>
  <r>
    <s v="0227"/>
    <x v="71"/>
    <n v="14"/>
    <s v="Company N"/>
    <x v="0"/>
    <x v="0"/>
    <x v="4"/>
    <n v="399"/>
    <n v="1"/>
    <x v="33"/>
  </r>
  <r>
    <s v="0228"/>
    <x v="72"/>
    <n v="1"/>
    <s v="Company A"/>
    <x v="7"/>
    <x v="1"/>
    <x v="1"/>
    <n v="289"/>
    <n v="2"/>
    <x v="40"/>
  </r>
  <r>
    <s v="0229"/>
    <x v="72"/>
    <n v="17"/>
    <s v="Company Q"/>
    <x v="3"/>
    <x v="3"/>
    <x v="1"/>
    <n v="289"/>
    <n v="8"/>
    <x v="36"/>
  </r>
  <r>
    <s v="0230"/>
    <x v="73"/>
    <n v="3"/>
    <s v="Company C"/>
    <x v="1"/>
    <x v="1"/>
    <x v="4"/>
    <n v="399"/>
    <n v="6"/>
    <x v="10"/>
  </r>
  <r>
    <s v="0231"/>
    <x v="73"/>
    <n v="19"/>
    <s v="Company S"/>
    <x v="3"/>
    <x v="3"/>
    <x v="0"/>
    <n v="199"/>
    <n v="6"/>
    <x v="11"/>
  </r>
  <r>
    <s v="0232"/>
    <x v="73"/>
    <n v="7"/>
    <s v="Company G"/>
    <x v="5"/>
    <x v="2"/>
    <x v="4"/>
    <n v="399"/>
    <n v="9"/>
    <x v="37"/>
  </r>
  <r>
    <s v="0233"/>
    <x v="73"/>
    <n v="9"/>
    <s v="Company I"/>
    <x v="5"/>
    <x v="2"/>
    <x v="3"/>
    <n v="69"/>
    <n v="8"/>
    <x v="24"/>
  </r>
  <r>
    <s v="0234"/>
    <x v="74"/>
    <n v="15"/>
    <s v="Company O"/>
    <x v="6"/>
    <x v="0"/>
    <x v="0"/>
    <n v="199"/>
    <n v="2"/>
    <x v="5"/>
  </r>
  <r>
    <s v="0235"/>
    <x v="74"/>
    <n v="2"/>
    <s v="Company B"/>
    <x v="1"/>
    <x v="1"/>
    <x v="1"/>
    <n v="289"/>
    <n v="3"/>
    <x v="3"/>
  </r>
  <r>
    <s v="0236"/>
    <x v="74"/>
    <n v="20"/>
    <s v="Company T"/>
    <x v="4"/>
    <x v="3"/>
    <x v="3"/>
    <n v="69"/>
    <n v="8"/>
    <x v="24"/>
  </r>
  <r>
    <s v="0237"/>
    <x v="74"/>
    <n v="4"/>
    <s v="Company D"/>
    <x v="1"/>
    <x v="1"/>
    <x v="3"/>
    <n v="69"/>
    <n v="7"/>
    <x v="30"/>
  </r>
  <r>
    <s v="0238"/>
    <x v="74"/>
    <n v="7"/>
    <s v="Company G"/>
    <x v="2"/>
    <x v="2"/>
    <x v="0"/>
    <n v="199"/>
    <n v="3"/>
    <x v="0"/>
  </r>
  <r>
    <s v="0239"/>
    <x v="74"/>
    <n v="16"/>
    <s v="Company P"/>
    <x v="4"/>
    <x v="3"/>
    <x v="4"/>
    <n v="399"/>
    <n v="9"/>
    <x v="37"/>
  </r>
  <r>
    <s v="0240"/>
    <x v="74"/>
    <n v="18"/>
    <s v="Company R"/>
    <x v="4"/>
    <x v="3"/>
    <x v="0"/>
    <n v="199"/>
    <n v="5"/>
    <x v="7"/>
  </r>
  <r>
    <s v="0241"/>
    <x v="74"/>
    <n v="4"/>
    <s v="Company D"/>
    <x v="1"/>
    <x v="1"/>
    <x v="3"/>
    <n v="69"/>
    <n v="5"/>
    <x v="25"/>
  </r>
  <r>
    <s v="0242"/>
    <x v="75"/>
    <n v="2"/>
    <s v="Company B"/>
    <x v="1"/>
    <x v="1"/>
    <x v="1"/>
    <n v="289"/>
    <n v="0"/>
    <x v="9"/>
  </r>
  <r>
    <s v="0243"/>
    <x v="75"/>
    <n v="20"/>
    <s v="Company T"/>
    <x v="3"/>
    <x v="3"/>
    <x v="0"/>
    <n v="199"/>
    <n v="4"/>
    <x v="43"/>
  </r>
  <r>
    <s v="0244"/>
    <x v="75"/>
    <n v="4"/>
    <s v="Company D"/>
    <x v="1"/>
    <x v="1"/>
    <x v="2"/>
    <n v="159"/>
    <n v="2"/>
    <x v="21"/>
  </r>
  <r>
    <s v="0245"/>
    <x v="76"/>
    <n v="19"/>
    <s v="Company S"/>
    <x v="3"/>
    <x v="3"/>
    <x v="2"/>
    <n v="159"/>
    <n v="0"/>
    <x v="9"/>
  </r>
  <r>
    <s v="0246"/>
    <x v="76"/>
    <n v="20"/>
    <s v="Company T"/>
    <x v="3"/>
    <x v="3"/>
    <x v="1"/>
    <n v="289"/>
    <n v="4"/>
    <x v="27"/>
  </r>
  <r>
    <s v="0247"/>
    <x v="76"/>
    <n v="6"/>
    <s v="Company F"/>
    <x v="2"/>
    <x v="2"/>
    <x v="1"/>
    <n v="289"/>
    <n v="2"/>
    <x v="40"/>
  </r>
  <r>
    <s v="0248"/>
    <x v="76"/>
    <n v="18"/>
    <s v="Company R"/>
    <x v="4"/>
    <x v="3"/>
    <x v="3"/>
    <n v="69"/>
    <n v="5"/>
    <x v="25"/>
  </r>
  <r>
    <s v="0249"/>
    <x v="76"/>
    <n v="19"/>
    <s v="Company S"/>
    <x v="3"/>
    <x v="3"/>
    <x v="4"/>
    <n v="399"/>
    <n v="3"/>
    <x v="15"/>
  </r>
  <r>
    <s v="0250"/>
    <x v="76"/>
    <n v="8"/>
    <s v="Company H"/>
    <x v="2"/>
    <x v="2"/>
    <x v="2"/>
    <n v="159"/>
    <n v="7"/>
    <x v="28"/>
  </r>
  <r>
    <s v="0251"/>
    <x v="76"/>
    <n v="2"/>
    <s v="Company B"/>
    <x v="7"/>
    <x v="1"/>
    <x v="4"/>
    <n v="399"/>
    <n v="9"/>
    <x v="37"/>
  </r>
  <r>
    <s v="0252"/>
    <x v="76"/>
    <n v="14"/>
    <s v="Company N"/>
    <x v="0"/>
    <x v="0"/>
    <x v="0"/>
    <n v="199"/>
    <n v="2"/>
    <x v="5"/>
  </r>
  <r>
    <s v="0253"/>
    <x v="76"/>
    <n v="16"/>
    <s v="Company P"/>
    <x v="3"/>
    <x v="3"/>
    <x v="4"/>
    <n v="399"/>
    <n v="5"/>
    <x v="8"/>
  </r>
  <r>
    <s v="0254"/>
    <x v="77"/>
    <n v="6"/>
    <s v="Company F"/>
    <x v="2"/>
    <x v="2"/>
    <x v="2"/>
    <n v="159"/>
    <n v="4"/>
    <x v="17"/>
  </r>
  <r>
    <s v="0255"/>
    <x v="77"/>
    <n v="5"/>
    <s v="Company E"/>
    <x v="7"/>
    <x v="1"/>
    <x v="0"/>
    <n v="199"/>
    <n v="9"/>
    <x v="38"/>
  </r>
  <r>
    <s v="0256"/>
    <x v="77"/>
    <n v="18"/>
    <s v="Company R"/>
    <x v="3"/>
    <x v="3"/>
    <x v="2"/>
    <n v="159"/>
    <n v="2"/>
    <x v="21"/>
  </r>
  <r>
    <s v="0257"/>
    <x v="77"/>
    <n v="2"/>
    <s v="Company B"/>
    <x v="1"/>
    <x v="1"/>
    <x v="3"/>
    <n v="69"/>
    <n v="8"/>
    <x v="24"/>
  </r>
  <r>
    <s v="0258"/>
    <x v="78"/>
    <n v="17"/>
    <s v="Company Q"/>
    <x v="4"/>
    <x v="3"/>
    <x v="4"/>
    <n v="399"/>
    <n v="5"/>
    <x v="8"/>
  </r>
  <r>
    <s v="0259"/>
    <x v="78"/>
    <n v="16"/>
    <s v="Company P"/>
    <x v="3"/>
    <x v="3"/>
    <x v="1"/>
    <n v="289"/>
    <n v="1"/>
    <x v="23"/>
  </r>
  <r>
    <s v="0260"/>
    <x v="78"/>
    <n v="14"/>
    <s v="Company N"/>
    <x v="0"/>
    <x v="0"/>
    <x v="3"/>
    <n v="69"/>
    <n v="9"/>
    <x v="31"/>
  </r>
  <r>
    <s v="0261"/>
    <x v="79"/>
    <n v="4"/>
    <s v="Company D"/>
    <x v="1"/>
    <x v="1"/>
    <x v="0"/>
    <n v="199"/>
    <n v="8"/>
    <x v="22"/>
  </r>
  <r>
    <s v="0262"/>
    <x v="80"/>
    <n v="8"/>
    <s v="Company H"/>
    <x v="5"/>
    <x v="2"/>
    <x v="2"/>
    <n v="159"/>
    <n v="1"/>
    <x v="34"/>
  </r>
  <r>
    <s v="0263"/>
    <x v="81"/>
    <n v="7"/>
    <s v="Company G"/>
    <x v="5"/>
    <x v="2"/>
    <x v="2"/>
    <n v="159"/>
    <n v="5"/>
    <x v="13"/>
  </r>
  <r>
    <s v="0264"/>
    <x v="82"/>
    <n v="17"/>
    <s v="Company Q"/>
    <x v="4"/>
    <x v="3"/>
    <x v="0"/>
    <n v="199"/>
    <n v="1"/>
    <x v="19"/>
  </r>
  <r>
    <s v="0265"/>
    <x v="82"/>
    <n v="17"/>
    <s v="Company Q"/>
    <x v="3"/>
    <x v="3"/>
    <x v="1"/>
    <n v="289"/>
    <n v="7"/>
    <x v="1"/>
  </r>
  <r>
    <s v="0266"/>
    <x v="83"/>
    <n v="12"/>
    <s v="Company L"/>
    <x v="6"/>
    <x v="0"/>
    <x v="3"/>
    <n v="69"/>
    <n v="4"/>
    <x v="4"/>
  </r>
  <r>
    <s v="0267"/>
    <x v="83"/>
    <n v="16"/>
    <s v="Company P"/>
    <x v="3"/>
    <x v="3"/>
    <x v="0"/>
    <n v="199"/>
    <n v="8"/>
    <x v="22"/>
  </r>
  <r>
    <s v="0268"/>
    <x v="83"/>
    <n v="4"/>
    <s v="Company D"/>
    <x v="7"/>
    <x v="1"/>
    <x v="0"/>
    <n v="199"/>
    <n v="1"/>
    <x v="19"/>
  </r>
  <r>
    <s v="0269"/>
    <x v="83"/>
    <n v="20"/>
    <s v="Company T"/>
    <x v="3"/>
    <x v="3"/>
    <x v="0"/>
    <n v="199"/>
    <n v="6"/>
    <x v="11"/>
  </r>
  <r>
    <s v="0270"/>
    <x v="83"/>
    <n v="14"/>
    <s v="Company N"/>
    <x v="6"/>
    <x v="0"/>
    <x v="4"/>
    <n v="399"/>
    <n v="9"/>
    <x v="37"/>
  </r>
  <r>
    <s v="0271"/>
    <x v="83"/>
    <n v="14"/>
    <s v="Company N"/>
    <x v="0"/>
    <x v="0"/>
    <x v="0"/>
    <n v="199"/>
    <n v="3"/>
    <x v="0"/>
  </r>
  <r>
    <s v="0272"/>
    <x v="83"/>
    <n v="15"/>
    <s v="Company O"/>
    <x v="6"/>
    <x v="0"/>
    <x v="1"/>
    <n v="289"/>
    <n v="7"/>
    <x v="1"/>
  </r>
  <r>
    <s v="0273"/>
    <x v="83"/>
    <n v="3"/>
    <s v="Company C"/>
    <x v="7"/>
    <x v="1"/>
    <x v="0"/>
    <n v="199"/>
    <n v="9"/>
    <x v="38"/>
  </r>
  <r>
    <s v="0274"/>
    <x v="83"/>
    <n v="7"/>
    <s v="Company G"/>
    <x v="2"/>
    <x v="2"/>
    <x v="0"/>
    <n v="199"/>
    <n v="3"/>
    <x v="0"/>
  </r>
  <r>
    <s v="0275"/>
    <x v="83"/>
    <n v="7"/>
    <s v="Company G"/>
    <x v="5"/>
    <x v="2"/>
    <x v="1"/>
    <n v="289"/>
    <n v="0"/>
    <x v="9"/>
  </r>
  <r>
    <s v="0276"/>
    <x v="83"/>
    <n v="2"/>
    <s v="Company B"/>
    <x v="1"/>
    <x v="1"/>
    <x v="2"/>
    <n v="159"/>
    <n v="7"/>
    <x v="28"/>
  </r>
  <r>
    <s v="0277"/>
    <x v="84"/>
    <n v="16"/>
    <s v="Company P"/>
    <x v="3"/>
    <x v="3"/>
    <x v="1"/>
    <n v="289"/>
    <n v="3"/>
    <x v="3"/>
  </r>
  <r>
    <s v="0278"/>
    <x v="84"/>
    <n v="6"/>
    <s v="Company F"/>
    <x v="2"/>
    <x v="2"/>
    <x v="4"/>
    <n v="399"/>
    <n v="8"/>
    <x v="41"/>
  </r>
  <r>
    <s v="0279"/>
    <x v="84"/>
    <n v="9"/>
    <s v="Company I"/>
    <x v="2"/>
    <x v="2"/>
    <x v="3"/>
    <n v="69"/>
    <n v="9"/>
    <x v="31"/>
  </r>
  <r>
    <s v="0280"/>
    <x v="84"/>
    <n v="16"/>
    <s v="Company P"/>
    <x v="4"/>
    <x v="3"/>
    <x v="0"/>
    <n v="199"/>
    <n v="1"/>
    <x v="19"/>
  </r>
  <r>
    <s v="0281"/>
    <x v="84"/>
    <n v="20"/>
    <s v="Company T"/>
    <x v="4"/>
    <x v="3"/>
    <x v="3"/>
    <n v="69"/>
    <n v="3"/>
    <x v="44"/>
  </r>
  <r>
    <s v="0282"/>
    <x v="85"/>
    <n v="16"/>
    <s v="Company P"/>
    <x v="3"/>
    <x v="3"/>
    <x v="2"/>
    <n v="159"/>
    <n v="6"/>
    <x v="42"/>
  </r>
  <r>
    <s v="0283"/>
    <x v="85"/>
    <n v="20"/>
    <s v="Company T"/>
    <x v="4"/>
    <x v="3"/>
    <x v="2"/>
    <n v="159"/>
    <n v="0"/>
    <x v="9"/>
  </r>
  <r>
    <s v="0284"/>
    <x v="85"/>
    <n v="2"/>
    <s v="Company B"/>
    <x v="1"/>
    <x v="1"/>
    <x v="2"/>
    <n v="159"/>
    <n v="4"/>
    <x v="17"/>
  </r>
  <r>
    <s v="0285"/>
    <x v="85"/>
    <n v="11"/>
    <s v="Company K"/>
    <x v="0"/>
    <x v="0"/>
    <x v="1"/>
    <n v="289"/>
    <n v="3"/>
    <x v="3"/>
  </r>
  <r>
    <s v="0286"/>
    <x v="85"/>
    <n v="13"/>
    <s v="Company M"/>
    <x v="6"/>
    <x v="0"/>
    <x v="3"/>
    <n v="69"/>
    <n v="6"/>
    <x v="39"/>
  </r>
  <r>
    <s v="0287"/>
    <x v="85"/>
    <n v="4"/>
    <s v="Company D"/>
    <x v="1"/>
    <x v="1"/>
    <x v="1"/>
    <n v="289"/>
    <n v="7"/>
    <x v="1"/>
  </r>
  <r>
    <s v="0288"/>
    <x v="85"/>
    <n v="3"/>
    <s v="Company C"/>
    <x v="7"/>
    <x v="1"/>
    <x v="2"/>
    <n v="159"/>
    <n v="2"/>
    <x v="21"/>
  </r>
  <r>
    <s v="0289"/>
    <x v="86"/>
    <n v="20"/>
    <s v="Company T"/>
    <x v="4"/>
    <x v="3"/>
    <x v="1"/>
    <n v="289"/>
    <n v="1"/>
    <x v="23"/>
  </r>
  <r>
    <s v="0290"/>
    <x v="87"/>
    <n v="3"/>
    <s v="Company C"/>
    <x v="1"/>
    <x v="1"/>
    <x v="2"/>
    <n v="159"/>
    <n v="9"/>
    <x v="32"/>
  </r>
  <r>
    <s v="0291"/>
    <x v="88"/>
    <n v="19"/>
    <s v="Company S"/>
    <x v="3"/>
    <x v="3"/>
    <x v="3"/>
    <n v="69"/>
    <n v="3"/>
    <x v="44"/>
  </r>
  <r>
    <s v="0292"/>
    <x v="88"/>
    <n v="1"/>
    <s v="Company A"/>
    <x v="7"/>
    <x v="1"/>
    <x v="2"/>
    <n v="159"/>
    <n v="0"/>
    <x v="9"/>
  </r>
  <r>
    <s v="0293"/>
    <x v="88"/>
    <n v="2"/>
    <s v="Company B"/>
    <x v="1"/>
    <x v="1"/>
    <x v="0"/>
    <n v="199"/>
    <n v="7"/>
    <x v="45"/>
  </r>
  <r>
    <s v="0294"/>
    <x v="88"/>
    <n v="16"/>
    <s v="Company P"/>
    <x v="3"/>
    <x v="3"/>
    <x v="2"/>
    <n v="159"/>
    <n v="2"/>
    <x v="21"/>
  </r>
  <r>
    <s v="0295"/>
    <x v="89"/>
    <n v="7"/>
    <s v="Company G"/>
    <x v="5"/>
    <x v="2"/>
    <x v="3"/>
    <n v="69"/>
    <n v="3"/>
    <x v="44"/>
  </r>
  <r>
    <s v="0296"/>
    <x v="89"/>
    <n v="9"/>
    <s v="Company I"/>
    <x v="2"/>
    <x v="2"/>
    <x v="3"/>
    <n v="69"/>
    <n v="4"/>
    <x v="4"/>
  </r>
  <r>
    <s v="0297"/>
    <x v="89"/>
    <n v="14"/>
    <s v="Company N"/>
    <x v="0"/>
    <x v="0"/>
    <x v="4"/>
    <n v="399"/>
    <n v="5"/>
    <x v="8"/>
  </r>
  <r>
    <s v="0298"/>
    <x v="89"/>
    <n v="13"/>
    <s v="Company M"/>
    <x v="6"/>
    <x v="0"/>
    <x v="3"/>
    <n v="69"/>
    <n v="4"/>
    <x v="4"/>
  </r>
  <r>
    <s v="0299"/>
    <x v="89"/>
    <n v="12"/>
    <s v="Company L"/>
    <x v="0"/>
    <x v="0"/>
    <x v="0"/>
    <n v="199"/>
    <n v="8"/>
    <x v="22"/>
  </r>
  <r>
    <s v="0300"/>
    <x v="90"/>
    <n v="7"/>
    <s v="Company G"/>
    <x v="2"/>
    <x v="2"/>
    <x v="3"/>
    <n v="69"/>
    <n v="2"/>
    <x v="14"/>
  </r>
  <r>
    <s v="0301"/>
    <x v="91"/>
    <n v="10"/>
    <s v="Company J"/>
    <x v="2"/>
    <x v="2"/>
    <x v="4"/>
    <n v="399"/>
    <n v="9"/>
    <x v="37"/>
  </r>
  <r>
    <s v="0302"/>
    <x v="92"/>
    <n v="6"/>
    <s v="Company F"/>
    <x v="5"/>
    <x v="2"/>
    <x v="3"/>
    <n v="69"/>
    <n v="6"/>
    <x v="39"/>
  </r>
  <r>
    <s v="0303"/>
    <x v="93"/>
    <n v="20"/>
    <s v="Company T"/>
    <x v="3"/>
    <x v="3"/>
    <x v="2"/>
    <n v="159"/>
    <n v="0"/>
    <x v="9"/>
  </r>
  <r>
    <s v="0304"/>
    <x v="93"/>
    <n v="2"/>
    <s v="Company B"/>
    <x v="7"/>
    <x v="1"/>
    <x v="3"/>
    <n v="69"/>
    <n v="1"/>
    <x v="29"/>
  </r>
  <r>
    <s v="0305"/>
    <x v="94"/>
    <n v="8"/>
    <s v="Company H"/>
    <x v="5"/>
    <x v="2"/>
    <x v="1"/>
    <n v="289"/>
    <n v="9"/>
    <x v="6"/>
  </r>
  <r>
    <s v="0306"/>
    <x v="94"/>
    <n v="1"/>
    <s v="Company A"/>
    <x v="1"/>
    <x v="1"/>
    <x v="2"/>
    <n v="159"/>
    <n v="3"/>
    <x v="2"/>
  </r>
  <r>
    <s v="0307"/>
    <x v="94"/>
    <n v="4"/>
    <s v="Company D"/>
    <x v="1"/>
    <x v="1"/>
    <x v="0"/>
    <n v="199"/>
    <n v="5"/>
    <x v="7"/>
  </r>
  <r>
    <s v="0308"/>
    <x v="94"/>
    <n v="12"/>
    <s v="Company L"/>
    <x v="0"/>
    <x v="0"/>
    <x v="0"/>
    <n v="199"/>
    <n v="6"/>
    <x v="11"/>
  </r>
  <r>
    <s v="0309"/>
    <x v="95"/>
    <n v="15"/>
    <s v="Company O"/>
    <x v="0"/>
    <x v="0"/>
    <x v="1"/>
    <n v="289"/>
    <n v="8"/>
    <x v="36"/>
  </r>
  <r>
    <s v="0310"/>
    <x v="95"/>
    <n v="6"/>
    <s v="Company F"/>
    <x v="5"/>
    <x v="2"/>
    <x v="3"/>
    <n v="69"/>
    <n v="0"/>
    <x v="9"/>
  </r>
  <r>
    <s v="0311"/>
    <x v="96"/>
    <n v="19"/>
    <s v="Company S"/>
    <x v="3"/>
    <x v="3"/>
    <x v="1"/>
    <n v="289"/>
    <n v="5"/>
    <x v="35"/>
  </r>
  <r>
    <s v="0312"/>
    <x v="96"/>
    <n v="18"/>
    <s v="Company R"/>
    <x v="3"/>
    <x v="3"/>
    <x v="0"/>
    <n v="199"/>
    <n v="0"/>
    <x v="9"/>
  </r>
  <r>
    <s v="0313"/>
    <x v="96"/>
    <n v="7"/>
    <s v="Company G"/>
    <x v="2"/>
    <x v="2"/>
    <x v="0"/>
    <n v="199"/>
    <n v="9"/>
    <x v="38"/>
  </r>
  <r>
    <s v="0314"/>
    <x v="96"/>
    <n v="2"/>
    <s v="Company B"/>
    <x v="7"/>
    <x v="1"/>
    <x v="0"/>
    <n v="199"/>
    <n v="5"/>
    <x v="7"/>
  </r>
  <r>
    <s v="0315"/>
    <x v="97"/>
    <n v="19"/>
    <s v="Company S"/>
    <x v="3"/>
    <x v="3"/>
    <x v="0"/>
    <n v="199"/>
    <n v="9"/>
    <x v="38"/>
  </r>
  <r>
    <s v="0316"/>
    <x v="97"/>
    <n v="19"/>
    <s v="Company S"/>
    <x v="3"/>
    <x v="3"/>
    <x v="0"/>
    <n v="199"/>
    <n v="8"/>
    <x v="22"/>
  </r>
  <r>
    <s v="0317"/>
    <x v="98"/>
    <n v="2"/>
    <s v="Company B"/>
    <x v="1"/>
    <x v="1"/>
    <x v="0"/>
    <n v="199"/>
    <n v="3"/>
    <x v="0"/>
  </r>
  <r>
    <s v="0318"/>
    <x v="98"/>
    <n v="5"/>
    <s v="Company E"/>
    <x v="7"/>
    <x v="1"/>
    <x v="0"/>
    <n v="199"/>
    <n v="4"/>
    <x v="43"/>
  </r>
  <r>
    <s v="0319"/>
    <x v="99"/>
    <n v="14"/>
    <s v="Company N"/>
    <x v="0"/>
    <x v="0"/>
    <x v="3"/>
    <n v="69"/>
    <n v="3"/>
    <x v="44"/>
  </r>
  <r>
    <s v="0320"/>
    <x v="100"/>
    <n v="12"/>
    <s v="Company L"/>
    <x v="6"/>
    <x v="0"/>
    <x v="3"/>
    <n v="69"/>
    <n v="0"/>
    <x v="9"/>
  </r>
  <r>
    <s v="0321"/>
    <x v="101"/>
    <n v="9"/>
    <s v="Company I"/>
    <x v="2"/>
    <x v="2"/>
    <x v="4"/>
    <n v="399"/>
    <n v="1"/>
    <x v="33"/>
  </r>
  <r>
    <s v="0322"/>
    <x v="102"/>
    <n v="2"/>
    <s v="Company B"/>
    <x v="1"/>
    <x v="1"/>
    <x v="1"/>
    <n v="289"/>
    <n v="8"/>
    <x v="36"/>
  </r>
  <r>
    <s v="0323"/>
    <x v="102"/>
    <n v="19"/>
    <s v="Company S"/>
    <x v="3"/>
    <x v="3"/>
    <x v="1"/>
    <n v="289"/>
    <n v="3"/>
    <x v="3"/>
  </r>
  <r>
    <s v="0324"/>
    <x v="103"/>
    <n v="17"/>
    <s v="Company Q"/>
    <x v="4"/>
    <x v="3"/>
    <x v="2"/>
    <n v="159"/>
    <n v="4"/>
    <x v="17"/>
  </r>
  <r>
    <s v="0325"/>
    <x v="103"/>
    <n v="14"/>
    <s v="Company N"/>
    <x v="6"/>
    <x v="0"/>
    <x v="4"/>
    <n v="399"/>
    <n v="3"/>
    <x v="15"/>
  </r>
  <r>
    <s v="0326"/>
    <x v="103"/>
    <n v="7"/>
    <s v="Company G"/>
    <x v="2"/>
    <x v="2"/>
    <x v="3"/>
    <n v="69"/>
    <n v="2"/>
    <x v="14"/>
  </r>
  <r>
    <s v="0327"/>
    <x v="103"/>
    <n v="9"/>
    <s v="Company I"/>
    <x v="5"/>
    <x v="2"/>
    <x v="0"/>
    <n v="199"/>
    <n v="9"/>
    <x v="38"/>
  </r>
  <r>
    <s v="0328"/>
    <x v="103"/>
    <n v="8"/>
    <s v="Company H"/>
    <x v="2"/>
    <x v="2"/>
    <x v="0"/>
    <n v="199"/>
    <n v="2"/>
    <x v="5"/>
  </r>
  <r>
    <s v="0329"/>
    <x v="103"/>
    <n v="14"/>
    <s v="Company N"/>
    <x v="0"/>
    <x v="0"/>
    <x v="1"/>
    <n v="289"/>
    <n v="4"/>
    <x v="27"/>
  </r>
  <r>
    <s v="0330"/>
    <x v="103"/>
    <n v="7"/>
    <s v="Company G"/>
    <x v="5"/>
    <x v="2"/>
    <x v="4"/>
    <n v="399"/>
    <n v="8"/>
    <x v="41"/>
  </r>
  <r>
    <s v="0331"/>
    <x v="103"/>
    <n v="10"/>
    <s v="Company J"/>
    <x v="5"/>
    <x v="2"/>
    <x v="4"/>
    <n v="399"/>
    <n v="9"/>
    <x v="37"/>
  </r>
  <r>
    <s v="0332"/>
    <x v="103"/>
    <n v="6"/>
    <s v="Company F"/>
    <x v="5"/>
    <x v="2"/>
    <x v="0"/>
    <n v="199"/>
    <n v="8"/>
    <x v="22"/>
  </r>
  <r>
    <s v="0333"/>
    <x v="103"/>
    <n v="18"/>
    <s v="Company R"/>
    <x v="3"/>
    <x v="3"/>
    <x v="4"/>
    <n v="399"/>
    <n v="4"/>
    <x v="12"/>
  </r>
  <r>
    <s v="0334"/>
    <x v="104"/>
    <n v="4"/>
    <s v="Company D"/>
    <x v="7"/>
    <x v="1"/>
    <x v="1"/>
    <n v="289"/>
    <n v="6"/>
    <x v="16"/>
  </r>
  <r>
    <s v="0335"/>
    <x v="104"/>
    <n v="2"/>
    <s v="Company B"/>
    <x v="7"/>
    <x v="1"/>
    <x v="3"/>
    <n v="69"/>
    <n v="9"/>
    <x v="31"/>
  </r>
  <r>
    <s v="0336"/>
    <x v="105"/>
    <n v="4"/>
    <s v="Company D"/>
    <x v="1"/>
    <x v="1"/>
    <x v="2"/>
    <n v="159"/>
    <n v="9"/>
    <x v="32"/>
  </r>
  <r>
    <s v="0337"/>
    <x v="106"/>
    <n v="11"/>
    <s v="Company K"/>
    <x v="6"/>
    <x v="0"/>
    <x v="3"/>
    <n v="69"/>
    <n v="8"/>
    <x v="24"/>
  </r>
  <r>
    <s v="0338"/>
    <x v="106"/>
    <n v="13"/>
    <s v="Company M"/>
    <x v="0"/>
    <x v="0"/>
    <x v="4"/>
    <n v="399"/>
    <n v="8"/>
    <x v="41"/>
  </r>
  <r>
    <s v="0339"/>
    <x v="107"/>
    <n v="8"/>
    <s v="Company H"/>
    <x v="2"/>
    <x v="2"/>
    <x v="3"/>
    <n v="69"/>
    <n v="6"/>
    <x v="39"/>
  </r>
  <r>
    <s v="0340"/>
    <x v="108"/>
    <n v="8"/>
    <s v="Company H"/>
    <x v="5"/>
    <x v="2"/>
    <x v="2"/>
    <n v="159"/>
    <n v="6"/>
    <x v="42"/>
  </r>
  <r>
    <s v="0341"/>
    <x v="108"/>
    <n v="1"/>
    <s v="Company A"/>
    <x v="1"/>
    <x v="1"/>
    <x v="1"/>
    <n v="289"/>
    <n v="3"/>
    <x v="3"/>
  </r>
  <r>
    <s v="0342"/>
    <x v="108"/>
    <n v="19"/>
    <s v="Company S"/>
    <x v="4"/>
    <x v="3"/>
    <x v="3"/>
    <n v="69"/>
    <n v="1"/>
    <x v="29"/>
  </r>
  <r>
    <s v="0343"/>
    <x v="108"/>
    <n v="5"/>
    <s v="Company E"/>
    <x v="1"/>
    <x v="1"/>
    <x v="2"/>
    <n v="159"/>
    <n v="0"/>
    <x v="9"/>
  </r>
  <r>
    <s v="0344"/>
    <x v="108"/>
    <n v="9"/>
    <s v="Company I"/>
    <x v="2"/>
    <x v="2"/>
    <x v="0"/>
    <n v="199"/>
    <n v="6"/>
    <x v="11"/>
  </r>
  <r>
    <s v="0345"/>
    <x v="108"/>
    <n v="13"/>
    <s v="Company M"/>
    <x v="0"/>
    <x v="0"/>
    <x v="0"/>
    <n v="199"/>
    <n v="2"/>
    <x v="5"/>
  </r>
  <r>
    <s v="0346"/>
    <x v="108"/>
    <n v="17"/>
    <s v="Company Q"/>
    <x v="3"/>
    <x v="3"/>
    <x v="3"/>
    <n v="69"/>
    <n v="2"/>
    <x v="14"/>
  </r>
  <r>
    <s v="0347"/>
    <x v="108"/>
    <n v="18"/>
    <s v="Company R"/>
    <x v="3"/>
    <x v="3"/>
    <x v="0"/>
    <n v="199"/>
    <n v="0"/>
    <x v="9"/>
  </r>
  <r>
    <s v="0348"/>
    <x v="108"/>
    <n v="19"/>
    <s v="Company S"/>
    <x v="3"/>
    <x v="3"/>
    <x v="1"/>
    <n v="289"/>
    <n v="1"/>
    <x v="23"/>
  </r>
  <r>
    <s v="0349"/>
    <x v="108"/>
    <n v="13"/>
    <s v="Company M"/>
    <x v="6"/>
    <x v="0"/>
    <x v="2"/>
    <n v="159"/>
    <n v="5"/>
    <x v="13"/>
  </r>
  <r>
    <s v="0350"/>
    <x v="108"/>
    <n v="3"/>
    <s v="Company C"/>
    <x v="1"/>
    <x v="1"/>
    <x v="4"/>
    <n v="399"/>
    <n v="1"/>
    <x v="33"/>
  </r>
  <r>
    <s v="0351"/>
    <x v="108"/>
    <n v="4"/>
    <s v="Company D"/>
    <x v="7"/>
    <x v="1"/>
    <x v="3"/>
    <n v="69"/>
    <n v="6"/>
    <x v="39"/>
  </r>
  <r>
    <s v="0352"/>
    <x v="108"/>
    <n v="10"/>
    <s v="Company J"/>
    <x v="5"/>
    <x v="2"/>
    <x v="2"/>
    <n v="159"/>
    <n v="9"/>
    <x v="32"/>
  </r>
  <r>
    <s v="0353"/>
    <x v="109"/>
    <n v="4"/>
    <s v="Company D"/>
    <x v="1"/>
    <x v="1"/>
    <x v="4"/>
    <n v="399"/>
    <n v="1"/>
    <x v="33"/>
  </r>
  <r>
    <s v="0354"/>
    <x v="109"/>
    <n v="5"/>
    <s v="Company E"/>
    <x v="1"/>
    <x v="1"/>
    <x v="3"/>
    <n v="69"/>
    <n v="1"/>
    <x v="29"/>
  </r>
  <r>
    <s v="0355"/>
    <x v="109"/>
    <n v="17"/>
    <s v="Company Q"/>
    <x v="3"/>
    <x v="3"/>
    <x v="4"/>
    <n v="399"/>
    <n v="6"/>
    <x v="10"/>
  </r>
  <r>
    <s v="0356"/>
    <x v="110"/>
    <n v="18"/>
    <s v="Company R"/>
    <x v="4"/>
    <x v="3"/>
    <x v="0"/>
    <n v="199"/>
    <n v="8"/>
    <x v="22"/>
  </r>
  <r>
    <s v="0357"/>
    <x v="110"/>
    <n v="3"/>
    <s v="Company C"/>
    <x v="7"/>
    <x v="1"/>
    <x v="4"/>
    <n v="399"/>
    <n v="2"/>
    <x v="18"/>
  </r>
  <r>
    <s v="0358"/>
    <x v="111"/>
    <n v="2"/>
    <s v="Company B"/>
    <x v="1"/>
    <x v="1"/>
    <x v="3"/>
    <n v="69"/>
    <n v="2"/>
    <x v="14"/>
  </r>
  <r>
    <s v="0359"/>
    <x v="111"/>
    <n v="1"/>
    <s v="Company A"/>
    <x v="7"/>
    <x v="1"/>
    <x v="4"/>
    <n v="399"/>
    <n v="5"/>
    <x v="8"/>
  </r>
  <r>
    <s v="0360"/>
    <x v="111"/>
    <n v="19"/>
    <s v="Company S"/>
    <x v="3"/>
    <x v="3"/>
    <x v="0"/>
    <n v="199"/>
    <n v="9"/>
    <x v="38"/>
  </r>
  <r>
    <s v="0361"/>
    <x v="111"/>
    <n v="10"/>
    <s v="Company J"/>
    <x v="2"/>
    <x v="2"/>
    <x v="3"/>
    <n v="69"/>
    <n v="7"/>
    <x v="30"/>
  </r>
  <r>
    <s v="0362"/>
    <x v="111"/>
    <n v="5"/>
    <s v="Company E"/>
    <x v="1"/>
    <x v="1"/>
    <x v="4"/>
    <n v="399"/>
    <n v="2"/>
    <x v="18"/>
  </r>
  <r>
    <s v="0363"/>
    <x v="111"/>
    <n v="5"/>
    <s v="Company E"/>
    <x v="7"/>
    <x v="1"/>
    <x v="2"/>
    <n v="159"/>
    <n v="5"/>
    <x v="13"/>
  </r>
  <r>
    <s v="0364"/>
    <x v="111"/>
    <n v="16"/>
    <s v="Company P"/>
    <x v="4"/>
    <x v="3"/>
    <x v="2"/>
    <n v="159"/>
    <n v="9"/>
    <x v="32"/>
  </r>
  <r>
    <s v="0365"/>
    <x v="112"/>
    <n v="7"/>
    <s v="Company G"/>
    <x v="2"/>
    <x v="2"/>
    <x v="1"/>
    <n v="289"/>
    <n v="9"/>
    <x v="6"/>
  </r>
  <r>
    <s v="0366"/>
    <x v="112"/>
    <n v="7"/>
    <s v="Company G"/>
    <x v="5"/>
    <x v="2"/>
    <x v="3"/>
    <n v="69"/>
    <n v="0"/>
    <x v="9"/>
  </r>
  <r>
    <s v="0367"/>
    <x v="113"/>
    <n v="7"/>
    <s v="Company G"/>
    <x v="2"/>
    <x v="2"/>
    <x v="1"/>
    <n v="289"/>
    <n v="2"/>
    <x v="40"/>
  </r>
  <r>
    <s v="0368"/>
    <x v="113"/>
    <n v="8"/>
    <s v="Company H"/>
    <x v="2"/>
    <x v="2"/>
    <x v="1"/>
    <n v="289"/>
    <n v="6"/>
    <x v="16"/>
  </r>
  <r>
    <s v="0369"/>
    <x v="113"/>
    <n v="6"/>
    <s v="Company F"/>
    <x v="5"/>
    <x v="2"/>
    <x v="2"/>
    <n v="159"/>
    <n v="7"/>
    <x v="28"/>
  </r>
  <r>
    <s v="0370"/>
    <x v="113"/>
    <n v="15"/>
    <s v="Company O"/>
    <x v="6"/>
    <x v="0"/>
    <x v="0"/>
    <n v="199"/>
    <n v="4"/>
    <x v="43"/>
  </r>
  <r>
    <s v="0371"/>
    <x v="113"/>
    <n v="18"/>
    <s v="Company R"/>
    <x v="4"/>
    <x v="3"/>
    <x v="2"/>
    <n v="159"/>
    <n v="8"/>
    <x v="26"/>
  </r>
  <r>
    <s v="0372"/>
    <x v="113"/>
    <n v="7"/>
    <s v="Company G"/>
    <x v="2"/>
    <x v="2"/>
    <x v="1"/>
    <n v="289"/>
    <n v="8"/>
    <x v="36"/>
  </r>
  <r>
    <s v="0373"/>
    <x v="113"/>
    <n v="15"/>
    <s v="Company O"/>
    <x v="0"/>
    <x v="0"/>
    <x v="0"/>
    <n v="199"/>
    <n v="6"/>
    <x v="11"/>
  </r>
  <r>
    <s v="0374"/>
    <x v="114"/>
    <n v="5"/>
    <s v="Company E"/>
    <x v="1"/>
    <x v="1"/>
    <x v="4"/>
    <n v="399"/>
    <n v="3"/>
    <x v="15"/>
  </r>
  <r>
    <s v="0375"/>
    <x v="114"/>
    <n v="15"/>
    <s v="Company O"/>
    <x v="6"/>
    <x v="0"/>
    <x v="2"/>
    <n v="159"/>
    <n v="4"/>
    <x v="17"/>
  </r>
  <r>
    <s v="0376"/>
    <x v="114"/>
    <n v="16"/>
    <s v="Company P"/>
    <x v="4"/>
    <x v="3"/>
    <x v="3"/>
    <n v="69"/>
    <n v="3"/>
    <x v="44"/>
  </r>
  <r>
    <s v="0377"/>
    <x v="114"/>
    <n v="12"/>
    <s v="Company L"/>
    <x v="6"/>
    <x v="0"/>
    <x v="0"/>
    <n v="199"/>
    <n v="6"/>
    <x v="11"/>
  </r>
  <r>
    <s v="0378"/>
    <x v="114"/>
    <n v="11"/>
    <s v="Company K"/>
    <x v="0"/>
    <x v="0"/>
    <x v="4"/>
    <n v="399"/>
    <n v="3"/>
    <x v="15"/>
  </r>
  <r>
    <s v="0379"/>
    <x v="114"/>
    <n v="15"/>
    <s v="Company O"/>
    <x v="0"/>
    <x v="0"/>
    <x v="2"/>
    <n v="159"/>
    <n v="0"/>
    <x v="9"/>
  </r>
  <r>
    <s v="0380"/>
    <x v="115"/>
    <n v="19"/>
    <s v="Company S"/>
    <x v="4"/>
    <x v="3"/>
    <x v="2"/>
    <n v="159"/>
    <n v="5"/>
    <x v="13"/>
  </r>
  <r>
    <s v="0381"/>
    <x v="116"/>
    <n v="5"/>
    <s v="Company E"/>
    <x v="1"/>
    <x v="1"/>
    <x v="3"/>
    <n v="69"/>
    <n v="5"/>
    <x v="25"/>
  </r>
  <r>
    <s v="0382"/>
    <x v="117"/>
    <n v="7"/>
    <s v="Company G"/>
    <x v="5"/>
    <x v="2"/>
    <x v="3"/>
    <n v="69"/>
    <n v="8"/>
    <x v="24"/>
  </r>
  <r>
    <s v="0383"/>
    <x v="117"/>
    <n v="2"/>
    <s v="Company B"/>
    <x v="1"/>
    <x v="1"/>
    <x v="2"/>
    <n v="159"/>
    <n v="7"/>
    <x v="28"/>
  </r>
  <r>
    <s v="0384"/>
    <x v="117"/>
    <n v="1"/>
    <s v="Company A"/>
    <x v="7"/>
    <x v="1"/>
    <x v="2"/>
    <n v="159"/>
    <n v="5"/>
    <x v="13"/>
  </r>
  <r>
    <s v="0385"/>
    <x v="117"/>
    <n v="17"/>
    <s v="Company Q"/>
    <x v="4"/>
    <x v="3"/>
    <x v="1"/>
    <n v="289"/>
    <n v="3"/>
    <x v="3"/>
  </r>
  <r>
    <s v="0386"/>
    <x v="117"/>
    <n v="3"/>
    <s v="Company C"/>
    <x v="1"/>
    <x v="1"/>
    <x v="4"/>
    <n v="399"/>
    <n v="2"/>
    <x v="18"/>
  </r>
  <r>
    <s v="0387"/>
    <x v="117"/>
    <n v="9"/>
    <s v="Company I"/>
    <x v="5"/>
    <x v="2"/>
    <x v="2"/>
    <n v="159"/>
    <n v="8"/>
    <x v="26"/>
  </r>
  <r>
    <s v="0388"/>
    <x v="117"/>
    <n v="20"/>
    <s v="Company T"/>
    <x v="4"/>
    <x v="3"/>
    <x v="3"/>
    <n v="69"/>
    <n v="4"/>
    <x v="4"/>
  </r>
  <r>
    <s v="0389"/>
    <x v="117"/>
    <n v="13"/>
    <s v="Company M"/>
    <x v="6"/>
    <x v="0"/>
    <x v="1"/>
    <n v="289"/>
    <n v="3"/>
    <x v="3"/>
  </r>
  <r>
    <s v="0390"/>
    <x v="117"/>
    <n v="1"/>
    <s v="Company A"/>
    <x v="7"/>
    <x v="1"/>
    <x v="1"/>
    <n v="289"/>
    <n v="4"/>
    <x v="27"/>
  </r>
  <r>
    <s v="0391"/>
    <x v="117"/>
    <n v="10"/>
    <s v="Company J"/>
    <x v="5"/>
    <x v="2"/>
    <x v="0"/>
    <n v="199"/>
    <n v="0"/>
    <x v="9"/>
  </r>
  <r>
    <s v="0392"/>
    <x v="118"/>
    <n v="8"/>
    <s v="Company H"/>
    <x v="2"/>
    <x v="2"/>
    <x v="1"/>
    <n v="289"/>
    <n v="0"/>
    <x v="9"/>
  </r>
  <r>
    <s v="0393"/>
    <x v="118"/>
    <n v="14"/>
    <s v="Company N"/>
    <x v="6"/>
    <x v="0"/>
    <x v="3"/>
    <n v="69"/>
    <n v="7"/>
    <x v="30"/>
  </r>
  <r>
    <s v="0394"/>
    <x v="119"/>
    <n v="18"/>
    <s v="Company R"/>
    <x v="3"/>
    <x v="3"/>
    <x v="0"/>
    <n v="199"/>
    <n v="3"/>
    <x v="0"/>
  </r>
  <r>
    <s v="0395"/>
    <x v="120"/>
    <n v="18"/>
    <s v="Company R"/>
    <x v="3"/>
    <x v="3"/>
    <x v="3"/>
    <n v="69"/>
    <n v="3"/>
    <x v="44"/>
  </r>
  <r>
    <s v="0396"/>
    <x v="121"/>
    <n v="14"/>
    <s v="Company N"/>
    <x v="6"/>
    <x v="0"/>
    <x v="2"/>
    <n v="159"/>
    <n v="5"/>
    <x v="13"/>
  </r>
  <r>
    <s v="0397"/>
    <x v="121"/>
    <n v="19"/>
    <s v="Company S"/>
    <x v="4"/>
    <x v="3"/>
    <x v="1"/>
    <n v="289"/>
    <n v="1"/>
    <x v="23"/>
  </r>
  <r>
    <s v="0398"/>
    <x v="122"/>
    <n v="18"/>
    <s v="Company R"/>
    <x v="4"/>
    <x v="3"/>
    <x v="2"/>
    <n v="159"/>
    <n v="0"/>
    <x v="9"/>
  </r>
  <r>
    <s v="0399"/>
    <x v="122"/>
    <n v="5"/>
    <s v="Company E"/>
    <x v="7"/>
    <x v="1"/>
    <x v="4"/>
    <n v="399"/>
    <n v="7"/>
    <x v="20"/>
  </r>
  <r>
    <s v="0400"/>
    <x v="122"/>
    <n v="19"/>
    <s v="Company S"/>
    <x v="3"/>
    <x v="3"/>
    <x v="1"/>
    <n v="289"/>
    <n v="6"/>
    <x v="16"/>
  </r>
  <r>
    <s v="0401"/>
    <x v="123"/>
    <n v="5"/>
    <s v="Company E"/>
    <x v="1"/>
    <x v="1"/>
    <x v="3"/>
    <n v="69"/>
    <n v="0"/>
    <x v="9"/>
  </r>
  <r>
    <s v="0402"/>
    <x v="124"/>
    <n v="16"/>
    <s v="Company P"/>
    <x v="4"/>
    <x v="3"/>
    <x v="1"/>
    <n v="289"/>
    <n v="8"/>
    <x v="36"/>
  </r>
  <r>
    <s v="0403"/>
    <x v="124"/>
    <n v="12"/>
    <s v="Company L"/>
    <x v="6"/>
    <x v="0"/>
    <x v="4"/>
    <n v="399"/>
    <n v="6"/>
    <x v="10"/>
  </r>
  <r>
    <s v="0404"/>
    <x v="125"/>
    <n v="5"/>
    <s v="Company E"/>
    <x v="1"/>
    <x v="1"/>
    <x v="2"/>
    <n v="159"/>
    <n v="9"/>
    <x v="32"/>
  </r>
  <r>
    <s v="0405"/>
    <x v="125"/>
    <n v="1"/>
    <s v="Company A"/>
    <x v="1"/>
    <x v="1"/>
    <x v="2"/>
    <n v="159"/>
    <n v="5"/>
    <x v="13"/>
  </r>
  <r>
    <s v="0406"/>
    <x v="125"/>
    <n v="6"/>
    <s v="Company F"/>
    <x v="5"/>
    <x v="2"/>
    <x v="2"/>
    <n v="159"/>
    <n v="8"/>
    <x v="26"/>
  </r>
  <r>
    <s v="0407"/>
    <x v="125"/>
    <n v="16"/>
    <s v="Company P"/>
    <x v="4"/>
    <x v="3"/>
    <x v="3"/>
    <n v="69"/>
    <n v="7"/>
    <x v="30"/>
  </r>
  <r>
    <s v="0408"/>
    <x v="125"/>
    <n v="4"/>
    <s v="Company D"/>
    <x v="7"/>
    <x v="1"/>
    <x v="1"/>
    <n v="289"/>
    <n v="6"/>
    <x v="16"/>
  </r>
  <r>
    <s v="0409"/>
    <x v="125"/>
    <n v="16"/>
    <s v="Company P"/>
    <x v="3"/>
    <x v="3"/>
    <x v="0"/>
    <n v="199"/>
    <n v="3"/>
    <x v="0"/>
  </r>
  <r>
    <s v="0410"/>
    <x v="125"/>
    <n v="16"/>
    <s v="Company P"/>
    <x v="4"/>
    <x v="3"/>
    <x v="2"/>
    <n v="159"/>
    <n v="4"/>
    <x v="17"/>
  </r>
  <r>
    <s v="0411"/>
    <x v="125"/>
    <n v="8"/>
    <s v="Company H"/>
    <x v="5"/>
    <x v="2"/>
    <x v="2"/>
    <n v="159"/>
    <n v="4"/>
    <x v="17"/>
  </r>
  <r>
    <s v="0412"/>
    <x v="125"/>
    <n v="13"/>
    <s v="Company M"/>
    <x v="0"/>
    <x v="0"/>
    <x v="3"/>
    <n v="69"/>
    <n v="7"/>
    <x v="30"/>
  </r>
  <r>
    <s v="0413"/>
    <x v="125"/>
    <n v="3"/>
    <s v="Company C"/>
    <x v="7"/>
    <x v="1"/>
    <x v="0"/>
    <n v="199"/>
    <n v="1"/>
    <x v="19"/>
  </r>
  <r>
    <s v="0414"/>
    <x v="126"/>
    <n v="19"/>
    <s v="Company S"/>
    <x v="3"/>
    <x v="3"/>
    <x v="3"/>
    <n v="69"/>
    <n v="6"/>
    <x v="39"/>
  </r>
  <r>
    <s v="0415"/>
    <x v="127"/>
    <n v="17"/>
    <s v="Company Q"/>
    <x v="4"/>
    <x v="3"/>
    <x v="2"/>
    <n v="159"/>
    <n v="7"/>
    <x v="28"/>
  </r>
  <r>
    <s v="0416"/>
    <x v="127"/>
    <n v="13"/>
    <s v="Company M"/>
    <x v="0"/>
    <x v="0"/>
    <x v="0"/>
    <n v="199"/>
    <n v="1"/>
    <x v="19"/>
  </r>
  <r>
    <s v="0417"/>
    <x v="128"/>
    <n v="2"/>
    <s v="Company B"/>
    <x v="1"/>
    <x v="1"/>
    <x v="4"/>
    <n v="399"/>
    <n v="1"/>
    <x v="33"/>
  </r>
  <r>
    <s v="0418"/>
    <x v="129"/>
    <n v="6"/>
    <s v="Company F"/>
    <x v="5"/>
    <x v="2"/>
    <x v="2"/>
    <n v="159"/>
    <n v="9"/>
    <x v="32"/>
  </r>
  <r>
    <s v="0419"/>
    <x v="129"/>
    <n v="14"/>
    <s v="Company N"/>
    <x v="0"/>
    <x v="0"/>
    <x v="0"/>
    <n v="199"/>
    <n v="3"/>
    <x v="0"/>
  </r>
  <r>
    <s v="0420"/>
    <x v="130"/>
    <n v="18"/>
    <s v="Company R"/>
    <x v="4"/>
    <x v="3"/>
    <x v="2"/>
    <n v="159"/>
    <n v="9"/>
    <x v="32"/>
  </r>
  <r>
    <s v="0421"/>
    <x v="130"/>
    <n v="6"/>
    <s v="Company F"/>
    <x v="5"/>
    <x v="2"/>
    <x v="2"/>
    <n v="159"/>
    <n v="4"/>
    <x v="17"/>
  </r>
  <r>
    <s v="0422"/>
    <x v="131"/>
    <n v="4"/>
    <s v="Company D"/>
    <x v="7"/>
    <x v="1"/>
    <x v="2"/>
    <n v="159"/>
    <n v="9"/>
    <x v="32"/>
  </r>
  <r>
    <s v="0423"/>
    <x v="131"/>
    <n v="5"/>
    <s v="Company E"/>
    <x v="7"/>
    <x v="1"/>
    <x v="3"/>
    <n v="69"/>
    <n v="4"/>
    <x v="4"/>
  </r>
  <r>
    <s v="0424"/>
    <x v="131"/>
    <n v="1"/>
    <s v="Company A"/>
    <x v="7"/>
    <x v="1"/>
    <x v="3"/>
    <n v="69"/>
    <n v="8"/>
    <x v="24"/>
  </r>
  <r>
    <s v="0425"/>
    <x v="131"/>
    <n v="1"/>
    <s v="Company A"/>
    <x v="7"/>
    <x v="1"/>
    <x v="1"/>
    <n v="289"/>
    <n v="7"/>
    <x v="1"/>
  </r>
  <r>
    <s v="0426"/>
    <x v="131"/>
    <n v="17"/>
    <s v="Company Q"/>
    <x v="4"/>
    <x v="3"/>
    <x v="0"/>
    <n v="199"/>
    <n v="8"/>
    <x v="22"/>
  </r>
  <r>
    <s v="0427"/>
    <x v="132"/>
    <n v="5"/>
    <s v="Company E"/>
    <x v="1"/>
    <x v="1"/>
    <x v="0"/>
    <n v="199"/>
    <n v="6"/>
    <x v="11"/>
  </r>
  <r>
    <s v="0428"/>
    <x v="132"/>
    <n v="13"/>
    <s v="Company M"/>
    <x v="6"/>
    <x v="0"/>
    <x v="3"/>
    <n v="69"/>
    <n v="3"/>
    <x v="44"/>
  </r>
  <r>
    <s v="0429"/>
    <x v="133"/>
    <n v="18"/>
    <s v="Company R"/>
    <x v="4"/>
    <x v="3"/>
    <x v="3"/>
    <n v="69"/>
    <n v="9"/>
    <x v="31"/>
  </r>
  <r>
    <s v="0430"/>
    <x v="134"/>
    <n v="16"/>
    <s v="Company P"/>
    <x v="4"/>
    <x v="3"/>
    <x v="1"/>
    <n v="289"/>
    <n v="7"/>
    <x v="1"/>
  </r>
  <r>
    <s v="0431"/>
    <x v="134"/>
    <n v="4"/>
    <s v="Company D"/>
    <x v="7"/>
    <x v="1"/>
    <x v="1"/>
    <n v="289"/>
    <n v="6"/>
    <x v="16"/>
  </r>
  <r>
    <s v="0432"/>
    <x v="134"/>
    <n v="2"/>
    <s v="Company B"/>
    <x v="1"/>
    <x v="1"/>
    <x v="4"/>
    <n v="399"/>
    <n v="3"/>
    <x v="15"/>
  </r>
  <r>
    <s v="0433"/>
    <x v="134"/>
    <n v="3"/>
    <s v="Company C"/>
    <x v="1"/>
    <x v="1"/>
    <x v="1"/>
    <n v="289"/>
    <n v="0"/>
    <x v="9"/>
  </r>
  <r>
    <s v="0434"/>
    <x v="134"/>
    <n v="9"/>
    <s v="Company I"/>
    <x v="2"/>
    <x v="2"/>
    <x v="1"/>
    <n v="289"/>
    <n v="5"/>
    <x v="35"/>
  </r>
  <r>
    <s v="0435"/>
    <x v="134"/>
    <n v="8"/>
    <s v="Company H"/>
    <x v="5"/>
    <x v="2"/>
    <x v="1"/>
    <n v="289"/>
    <n v="5"/>
    <x v="35"/>
  </r>
  <r>
    <s v="0436"/>
    <x v="134"/>
    <n v="17"/>
    <s v="Company Q"/>
    <x v="4"/>
    <x v="3"/>
    <x v="0"/>
    <n v="199"/>
    <n v="0"/>
    <x v="9"/>
  </r>
  <r>
    <s v="0437"/>
    <x v="134"/>
    <n v="2"/>
    <s v="Company B"/>
    <x v="7"/>
    <x v="1"/>
    <x v="3"/>
    <n v="69"/>
    <n v="7"/>
    <x v="30"/>
  </r>
  <r>
    <s v="0438"/>
    <x v="134"/>
    <n v="2"/>
    <s v="Company B"/>
    <x v="7"/>
    <x v="1"/>
    <x v="3"/>
    <n v="69"/>
    <n v="6"/>
    <x v="39"/>
  </r>
  <r>
    <s v="0439"/>
    <x v="134"/>
    <n v="16"/>
    <s v="Company P"/>
    <x v="4"/>
    <x v="3"/>
    <x v="2"/>
    <n v="159"/>
    <n v="1"/>
    <x v="34"/>
  </r>
  <r>
    <s v="0440"/>
    <x v="134"/>
    <n v="19"/>
    <s v="Company S"/>
    <x v="4"/>
    <x v="3"/>
    <x v="3"/>
    <n v="69"/>
    <n v="8"/>
    <x v="24"/>
  </r>
  <r>
    <s v="0441"/>
    <x v="134"/>
    <n v="18"/>
    <s v="Company R"/>
    <x v="4"/>
    <x v="3"/>
    <x v="0"/>
    <n v="199"/>
    <n v="6"/>
    <x v="11"/>
  </r>
  <r>
    <s v="0442"/>
    <x v="134"/>
    <n v="1"/>
    <s v="Company A"/>
    <x v="1"/>
    <x v="1"/>
    <x v="4"/>
    <n v="399"/>
    <n v="1"/>
    <x v="33"/>
  </r>
  <r>
    <s v="0443"/>
    <x v="134"/>
    <n v="14"/>
    <s v="Company N"/>
    <x v="0"/>
    <x v="0"/>
    <x v="3"/>
    <n v="69"/>
    <n v="6"/>
    <x v="39"/>
  </r>
  <r>
    <s v="0444"/>
    <x v="135"/>
    <n v="17"/>
    <s v="Company Q"/>
    <x v="4"/>
    <x v="3"/>
    <x v="3"/>
    <n v="69"/>
    <n v="7"/>
    <x v="30"/>
  </r>
  <r>
    <s v="0445"/>
    <x v="135"/>
    <n v="9"/>
    <s v="Company I"/>
    <x v="5"/>
    <x v="2"/>
    <x v="0"/>
    <n v="199"/>
    <n v="2"/>
    <x v="5"/>
  </r>
  <r>
    <s v="0446"/>
    <x v="135"/>
    <n v="18"/>
    <s v="Company R"/>
    <x v="4"/>
    <x v="3"/>
    <x v="3"/>
    <n v="69"/>
    <n v="7"/>
    <x v="30"/>
  </r>
  <r>
    <s v="0447"/>
    <x v="135"/>
    <n v="16"/>
    <s v="Company P"/>
    <x v="4"/>
    <x v="3"/>
    <x v="4"/>
    <n v="399"/>
    <n v="5"/>
    <x v="8"/>
  </r>
  <r>
    <s v="0448"/>
    <x v="135"/>
    <n v="10"/>
    <s v="Company J"/>
    <x v="2"/>
    <x v="2"/>
    <x v="2"/>
    <n v="159"/>
    <n v="1"/>
    <x v="34"/>
  </r>
  <r>
    <s v="0449"/>
    <x v="135"/>
    <n v="10"/>
    <s v="Company J"/>
    <x v="2"/>
    <x v="2"/>
    <x v="1"/>
    <n v="289"/>
    <n v="6"/>
    <x v="16"/>
  </r>
  <r>
    <s v="0450"/>
    <x v="135"/>
    <n v="5"/>
    <s v="Company E"/>
    <x v="7"/>
    <x v="1"/>
    <x v="1"/>
    <n v="289"/>
    <n v="8"/>
    <x v="36"/>
  </r>
  <r>
    <s v="0451"/>
    <x v="135"/>
    <n v="10"/>
    <s v="Company J"/>
    <x v="2"/>
    <x v="2"/>
    <x v="3"/>
    <n v="69"/>
    <n v="7"/>
    <x v="30"/>
  </r>
  <r>
    <s v="0452"/>
    <x v="135"/>
    <n v="7"/>
    <s v="Company G"/>
    <x v="5"/>
    <x v="2"/>
    <x v="3"/>
    <n v="69"/>
    <n v="3"/>
    <x v="44"/>
  </r>
  <r>
    <s v="0453"/>
    <x v="135"/>
    <n v="6"/>
    <s v="Company F"/>
    <x v="5"/>
    <x v="2"/>
    <x v="4"/>
    <n v="399"/>
    <n v="3"/>
    <x v="15"/>
  </r>
  <r>
    <s v="0454"/>
    <x v="135"/>
    <n v="13"/>
    <s v="Company M"/>
    <x v="0"/>
    <x v="0"/>
    <x v="2"/>
    <n v="159"/>
    <n v="8"/>
    <x v="26"/>
  </r>
  <r>
    <s v="0455"/>
    <x v="136"/>
    <n v="14"/>
    <s v="Company N"/>
    <x v="6"/>
    <x v="0"/>
    <x v="3"/>
    <n v="69"/>
    <n v="9"/>
    <x v="31"/>
  </r>
  <r>
    <s v="0456"/>
    <x v="136"/>
    <n v="3"/>
    <s v="Company C"/>
    <x v="1"/>
    <x v="1"/>
    <x v="4"/>
    <n v="399"/>
    <n v="7"/>
    <x v="20"/>
  </r>
  <r>
    <s v="0457"/>
    <x v="136"/>
    <n v="3"/>
    <s v="Company C"/>
    <x v="1"/>
    <x v="1"/>
    <x v="2"/>
    <n v="159"/>
    <n v="9"/>
    <x v="32"/>
  </r>
  <r>
    <s v="0458"/>
    <x v="136"/>
    <n v="12"/>
    <s v="Company L"/>
    <x v="6"/>
    <x v="0"/>
    <x v="0"/>
    <n v="199"/>
    <n v="3"/>
    <x v="0"/>
  </r>
  <r>
    <s v="0459"/>
    <x v="136"/>
    <n v="5"/>
    <s v="Company E"/>
    <x v="7"/>
    <x v="1"/>
    <x v="2"/>
    <n v="159"/>
    <n v="1"/>
    <x v="34"/>
  </r>
  <r>
    <s v="0460"/>
    <x v="137"/>
    <n v="11"/>
    <s v="Company K"/>
    <x v="6"/>
    <x v="0"/>
    <x v="2"/>
    <n v="159"/>
    <n v="4"/>
    <x v="17"/>
  </r>
  <r>
    <s v="0461"/>
    <x v="137"/>
    <n v="7"/>
    <s v="Company G"/>
    <x v="5"/>
    <x v="2"/>
    <x v="4"/>
    <n v="399"/>
    <n v="0"/>
    <x v="9"/>
  </r>
  <r>
    <s v="0462"/>
    <x v="137"/>
    <n v="1"/>
    <s v="Company A"/>
    <x v="1"/>
    <x v="1"/>
    <x v="4"/>
    <n v="399"/>
    <n v="3"/>
    <x v="15"/>
  </r>
  <r>
    <s v="0463"/>
    <x v="138"/>
    <n v="10"/>
    <s v="Company J"/>
    <x v="2"/>
    <x v="2"/>
    <x v="4"/>
    <n v="399"/>
    <n v="9"/>
    <x v="37"/>
  </r>
  <r>
    <s v="0464"/>
    <x v="138"/>
    <n v="4"/>
    <s v="Company D"/>
    <x v="7"/>
    <x v="1"/>
    <x v="1"/>
    <n v="289"/>
    <n v="2"/>
    <x v="40"/>
  </r>
  <r>
    <s v="0465"/>
    <x v="138"/>
    <n v="11"/>
    <s v="Company K"/>
    <x v="6"/>
    <x v="0"/>
    <x v="2"/>
    <n v="159"/>
    <n v="9"/>
    <x v="32"/>
  </r>
  <r>
    <s v="0466"/>
    <x v="138"/>
    <n v="2"/>
    <s v="Company B"/>
    <x v="1"/>
    <x v="1"/>
    <x v="2"/>
    <n v="159"/>
    <n v="3"/>
    <x v="2"/>
  </r>
  <r>
    <s v="0467"/>
    <x v="138"/>
    <n v="4"/>
    <s v="Company D"/>
    <x v="1"/>
    <x v="1"/>
    <x v="0"/>
    <n v="199"/>
    <n v="0"/>
    <x v="9"/>
  </r>
  <r>
    <s v="0468"/>
    <x v="138"/>
    <n v="18"/>
    <s v="Company R"/>
    <x v="4"/>
    <x v="3"/>
    <x v="2"/>
    <n v="159"/>
    <n v="9"/>
    <x v="32"/>
  </r>
  <r>
    <s v="0469"/>
    <x v="139"/>
    <n v="2"/>
    <s v="Company B"/>
    <x v="1"/>
    <x v="1"/>
    <x v="1"/>
    <n v="289"/>
    <n v="1"/>
    <x v="23"/>
  </r>
  <r>
    <s v="0470"/>
    <x v="139"/>
    <n v="14"/>
    <s v="Company N"/>
    <x v="0"/>
    <x v="0"/>
    <x v="4"/>
    <n v="399"/>
    <n v="9"/>
    <x v="37"/>
  </r>
  <r>
    <s v="0471"/>
    <x v="140"/>
    <n v="5"/>
    <s v="Company E"/>
    <x v="7"/>
    <x v="1"/>
    <x v="1"/>
    <n v="289"/>
    <n v="4"/>
    <x v="27"/>
  </r>
  <r>
    <s v="0472"/>
    <x v="141"/>
    <n v="5"/>
    <s v="Company E"/>
    <x v="1"/>
    <x v="1"/>
    <x v="4"/>
    <n v="399"/>
    <n v="3"/>
    <x v="15"/>
  </r>
  <r>
    <s v="0473"/>
    <x v="142"/>
    <n v="13"/>
    <s v="Company M"/>
    <x v="0"/>
    <x v="0"/>
    <x v="1"/>
    <n v="289"/>
    <n v="8"/>
    <x v="36"/>
  </r>
  <r>
    <s v="0474"/>
    <x v="142"/>
    <n v="18"/>
    <s v="Company R"/>
    <x v="4"/>
    <x v="3"/>
    <x v="4"/>
    <n v="399"/>
    <n v="3"/>
    <x v="15"/>
  </r>
  <r>
    <s v="0475"/>
    <x v="142"/>
    <n v="13"/>
    <s v="Company M"/>
    <x v="0"/>
    <x v="0"/>
    <x v="0"/>
    <n v="199"/>
    <n v="2"/>
    <x v="5"/>
  </r>
  <r>
    <s v="0476"/>
    <x v="142"/>
    <n v="8"/>
    <s v="Company H"/>
    <x v="2"/>
    <x v="2"/>
    <x v="2"/>
    <n v="159"/>
    <n v="3"/>
    <x v="2"/>
  </r>
  <r>
    <s v="0477"/>
    <x v="142"/>
    <n v="7"/>
    <s v="Company G"/>
    <x v="2"/>
    <x v="2"/>
    <x v="1"/>
    <n v="289"/>
    <n v="5"/>
    <x v="35"/>
  </r>
  <r>
    <s v="0478"/>
    <x v="142"/>
    <n v="6"/>
    <s v="Company F"/>
    <x v="2"/>
    <x v="2"/>
    <x v="2"/>
    <n v="159"/>
    <n v="3"/>
    <x v="2"/>
  </r>
  <r>
    <s v="0479"/>
    <x v="142"/>
    <n v="7"/>
    <s v="Company G"/>
    <x v="2"/>
    <x v="2"/>
    <x v="2"/>
    <n v="159"/>
    <n v="2"/>
    <x v="21"/>
  </r>
  <r>
    <s v="0480"/>
    <x v="142"/>
    <n v="18"/>
    <s v="Company R"/>
    <x v="3"/>
    <x v="3"/>
    <x v="3"/>
    <n v="69"/>
    <n v="9"/>
    <x v="31"/>
  </r>
  <r>
    <s v="0481"/>
    <x v="143"/>
    <n v="17"/>
    <s v="Company Q"/>
    <x v="3"/>
    <x v="3"/>
    <x v="1"/>
    <n v="289"/>
    <n v="3"/>
    <x v="3"/>
  </r>
  <r>
    <s v="0482"/>
    <x v="143"/>
    <n v="11"/>
    <s v="Company K"/>
    <x v="0"/>
    <x v="0"/>
    <x v="3"/>
    <n v="69"/>
    <n v="6"/>
    <x v="39"/>
  </r>
  <r>
    <s v="0483"/>
    <x v="143"/>
    <n v="16"/>
    <s v="Company P"/>
    <x v="3"/>
    <x v="3"/>
    <x v="3"/>
    <n v="69"/>
    <n v="6"/>
    <x v="39"/>
  </r>
  <r>
    <s v="0484"/>
    <x v="143"/>
    <n v="4"/>
    <s v="Company D"/>
    <x v="7"/>
    <x v="1"/>
    <x v="0"/>
    <n v="199"/>
    <n v="4"/>
    <x v="43"/>
  </r>
  <r>
    <s v="0485"/>
    <x v="144"/>
    <n v="16"/>
    <s v="Company P"/>
    <x v="3"/>
    <x v="3"/>
    <x v="0"/>
    <n v="199"/>
    <n v="7"/>
    <x v="45"/>
  </r>
  <r>
    <s v="0486"/>
    <x v="144"/>
    <n v="8"/>
    <s v="Company H"/>
    <x v="2"/>
    <x v="2"/>
    <x v="2"/>
    <n v="159"/>
    <n v="4"/>
    <x v="17"/>
  </r>
  <r>
    <s v="0487"/>
    <x v="144"/>
    <n v="4"/>
    <s v="Company D"/>
    <x v="7"/>
    <x v="1"/>
    <x v="1"/>
    <n v="289"/>
    <n v="4"/>
    <x v="27"/>
  </r>
  <r>
    <s v="0488"/>
    <x v="144"/>
    <n v="20"/>
    <s v="Company T"/>
    <x v="3"/>
    <x v="3"/>
    <x v="2"/>
    <n v="159"/>
    <n v="2"/>
    <x v="21"/>
  </r>
  <r>
    <s v="0489"/>
    <x v="144"/>
    <n v="13"/>
    <s v="Company M"/>
    <x v="0"/>
    <x v="0"/>
    <x v="2"/>
    <n v="159"/>
    <n v="7"/>
    <x v="28"/>
  </r>
  <r>
    <s v="0490"/>
    <x v="144"/>
    <n v="13"/>
    <s v="Company M"/>
    <x v="0"/>
    <x v="0"/>
    <x v="2"/>
    <n v="159"/>
    <n v="4"/>
    <x v="17"/>
  </r>
  <r>
    <s v="0491"/>
    <x v="144"/>
    <n v="17"/>
    <s v="Company Q"/>
    <x v="4"/>
    <x v="3"/>
    <x v="3"/>
    <n v="69"/>
    <n v="3"/>
    <x v="44"/>
  </r>
  <r>
    <s v="0492"/>
    <x v="144"/>
    <n v="3"/>
    <s v="Company C"/>
    <x v="1"/>
    <x v="1"/>
    <x v="1"/>
    <n v="289"/>
    <n v="6"/>
    <x v="16"/>
  </r>
  <r>
    <s v="0493"/>
    <x v="145"/>
    <n v="9"/>
    <s v="Company I"/>
    <x v="5"/>
    <x v="2"/>
    <x v="4"/>
    <n v="399"/>
    <n v="2"/>
    <x v="18"/>
  </r>
  <r>
    <s v="0494"/>
    <x v="145"/>
    <n v="16"/>
    <s v="Company P"/>
    <x v="4"/>
    <x v="3"/>
    <x v="2"/>
    <n v="159"/>
    <n v="9"/>
    <x v="32"/>
  </r>
  <r>
    <s v="0495"/>
    <x v="145"/>
    <n v="13"/>
    <s v="Company M"/>
    <x v="0"/>
    <x v="0"/>
    <x v="0"/>
    <n v="199"/>
    <n v="5"/>
    <x v="7"/>
  </r>
  <r>
    <s v="0496"/>
    <x v="145"/>
    <n v="9"/>
    <s v="Company I"/>
    <x v="2"/>
    <x v="2"/>
    <x v="1"/>
    <n v="289"/>
    <n v="6"/>
    <x v="16"/>
  </r>
  <r>
    <s v="0497"/>
    <x v="145"/>
    <n v="4"/>
    <s v="Company D"/>
    <x v="7"/>
    <x v="1"/>
    <x v="1"/>
    <n v="289"/>
    <n v="1"/>
    <x v="23"/>
  </r>
  <r>
    <s v="0498"/>
    <x v="145"/>
    <n v="8"/>
    <s v="Company H"/>
    <x v="5"/>
    <x v="2"/>
    <x v="3"/>
    <n v="69"/>
    <n v="8"/>
    <x v="24"/>
  </r>
  <r>
    <s v="0499"/>
    <x v="145"/>
    <n v="18"/>
    <s v="Company R"/>
    <x v="3"/>
    <x v="3"/>
    <x v="0"/>
    <n v="199"/>
    <n v="8"/>
    <x v="22"/>
  </r>
  <r>
    <s v="0500"/>
    <x v="145"/>
    <n v="4"/>
    <s v="Company D"/>
    <x v="1"/>
    <x v="1"/>
    <x v="1"/>
    <n v="289"/>
    <n v="6"/>
    <x v="16"/>
  </r>
  <r>
    <s v="0501"/>
    <x v="146"/>
    <n v="2"/>
    <s v="Company B"/>
    <x v="1"/>
    <x v="1"/>
    <x v="0"/>
    <n v="199"/>
    <n v="5"/>
    <x v="7"/>
  </r>
  <r>
    <s v="0502"/>
    <x v="146"/>
    <n v="2"/>
    <s v="Company B"/>
    <x v="1"/>
    <x v="1"/>
    <x v="0"/>
    <n v="199"/>
    <n v="0"/>
    <x v="9"/>
  </r>
  <r>
    <s v="0503"/>
    <x v="146"/>
    <n v="10"/>
    <s v="Company J"/>
    <x v="5"/>
    <x v="2"/>
    <x v="1"/>
    <n v="289"/>
    <n v="8"/>
    <x v="36"/>
  </r>
  <r>
    <s v="0504"/>
    <x v="147"/>
    <n v="9"/>
    <s v="Company I"/>
    <x v="2"/>
    <x v="2"/>
    <x v="0"/>
    <n v="199"/>
    <n v="6"/>
    <x v="11"/>
  </r>
  <r>
    <s v="0505"/>
    <x v="148"/>
    <n v="12"/>
    <s v="Company L"/>
    <x v="6"/>
    <x v="0"/>
    <x v="0"/>
    <n v="199"/>
    <n v="2"/>
    <x v="5"/>
  </r>
  <r>
    <s v="0506"/>
    <x v="148"/>
    <n v="17"/>
    <s v="Company Q"/>
    <x v="3"/>
    <x v="3"/>
    <x v="3"/>
    <n v="69"/>
    <n v="4"/>
    <x v="4"/>
  </r>
  <r>
    <s v="0507"/>
    <x v="148"/>
    <n v="2"/>
    <s v="Company B"/>
    <x v="7"/>
    <x v="1"/>
    <x v="4"/>
    <n v="399"/>
    <n v="9"/>
    <x v="37"/>
  </r>
  <r>
    <s v="0508"/>
    <x v="148"/>
    <n v="19"/>
    <s v="Company S"/>
    <x v="4"/>
    <x v="3"/>
    <x v="4"/>
    <n v="399"/>
    <n v="6"/>
    <x v="10"/>
  </r>
  <r>
    <s v="0509"/>
    <x v="149"/>
    <n v="19"/>
    <s v="Company S"/>
    <x v="3"/>
    <x v="3"/>
    <x v="2"/>
    <n v="159"/>
    <n v="8"/>
    <x v="26"/>
  </r>
  <r>
    <s v="0510"/>
    <x v="149"/>
    <n v="2"/>
    <s v="Company B"/>
    <x v="1"/>
    <x v="1"/>
    <x v="3"/>
    <n v="69"/>
    <n v="5"/>
    <x v="25"/>
  </r>
  <r>
    <s v="0511"/>
    <x v="149"/>
    <n v="19"/>
    <s v="Company S"/>
    <x v="3"/>
    <x v="3"/>
    <x v="1"/>
    <n v="289"/>
    <n v="9"/>
    <x v="6"/>
  </r>
  <r>
    <s v="0512"/>
    <x v="149"/>
    <n v="2"/>
    <s v="Company B"/>
    <x v="7"/>
    <x v="1"/>
    <x v="3"/>
    <n v="69"/>
    <n v="9"/>
    <x v="31"/>
  </r>
  <r>
    <s v="0513"/>
    <x v="150"/>
    <n v="14"/>
    <s v="Company N"/>
    <x v="6"/>
    <x v="0"/>
    <x v="3"/>
    <n v="69"/>
    <n v="3"/>
    <x v="44"/>
  </r>
  <r>
    <s v="0514"/>
    <x v="151"/>
    <n v="14"/>
    <s v="Company N"/>
    <x v="0"/>
    <x v="0"/>
    <x v="3"/>
    <n v="69"/>
    <n v="0"/>
    <x v="9"/>
  </r>
  <r>
    <s v="0515"/>
    <x v="151"/>
    <n v="8"/>
    <s v="Company H"/>
    <x v="5"/>
    <x v="2"/>
    <x v="1"/>
    <n v="289"/>
    <n v="4"/>
    <x v="27"/>
  </r>
  <r>
    <s v="0516"/>
    <x v="151"/>
    <n v="4"/>
    <s v="Company D"/>
    <x v="7"/>
    <x v="1"/>
    <x v="1"/>
    <n v="289"/>
    <n v="3"/>
    <x v="3"/>
  </r>
  <r>
    <s v="0517"/>
    <x v="152"/>
    <n v="19"/>
    <s v="Company S"/>
    <x v="3"/>
    <x v="3"/>
    <x v="1"/>
    <n v="289"/>
    <n v="4"/>
    <x v="27"/>
  </r>
  <r>
    <s v="0518"/>
    <x v="152"/>
    <n v="9"/>
    <s v="Company I"/>
    <x v="2"/>
    <x v="2"/>
    <x v="0"/>
    <n v="199"/>
    <n v="7"/>
    <x v="45"/>
  </r>
  <r>
    <s v="0519"/>
    <x v="153"/>
    <n v="5"/>
    <s v="Company E"/>
    <x v="7"/>
    <x v="1"/>
    <x v="0"/>
    <n v="199"/>
    <n v="9"/>
    <x v="38"/>
  </r>
  <r>
    <s v="0520"/>
    <x v="153"/>
    <n v="18"/>
    <s v="Company R"/>
    <x v="3"/>
    <x v="3"/>
    <x v="4"/>
    <n v="399"/>
    <n v="7"/>
    <x v="20"/>
  </r>
  <r>
    <s v="0521"/>
    <x v="153"/>
    <n v="5"/>
    <s v="Company E"/>
    <x v="7"/>
    <x v="1"/>
    <x v="1"/>
    <n v="289"/>
    <n v="3"/>
    <x v="3"/>
  </r>
  <r>
    <s v="0522"/>
    <x v="153"/>
    <n v="12"/>
    <s v="Company L"/>
    <x v="6"/>
    <x v="0"/>
    <x v="0"/>
    <n v="199"/>
    <n v="9"/>
    <x v="38"/>
  </r>
  <r>
    <s v="0523"/>
    <x v="153"/>
    <n v="18"/>
    <s v="Company R"/>
    <x v="3"/>
    <x v="3"/>
    <x v="1"/>
    <n v="289"/>
    <n v="7"/>
    <x v="1"/>
  </r>
  <r>
    <s v="0524"/>
    <x v="153"/>
    <n v="4"/>
    <s v="Company D"/>
    <x v="1"/>
    <x v="1"/>
    <x v="3"/>
    <n v="69"/>
    <n v="9"/>
    <x v="31"/>
  </r>
  <r>
    <s v="0525"/>
    <x v="153"/>
    <n v="7"/>
    <s v="Company G"/>
    <x v="2"/>
    <x v="2"/>
    <x v="2"/>
    <n v="159"/>
    <n v="3"/>
    <x v="2"/>
  </r>
  <r>
    <s v="0526"/>
    <x v="153"/>
    <n v="20"/>
    <s v="Company T"/>
    <x v="4"/>
    <x v="3"/>
    <x v="1"/>
    <n v="289"/>
    <n v="7"/>
    <x v="1"/>
  </r>
  <r>
    <s v="0527"/>
    <x v="153"/>
    <n v="1"/>
    <s v="Company A"/>
    <x v="7"/>
    <x v="1"/>
    <x v="1"/>
    <n v="289"/>
    <n v="7"/>
    <x v="1"/>
  </r>
  <r>
    <s v="0528"/>
    <x v="153"/>
    <n v="4"/>
    <s v="Company D"/>
    <x v="1"/>
    <x v="1"/>
    <x v="1"/>
    <n v="289"/>
    <n v="9"/>
    <x v="6"/>
  </r>
  <r>
    <s v="0529"/>
    <x v="153"/>
    <n v="13"/>
    <s v="Company M"/>
    <x v="6"/>
    <x v="0"/>
    <x v="0"/>
    <n v="199"/>
    <n v="8"/>
    <x v="22"/>
  </r>
  <r>
    <s v="0530"/>
    <x v="153"/>
    <n v="16"/>
    <s v="Company P"/>
    <x v="4"/>
    <x v="3"/>
    <x v="4"/>
    <n v="399"/>
    <n v="7"/>
    <x v="20"/>
  </r>
  <r>
    <s v="0531"/>
    <x v="154"/>
    <n v="8"/>
    <s v="Company H"/>
    <x v="2"/>
    <x v="2"/>
    <x v="0"/>
    <n v="199"/>
    <n v="3"/>
    <x v="0"/>
  </r>
  <r>
    <s v="0532"/>
    <x v="154"/>
    <n v="11"/>
    <s v="Company K"/>
    <x v="6"/>
    <x v="0"/>
    <x v="4"/>
    <n v="399"/>
    <n v="8"/>
    <x v="41"/>
  </r>
  <r>
    <s v="0533"/>
    <x v="155"/>
    <n v="8"/>
    <s v="Company H"/>
    <x v="5"/>
    <x v="2"/>
    <x v="0"/>
    <n v="199"/>
    <n v="5"/>
    <x v="7"/>
  </r>
  <r>
    <s v="0534"/>
    <x v="155"/>
    <n v="7"/>
    <s v="Company G"/>
    <x v="5"/>
    <x v="2"/>
    <x v="2"/>
    <n v="159"/>
    <n v="9"/>
    <x v="32"/>
  </r>
  <r>
    <s v="0535"/>
    <x v="155"/>
    <n v="19"/>
    <s v="Company S"/>
    <x v="3"/>
    <x v="3"/>
    <x v="0"/>
    <n v="199"/>
    <n v="2"/>
    <x v="5"/>
  </r>
  <r>
    <s v="0536"/>
    <x v="155"/>
    <n v="17"/>
    <s v="Company Q"/>
    <x v="4"/>
    <x v="3"/>
    <x v="3"/>
    <n v="69"/>
    <n v="0"/>
    <x v="9"/>
  </r>
  <r>
    <s v="0537"/>
    <x v="156"/>
    <n v="9"/>
    <s v="Company I"/>
    <x v="5"/>
    <x v="2"/>
    <x v="0"/>
    <n v="199"/>
    <n v="1"/>
    <x v="19"/>
  </r>
  <r>
    <s v="0538"/>
    <x v="156"/>
    <n v="8"/>
    <s v="Company H"/>
    <x v="5"/>
    <x v="2"/>
    <x v="0"/>
    <n v="199"/>
    <n v="2"/>
    <x v="5"/>
  </r>
  <r>
    <s v="0539"/>
    <x v="157"/>
    <n v="19"/>
    <s v="Company S"/>
    <x v="3"/>
    <x v="3"/>
    <x v="0"/>
    <n v="199"/>
    <n v="0"/>
    <x v="9"/>
  </r>
  <r>
    <s v="0540"/>
    <x v="158"/>
    <n v="9"/>
    <s v="Company I"/>
    <x v="5"/>
    <x v="2"/>
    <x v="2"/>
    <n v="159"/>
    <n v="3"/>
    <x v="2"/>
  </r>
  <r>
    <s v="0541"/>
    <x v="158"/>
    <n v="9"/>
    <s v="Company I"/>
    <x v="5"/>
    <x v="2"/>
    <x v="1"/>
    <n v="289"/>
    <n v="9"/>
    <x v="6"/>
  </r>
  <r>
    <s v="0542"/>
    <x v="158"/>
    <n v="9"/>
    <s v="Company I"/>
    <x v="5"/>
    <x v="2"/>
    <x v="4"/>
    <n v="399"/>
    <n v="5"/>
    <x v="8"/>
  </r>
  <r>
    <s v="0543"/>
    <x v="158"/>
    <n v="20"/>
    <s v="Company T"/>
    <x v="4"/>
    <x v="3"/>
    <x v="2"/>
    <n v="159"/>
    <n v="5"/>
    <x v="13"/>
  </r>
  <r>
    <s v="0544"/>
    <x v="159"/>
    <n v="9"/>
    <s v="Company I"/>
    <x v="5"/>
    <x v="2"/>
    <x v="1"/>
    <n v="289"/>
    <n v="6"/>
    <x v="16"/>
  </r>
  <r>
    <s v="0545"/>
    <x v="159"/>
    <n v="14"/>
    <s v="Company N"/>
    <x v="6"/>
    <x v="0"/>
    <x v="4"/>
    <n v="399"/>
    <n v="0"/>
    <x v="9"/>
  </r>
  <r>
    <s v="0546"/>
    <x v="160"/>
    <n v="4"/>
    <s v="Company D"/>
    <x v="7"/>
    <x v="1"/>
    <x v="0"/>
    <n v="199"/>
    <n v="5"/>
    <x v="7"/>
  </r>
  <r>
    <s v="0547"/>
    <x v="161"/>
    <n v="6"/>
    <s v="Company F"/>
    <x v="2"/>
    <x v="2"/>
    <x v="3"/>
    <n v="69"/>
    <n v="7"/>
    <x v="30"/>
  </r>
  <r>
    <s v="0548"/>
    <x v="161"/>
    <n v="2"/>
    <s v="Company B"/>
    <x v="7"/>
    <x v="1"/>
    <x v="0"/>
    <n v="199"/>
    <n v="7"/>
    <x v="45"/>
  </r>
  <r>
    <s v="0549"/>
    <x v="161"/>
    <n v="17"/>
    <s v="Company Q"/>
    <x v="3"/>
    <x v="3"/>
    <x v="0"/>
    <n v="199"/>
    <n v="2"/>
    <x v="5"/>
  </r>
  <r>
    <s v="0550"/>
    <x v="161"/>
    <n v="18"/>
    <s v="Company R"/>
    <x v="3"/>
    <x v="3"/>
    <x v="2"/>
    <n v="159"/>
    <n v="0"/>
    <x v="9"/>
  </r>
  <r>
    <s v="0551"/>
    <x v="161"/>
    <n v="5"/>
    <s v="Company E"/>
    <x v="1"/>
    <x v="1"/>
    <x v="3"/>
    <n v="69"/>
    <n v="5"/>
    <x v="25"/>
  </r>
  <r>
    <s v="0552"/>
    <x v="161"/>
    <n v="2"/>
    <s v="Company B"/>
    <x v="7"/>
    <x v="1"/>
    <x v="1"/>
    <n v="289"/>
    <n v="5"/>
    <x v="35"/>
  </r>
  <r>
    <s v="0553"/>
    <x v="161"/>
    <n v="11"/>
    <s v="Company K"/>
    <x v="0"/>
    <x v="0"/>
    <x v="4"/>
    <n v="399"/>
    <n v="0"/>
    <x v="9"/>
  </r>
  <r>
    <s v="0554"/>
    <x v="162"/>
    <n v="19"/>
    <s v="Company S"/>
    <x v="3"/>
    <x v="3"/>
    <x v="0"/>
    <n v="199"/>
    <n v="4"/>
    <x v="43"/>
  </r>
  <r>
    <s v="0555"/>
    <x v="162"/>
    <n v="6"/>
    <s v="Company F"/>
    <x v="2"/>
    <x v="2"/>
    <x v="0"/>
    <n v="199"/>
    <n v="9"/>
    <x v="38"/>
  </r>
  <r>
    <s v="0556"/>
    <x v="162"/>
    <n v="10"/>
    <s v="Company J"/>
    <x v="5"/>
    <x v="2"/>
    <x v="4"/>
    <n v="399"/>
    <n v="0"/>
    <x v="9"/>
  </r>
  <r>
    <s v="0557"/>
    <x v="162"/>
    <n v="5"/>
    <s v="Company E"/>
    <x v="7"/>
    <x v="1"/>
    <x v="2"/>
    <n v="159"/>
    <n v="1"/>
    <x v="34"/>
  </r>
  <r>
    <s v="0558"/>
    <x v="163"/>
    <n v="14"/>
    <s v="Company N"/>
    <x v="6"/>
    <x v="0"/>
    <x v="4"/>
    <n v="399"/>
    <n v="9"/>
    <x v="37"/>
  </r>
  <r>
    <s v="0559"/>
    <x v="163"/>
    <n v="2"/>
    <s v="Company B"/>
    <x v="7"/>
    <x v="1"/>
    <x v="1"/>
    <n v="289"/>
    <n v="2"/>
    <x v="40"/>
  </r>
  <r>
    <s v="0560"/>
    <x v="163"/>
    <n v="15"/>
    <s v="Company O"/>
    <x v="6"/>
    <x v="0"/>
    <x v="1"/>
    <n v="289"/>
    <n v="5"/>
    <x v="35"/>
  </r>
  <r>
    <s v="0561"/>
    <x v="164"/>
    <n v="13"/>
    <s v="Company M"/>
    <x v="0"/>
    <x v="0"/>
    <x v="1"/>
    <n v="289"/>
    <n v="3"/>
    <x v="3"/>
  </r>
  <r>
    <s v="0562"/>
    <x v="165"/>
    <n v="17"/>
    <s v="Company Q"/>
    <x v="4"/>
    <x v="3"/>
    <x v="1"/>
    <n v="289"/>
    <n v="6"/>
    <x v="16"/>
  </r>
  <r>
    <s v="0563"/>
    <x v="166"/>
    <n v="13"/>
    <s v="Company M"/>
    <x v="0"/>
    <x v="0"/>
    <x v="4"/>
    <n v="399"/>
    <n v="0"/>
    <x v="9"/>
  </r>
  <r>
    <s v="0564"/>
    <x v="166"/>
    <n v="15"/>
    <s v="Company O"/>
    <x v="0"/>
    <x v="0"/>
    <x v="4"/>
    <n v="399"/>
    <n v="6"/>
    <x v="10"/>
  </r>
  <r>
    <s v="0565"/>
    <x v="166"/>
    <n v="1"/>
    <s v="Company A"/>
    <x v="1"/>
    <x v="1"/>
    <x v="0"/>
    <n v="199"/>
    <n v="0"/>
    <x v="9"/>
  </r>
  <r>
    <s v="0566"/>
    <x v="166"/>
    <n v="10"/>
    <s v="Company J"/>
    <x v="2"/>
    <x v="2"/>
    <x v="2"/>
    <n v="159"/>
    <n v="8"/>
    <x v="26"/>
  </r>
  <r>
    <s v="0567"/>
    <x v="166"/>
    <n v="1"/>
    <s v="Company A"/>
    <x v="7"/>
    <x v="1"/>
    <x v="2"/>
    <n v="159"/>
    <n v="8"/>
    <x v="26"/>
  </r>
  <r>
    <s v="0568"/>
    <x v="166"/>
    <n v="14"/>
    <s v="Company N"/>
    <x v="6"/>
    <x v="0"/>
    <x v="4"/>
    <n v="399"/>
    <n v="0"/>
    <x v="9"/>
  </r>
  <r>
    <s v="0569"/>
    <x v="167"/>
    <n v="18"/>
    <s v="Company R"/>
    <x v="3"/>
    <x v="3"/>
    <x v="2"/>
    <n v="159"/>
    <n v="7"/>
    <x v="28"/>
  </r>
  <r>
    <s v="0570"/>
    <x v="168"/>
    <n v="3"/>
    <s v="Company C"/>
    <x v="7"/>
    <x v="1"/>
    <x v="1"/>
    <n v="289"/>
    <n v="3"/>
    <x v="3"/>
  </r>
  <r>
    <s v="0571"/>
    <x v="168"/>
    <n v="3"/>
    <s v="Company C"/>
    <x v="7"/>
    <x v="1"/>
    <x v="1"/>
    <n v="289"/>
    <n v="1"/>
    <x v="23"/>
  </r>
  <r>
    <s v="0572"/>
    <x v="168"/>
    <n v="11"/>
    <s v="Company K"/>
    <x v="6"/>
    <x v="0"/>
    <x v="2"/>
    <n v="159"/>
    <n v="4"/>
    <x v="17"/>
  </r>
  <r>
    <s v="0573"/>
    <x v="169"/>
    <n v="20"/>
    <s v="Company T"/>
    <x v="3"/>
    <x v="3"/>
    <x v="4"/>
    <n v="399"/>
    <n v="5"/>
    <x v="8"/>
  </r>
  <r>
    <s v="0574"/>
    <x v="170"/>
    <n v="5"/>
    <s v="Company E"/>
    <x v="1"/>
    <x v="1"/>
    <x v="2"/>
    <n v="159"/>
    <n v="3"/>
    <x v="2"/>
  </r>
  <r>
    <s v="0575"/>
    <x v="170"/>
    <n v="18"/>
    <s v="Company R"/>
    <x v="4"/>
    <x v="3"/>
    <x v="3"/>
    <n v="69"/>
    <n v="1"/>
    <x v="29"/>
  </r>
  <r>
    <s v="0576"/>
    <x v="170"/>
    <n v="4"/>
    <s v="Company D"/>
    <x v="7"/>
    <x v="1"/>
    <x v="3"/>
    <n v="69"/>
    <n v="3"/>
    <x v="44"/>
  </r>
  <r>
    <s v="0577"/>
    <x v="170"/>
    <n v="12"/>
    <s v="Company L"/>
    <x v="0"/>
    <x v="0"/>
    <x v="2"/>
    <n v="159"/>
    <n v="6"/>
    <x v="42"/>
  </r>
  <r>
    <s v="0578"/>
    <x v="171"/>
    <n v="14"/>
    <s v="Company N"/>
    <x v="0"/>
    <x v="0"/>
    <x v="4"/>
    <n v="399"/>
    <n v="9"/>
    <x v="37"/>
  </r>
  <r>
    <s v="0579"/>
    <x v="172"/>
    <n v="7"/>
    <s v="Company G"/>
    <x v="2"/>
    <x v="2"/>
    <x v="4"/>
    <n v="399"/>
    <n v="0"/>
    <x v="9"/>
  </r>
  <r>
    <s v="0580"/>
    <x v="172"/>
    <n v="15"/>
    <s v="Company O"/>
    <x v="6"/>
    <x v="0"/>
    <x v="2"/>
    <n v="159"/>
    <n v="6"/>
    <x v="42"/>
  </r>
  <r>
    <s v="0581"/>
    <x v="172"/>
    <n v="15"/>
    <s v="Company O"/>
    <x v="0"/>
    <x v="0"/>
    <x v="2"/>
    <n v="159"/>
    <n v="8"/>
    <x v="26"/>
  </r>
  <r>
    <s v="0582"/>
    <x v="172"/>
    <n v="15"/>
    <s v="Company O"/>
    <x v="6"/>
    <x v="0"/>
    <x v="4"/>
    <n v="399"/>
    <n v="4"/>
    <x v="12"/>
  </r>
  <r>
    <s v="0583"/>
    <x v="172"/>
    <n v="10"/>
    <s v="Company J"/>
    <x v="5"/>
    <x v="2"/>
    <x v="4"/>
    <n v="399"/>
    <n v="3"/>
    <x v="15"/>
  </r>
  <r>
    <s v="0584"/>
    <x v="172"/>
    <n v="18"/>
    <s v="Company R"/>
    <x v="4"/>
    <x v="3"/>
    <x v="3"/>
    <n v="69"/>
    <n v="0"/>
    <x v="9"/>
  </r>
  <r>
    <s v="0585"/>
    <x v="172"/>
    <n v="5"/>
    <s v="Company E"/>
    <x v="1"/>
    <x v="1"/>
    <x v="0"/>
    <n v="199"/>
    <n v="1"/>
    <x v="19"/>
  </r>
  <r>
    <s v="0586"/>
    <x v="172"/>
    <n v="4"/>
    <s v="Company D"/>
    <x v="1"/>
    <x v="1"/>
    <x v="1"/>
    <n v="289"/>
    <n v="5"/>
    <x v="35"/>
  </r>
  <r>
    <s v="0587"/>
    <x v="172"/>
    <n v="20"/>
    <s v="Company T"/>
    <x v="4"/>
    <x v="3"/>
    <x v="3"/>
    <n v="69"/>
    <n v="3"/>
    <x v="44"/>
  </r>
  <r>
    <s v="0588"/>
    <x v="173"/>
    <n v="17"/>
    <s v="Company Q"/>
    <x v="3"/>
    <x v="3"/>
    <x v="3"/>
    <n v="69"/>
    <n v="1"/>
    <x v="29"/>
  </r>
  <r>
    <s v="0589"/>
    <x v="174"/>
    <n v="5"/>
    <s v="Company E"/>
    <x v="1"/>
    <x v="1"/>
    <x v="4"/>
    <n v="399"/>
    <n v="3"/>
    <x v="15"/>
  </r>
  <r>
    <s v="0590"/>
    <x v="174"/>
    <n v="18"/>
    <s v="Company R"/>
    <x v="4"/>
    <x v="3"/>
    <x v="2"/>
    <n v="159"/>
    <n v="5"/>
    <x v="13"/>
  </r>
  <r>
    <s v="0591"/>
    <x v="175"/>
    <n v="4"/>
    <s v="Company D"/>
    <x v="7"/>
    <x v="1"/>
    <x v="1"/>
    <n v="289"/>
    <n v="3"/>
    <x v="3"/>
  </r>
  <r>
    <s v="0592"/>
    <x v="176"/>
    <n v="6"/>
    <s v="Company F"/>
    <x v="5"/>
    <x v="2"/>
    <x v="1"/>
    <n v="289"/>
    <n v="9"/>
    <x v="6"/>
  </r>
  <r>
    <s v="0593"/>
    <x v="176"/>
    <n v="17"/>
    <s v="Company Q"/>
    <x v="3"/>
    <x v="3"/>
    <x v="3"/>
    <n v="69"/>
    <n v="9"/>
    <x v="31"/>
  </r>
  <r>
    <s v="0594"/>
    <x v="176"/>
    <n v="2"/>
    <s v="Company B"/>
    <x v="7"/>
    <x v="1"/>
    <x v="1"/>
    <n v="289"/>
    <n v="1"/>
    <x v="23"/>
  </r>
  <r>
    <s v="0595"/>
    <x v="176"/>
    <n v="10"/>
    <s v="Company J"/>
    <x v="5"/>
    <x v="2"/>
    <x v="0"/>
    <n v="199"/>
    <n v="6"/>
    <x v="11"/>
  </r>
  <r>
    <s v="0596"/>
    <x v="176"/>
    <n v="11"/>
    <s v="Company K"/>
    <x v="6"/>
    <x v="0"/>
    <x v="4"/>
    <n v="399"/>
    <n v="9"/>
    <x v="37"/>
  </r>
  <r>
    <s v="0597"/>
    <x v="177"/>
    <n v="4"/>
    <s v="Company D"/>
    <x v="1"/>
    <x v="1"/>
    <x v="3"/>
    <n v="69"/>
    <n v="8"/>
    <x v="24"/>
  </r>
  <r>
    <s v="0598"/>
    <x v="178"/>
    <n v="10"/>
    <s v="Company J"/>
    <x v="2"/>
    <x v="2"/>
    <x v="4"/>
    <n v="399"/>
    <n v="9"/>
    <x v="37"/>
  </r>
  <r>
    <s v="0599"/>
    <x v="178"/>
    <n v="2"/>
    <s v="Company B"/>
    <x v="1"/>
    <x v="1"/>
    <x v="2"/>
    <n v="159"/>
    <n v="5"/>
    <x v="13"/>
  </r>
  <r>
    <s v="0600"/>
    <x v="178"/>
    <n v="5"/>
    <s v="Company E"/>
    <x v="1"/>
    <x v="1"/>
    <x v="1"/>
    <n v="289"/>
    <n v="0"/>
    <x v="9"/>
  </r>
  <r>
    <s v="0601"/>
    <x v="178"/>
    <n v="10"/>
    <s v="Company J"/>
    <x v="5"/>
    <x v="2"/>
    <x v="3"/>
    <n v="69"/>
    <n v="3"/>
    <x v="44"/>
  </r>
  <r>
    <s v="0602"/>
    <x v="178"/>
    <n v="12"/>
    <s v="Company L"/>
    <x v="6"/>
    <x v="0"/>
    <x v="0"/>
    <n v="199"/>
    <n v="3"/>
    <x v="0"/>
  </r>
  <r>
    <s v="0603"/>
    <x v="178"/>
    <n v="11"/>
    <s v="Company K"/>
    <x v="0"/>
    <x v="0"/>
    <x v="1"/>
    <n v="289"/>
    <n v="7"/>
    <x v="1"/>
  </r>
  <r>
    <s v="0604"/>
    <x v="178"/>
    <n v="1"/>
    <s v="Company A"/>
    <x v="7"/>
    <x v="1"/>
    <x v="1"/>
    <n v="289"/>
    <n v="8"/>
    <x v="36"/>
  </r>
  <r>
    <s v="0605"/>
    <x v="179"/>
    <n v="15"/>
    <s v="Company O"/>
    <x v="6"/>
    <x v="0"/>
    <x v="2"/>
    <n v="159"/>
    <n v="5"/>
    <x v="13"/>
  </r>
  <r>
    <s v="0606"/>
    <x v="180"/>
    <n v="12"/>
    <s v="Company L"/>
    <x v="0"/>
    <x v="0"/>
    <x v="1"/>
    <n v="289"/>
    <n v="3"/>
    <x v="3"/>
  </r>
  <r>
    <s v="0607"/>
    <x v="180"/>
    <n v="20"/>
    <s v="Company T"/>
    <x v="3"/>
    <x v="3"/>
    <x v="4"/>
    <n v="399"/>
    <n v="7"/>
    <x v="20"/>
  </r>
  <r>
    <s v="0608"/>
    <x v="180"/>
    <n v="12"/>
    <s v="Company L"/>
    <x v="0"/>
    <x v="0"/>
    <x v="3"/>
    <n v="69"/>
    <n v="4"/>
    <x v="4"/>
  </r>
  <r>
    <s v="0609"/>
    <x v="180"/>
    <n v="19"/>
    <s v="Company S"/>
    <x v="3"/>
    <x v="3"/>
    <x v="3"/>
    <n v="69"/>
    <n v="4"/>
    <x v="4"/>
  </r>
  <r>
    <s v="0610"/>
    <x v="181"/>
    <n v="12"/>
    <s v="Company L"/>
    <x v="6"/>
    <x v="0"/>
    <x v="3"/>
    <n v="69"/>
    <n v="8"/>
    <x v="24"/>
  </r>
  <r>
    <s v="0611"/>
    <x v="181"/>
    <n v="10"/>
    <s v="Company J"/>
    <x v="5"/>
    <x v="2"/>
    <x v="1"/>
    <n v="289"/>
    <n v="9"/>
    <x v="6"/>
  </r>
  <r>
    <s v="0612"/>
    <x v="181"/>
    <n v="17"/>
    <s v="Company Q"/>
    <x v="3"/>
    <x v="3"/>
    <x v="1"/>
    <n v="289"/>
    <n v="9"/>
    <x v="6"/>
  </r>
  <r>
    <s v="0613"/>
    <x v="182"/>
    <n v="15"/>
    <s v="Company O"/>
    <x v="6"/>
    <x v="0"/>
    <x v="3"/>
    <n v="69"/>
    <n v="2"/>
    <x v="14"/>
  </r>
  <r>
    <s v="0614"/>
    <x v="183"/>
    <n v="20"/>
    <s v="Company T"/>
    <x v="4"/>
    <x v="3"/>
    <x v="1"/>
    <n v="289"/>
    <n v="0"/>
    <x v="9"/>
  </r>
  <r>
    <s v="0615"/>
    <x v="184"/>
    <n v="10"/>
    <s v="Company J"/>
    <x v="2"/>
    <x v="2"/>
    <x v="2"/>
    <n v="159"/>
    <n v="2"/>
    <x v="21"/>
  </r>
  <r>
    <s v="0616"/>
    <x v="185"/>
    <n v="11"/>
    <s v="Company K"/>
    <x v="6"/>
    <x v="0"/>
    <x v="3"/>
    <n v="69"/>
    <n v="7"/>
    <x v="30"/>
  </r>
  <r>
    <s v="0617"/>
    <x v="186"/>
    <n v="19"/>
    <s v="Company S"/>
    <x v="4"/>
    <x v="3"/>
    <x v="0"/>
    <n v="199"/>
    <n v="8"/>
    <x v="22"/>
  </r>
  <r>
    <s v="0618"/>
    <x v="186"/>
    <n v="19"/>
    <s v="Company S"/>
    <x v="4"/>
    <x v="3"/>
    <x v="4"/>
    <n v="399"/>
    <n v="0"/>
    <x v="9"/>
  </r>
  <r>
    <s v="0619"/>
    <x v="187"/>
    <n v="17"/>
    <s v="Company Q"/>
    <x v="4"/>
    <x v="3"/>
    <x v="1"/>
    <n v="289"/>
    <n v="6"/>
    <x v="16"/>
  </r>
  <r>
    <s v="0620"/>
    <x v="187"/>
    <n v="20"/>
    <s v="Company T"/>
    <x v="4"/>
    <x v="3"/>
    <x v="2"/>
    <n v="159"/>
    <n v="9"/>
    <x v="32"/>
  </r>
  <r>
    <s v="0621"/>
    <x v="187"/>
    <n v="10"/>
    <s v="Company J"/>
    <x v="5"/>
    <x v="2"/>
    <x v="2"/>
    <n v="159"/>
    <n v="7"/>
    <x v="28"/>
  </r>
  <r>
    <s v="0622"/>
    <x v="187"/>
    <n v="13"/>
    <s v="Company M"/>
    <x v="6"/>
    <x v="0"/>
    <x v="2"/>
    <n v="159"/>
    <n v="9"/>
    <x v="32"/>
  </r>
  <r>
    <s v="0623"/>
    <x v="187"/>
    <n v="14"/>
    <s v="Company N"/>
    <x v="6"/>
    <x v="0"/>
    <x v="0"/>
    <n v="199"/>
    <n v="0"/>
    <x v="9"/>
  </r>
  <r>
    <s v="0624"/>
    <x v="188"/>
    <n v="3"/>
    <s v="Company C"/>
    <x v="7"/>
    <x v="1"/>
    <x v="0"/>
    <n v="199"/>
    <n v="4"/>
    <x v="43"/>
  </r>
  <r>
    <s v="0625"/>
    <x v="188"/>
    <n v="17"/>
    <s v="Company Q"/>
    <x v="3"/>
    <x v="3"/>
    <x v="4"/>
    <n v="399"/>
    <n v="8"/>
    <x v="41"/>
  </r>
  <r>
    <s v="0626"/>
    <x v="188"/>
    <n v="1"/>
    <s v="Company A"/>
    <x v="1"/>
    <x v="1"/>
    <x v="1"/>
    <n v="289"/>
    <n v="0"/>
    <x v="9"/>
  </r>
  <r>
    <s v="0627"/>
    <x v="188"/>
    <n v="18"/>
    <s v="Company R"/>
    <x v="3"/>
    <x v="3"/>
    <x v="3"/>
    <n v="69"/>
    <n v="4"/>
    <x v="4"/>
  </r>
  <r>
    <s v="0628"/>
    <x v="188"/>
    <n v="14"/>
    <s v="Company N"/>
    <x v="0"/>
    <x v="0"/>
    <x v="4"/>
    <n v="399"/>
    <n v="5"/>
    <x v="8"/>
  </r>
  <r>
    <s v="0629"/>
    <x v="188"/>
    <n v="2"/>
    <s v="Company B"/>
    <x v="7"/>
    <x v="1"/>
    <x v="3"/>
    <n v="69"/>
    <n v="6"/>
    <x v="39"/>
  </r>
  <r>
    <s v="0630"/>
    <x v="189"/>
    <n v="10"/>
    <s v="Company J"/>
    <x v="2"/>
    <x v="2"/>
    <x v="2"/>
    <n v="159"/>
    <n v="3"/>
    <x v="2"/>
  </r>
  <r>
    <s v="0631"/>
    <x v="190"/>
    <n v="13"/>
    <s v="Company M"/>
    <x v="0"/>
    <x v="0"/>
    <x v="0"/>
    <n v="199"/>
    <n v="4"/>
    <x v="43"/>
  </r>
  <r>
    <s v="0632"/>
    <x v="190"/>
    <n v="17"/>
    <s v="Company Q"/>
    <x v="3"/>
    <x v="3"/>
    <x v="3"/>
    <n v="69"/>
    <n v="3"/>
    <x v="44"/>
  </r>
  <r>
    <s v="0633"/>
    <x v="191"/>
    <n v="20"/>
    <s v="Company T"/>
    <x v="3"/>
    <x v="3"/>
    <x v="2"/>
    <n v="159"/>
    <n v="3"/>
    <x v="2"/>
  </r>
  <r>
    <s v="0634"/>
    <x v="191"/>
    <n v="5"/>
    <s v="Company E"/>
    <x v="1"/>
    <x v="1"/>
    <x v="4"/>
    <n v="399"/>
    <n v="0"/>
    <x v="9"/>
  </r>
  <r>
    <s v="0635"/>
    <x v="191"/>
    <n v="3"/>
    <s v="Company C"/>
    <x v="1"/>
    <x v="1"/>
    <x v="2"/>
    <n v="159"/>
    <n v="5"/>
    <x v="13"/>
  </r>
  <r>
    <s v="0636"/>
    <x v="192"/>
    <n v="16"/>
    <s v="Company P"/>
    <x v="3"/>
    <x v="3"/>
    <x v="3"/>
    <n v="69"/>
    <n v="5"/>
    <x v="25"/>
  </r>
  <r>
    <s v="0637"/>
    <x v="193"/>
    <n v="17"/>
    <s v="Company Q"/>
    <x v="3"/>
    <x v="3"/>
    <x v="2"/>
    <n v="159"/>
    <n v="6"/>
    <x v="42"/>
  </r>
  <r>
    <s v="0638"/>
    <x v="193"/>
    <n v="11"/>
    <s v="Company K"/>
    <x v="0"/>
    <x v="0"/>
    <x v="2"/>
    <n v="159"/>
    <n v="5"/>
    <x v="13"/>
  </r>
  <r>
    <s v="0639"/>
    <x v="193"/>
    <n v="16"/>
    <s v="Company P"/>
    <x v="3"/>
    <x v="3"/>
    <x v="4"/>
    <n v="399"/>
    <n v="3"/>
    <x v="15"/>
  </r>
  <r>
    <s v="0640"/>
    <x v="194"/>
    <n v="20"/>
    <s v="Company T"/>
    <x v="4"/>
    <x v="3"/>
    <x v="1"/>
    <n v="289"/>
    <n v="4"/>
    <x v="27"/>
  </r>
  <r>
    <s v="0641"/>
    <x v="194"/>
    <n v="10"/>
    <s v="Company J"/>
    <x v="5"/>
    <x v="2"/>
    <x v="4"/>
    <n v="399"/>
    <n v="7"/>
    <x v="20"/>
  </r>
  <r>
    <s v="0642"/>
    <x v="195"/>
    <n v="10"/>
    <s v="Company J"/>
    <x v="5"/>
    <x v="2"/>
    <x v="4"/>
    <n v="399"/>
    <n v="9"/>
    <x v="37"/>
  </r>
  <r>
    <s v="0643"/>
    <x v="195"/>
    <n v="13"/>
    <s v="Company M"/>
    <x v="0"/>
    <x v="0"/>
    <x v="4"/>
    <n v="399"/>
    <n v="8"/>
    <x v="41"/>
  </r>
  <r>
    <s v="0644"/>
    <x v="196"/>
    <n v="6"/>
    <s v="Company F"/>
    <x v="5"/>
    <x v="2"/>
    <x v="0"/>
    <n v="199"/>
    <n v="6"/>
    <x v="11"/>
  </r>
  <r>
    <s v="0645"/>
    <x v="196"/>
    <n v="1"/>
    <s v="Company A"/>
    <x v="1"/>
    <x v="1"/>
    <x v="3"/>
    <n v="69"/>
    <n v="9"/>
    <x v="31"/>
  </r>
  <r>
    <s v="0646"/>
    <x v="196"/>
    <n v="14"/>
    <s v="Company N"/>
    <x v="0"/>
    <x v="0"/>
    <x v="0"/>
    <n v="199"/>
    <n v="0"/>
    <x v="9"/>
  </r>
  <r>
    <s v="0647"/>
    <x v="196"/>
    <n v="13"/>
    <s v="Company M"/>
    <x v="0"/>
    <x v="0"/>
    <x v="1"/>
    <n v="289"/>
    <n v="3"/>
    <x v="3"/>
  </r>
  <r>
    <s v="0648"/>
    <x v="196"/>
    <n v="8"/>
    <s v="Company H"/>
    <x v="2"/>
    <x v="2"/>
    <x v="0"/>
    <n v="199"/>
    <n v="1"/>
    <x v="19"/>
  </r>
  <r>
    <s v="0649"/>
    <x v="197"/>
    <n v="8"/>
    <s v="Company H"/>
    <x v="5"/>
    <x v="2"/>
    <x v="4"/>
    <n v="399"/>
    <n v="5"/>
    <x v="8"/>
  </r>
  <r>
    <s v="0650"/>
    <x v="197"/>
    <n v="13"/>
    <s v="Company M"/>
    <x v="6"/>
    <x v="0"/>
    <x v="1"/>
    <n v="289"/>
    <n v="3"/>
    <x v="3"/>
  </r>
  <r>
    <s v="0651"/>
    <x v="197"/>
    <n v="17"/>
    <s v="Company Q"/>
    <x v="4"/>
    <x v="3"/>
    <x v="2"/>
    <n v="159"/>
    <n v="2"/>
    <x v="21"/>
  </r>
  <r>
    <s v="0652"/>
    <x v="197"/>
    <n v="15"/>
    <s v="Company O"/>
    <x v="6"/>
    <x v="0"/>
    <x v="2"/>
    <n v="159"/>
    <n v="3"/>
    <x v="2"/>
  </r>
  <r>
    <s v="0653"/>
    <x v="198"/>
    <n v="5"/>
    <s v="Company E"/>
    <x v="7"/>
    <x v="1"/>
    <x v="2"/>
    <n v="159"/>
    <n v="1"/>
    <x v="34"/>
  </r>
  <r>
    <s v="0654"/>
    <x v="198"/>
    <n v="1"/>
    <s v="Company A"/>
    <x v="1"/>
    <x v="1"/>
    <x v="3"/>
    <n v="69"/>
    <n v="0"/>
    <x v="9"/>
  </r>
  <r>
    <s v="0655"/>
    <x v="198"/>
    <n v="2"/>
    <s v="Company B"/>
    <x v="1"/>
    <x v="1"/>
    <x v="1"/>
    <n v="289"/>
    <n v="2"/>
    <x v="40"/>
  </r>
  <r>
    <s v="0656"/>
    <x v="198"/>
    <n v="12"/>
    <s v="Company L"/>
    <x v="6"/>
    <x v="0"/>
    <x v="2"/>
    <n v="159"/>
    <n v="5"/>
    <x v="13"/>
  </r>
  <r>
    <s v="0657"/>
    <x v="198"/>
    <n v="6"/>
    <s v="Company F"/>
    <x v="5"/>
    <x v="2"/>
    <x v="3"/>
    <n v="69"/>
    <n v="3"/>
    <x v="44"/>
  </r>
  <r>
    <s v="0658"/>
    <x v="198"/>
    <n v="5"/>
    <s v="Company E"/>
    <x v="1"/>
    <x v="1"/>
    <x v="2"/>
    <n v="159"/>
    <n v="9"/>
    <x v="32"/>
  </r>
  <r>
    <s v="0659"/>
    <x v="199"/>
    <n v="15"/>
    <s v="Company O"/>
    <x v="6"/>
    <x v="0"/>
    <x v="0"/>
    <n v="199"/>
    <n v="1"/>
    <x v="19"/>
  </r>
  <r>
    <s v="0660"/>
    <x v="199"/>
    <n v="1"/>
    <s v="Company A"/>
    <x v="1"/>
    <x v="1"/>
    <x v="1"/>
    <n v="289"/>
    <n v="4"/>
    <x v="27"/>
  </r>
  <r>
    <s v="0661"/>
    <x v="200"/>
    <n v="16"/>
    <s v="Company P"/>
    <x v="3"/>
    <x v="3"/>
    <x v="2"/>
    <n v="159"/>
    <n v="3"/>
    <x v="2"/>
  </r>
  <r>
    <s v="0662"/>
    <x v="200"/>
    <n v="9"/>
    <s v="Company I"/>
    <x v="5"/>
    <x v="2"/>
    <x v="3"/>
    <n v="69"/>
    <n v="2"/>
    <x v="14"/>
  </r>
  <r>
    <s v="0663"/>
    <x v="200"/>
    <n v="20"/>
    <s v="Company T"/>
    <x v="3"/>
    <x v="3"/>
    <x v="2"/>
    <n v="159"/>
    <n v="4"/>
    <x v="17"/>
  </r>
  <r>
    <s v="0664"/>
    <x v="201"/>
    <n v="14"/>
    <s v="Company N"/>
    <x v="6"/>
    <x v="0"/>
    <x v="4"/>
    <n v="399"/>
    <n v="5"/>
    <x v="8"/>
  </r>
  <r>
    <s v="0665"/>
    <x v="202"/>
    <n v="1"/>
    <s v="Company A"/>
    <x v="1"/>
    <x v="1"/>
    <x v="4"/>
    <n v="399"/>
    <n v="8"/>
    <x v="41"/>
  </r>
  <r>
    <s v="0666"/>
    <x v="202"/>
    <n v="13"/>
    <s v="Company M"/>
    <x v="6"/>
    <x v="0"/>
    <x v="3"/>
    <n v="69"/>
    <n v="0"/>
    <x v="9"/>
  </r>
  <r>
    <s v="0667"/>
    <x v="203"/>
    <n v="14"/>
    <s v="Company N"/>
    <x v="6"/>
    <x v="0"/>
    <x v="3"/>
    <n v="69"/>
    <n v="8"/>
    <x v="24"/>
  </r>
  <r>
    <s v="0668"/>
    <x v="204"/>
    <n v="10"/>
    <s v="Company J"/>
    <x v="2"/>
    <x v="2"/>
    <x v="3"/>
    <n v="69"/>
    <n v="2"/>
    <x v="14"/>
  </r>
  <r>
    <s v="0669"/>
    <x v="204"/>
    <n v="9"/>
    <s v="Company I"/>
    <x v="2"/>
    <x v="2"/>
    <x v="4"/>
    <n v="399"/>
    <n v="6"/>
    <x v="10"/>
  </r>
  <r>
    <s v="0670"/>
    <x v="204"/>
    <n v="2"/>
    <s v="Company B"/>
    <x v="1"/>
    <x v="1"/>
    <x v="0"/>
    <n v="199"/>
    <n v="1"/>
    <x v="19"/>
  </r>
  <r>
    <s v="0671"/>
    <x v="204"/>
    <n v="13"/>
    <s v="Company M"/>
    <x v="0"/>
    <x v="0"/>
    <x v="4"/>
    <n v="399"/>
    <n v="1"/>
    <x v="33"/>
  </r>
  <r>
    <s v="0672"/>
    <x v="205"/>
    <n v="12"/>
    <s v="Company L"/>
    <x v="0"/>
    <x v="0"/>
    <x v="2"/>
    <n v="159"/>
    <n v="7"/>
    <x v="28"/>
  </r>
  <r>
    <s v="0673"/>
    <x v="205"/>
    <n v="17"/>
    <s v="Company Q"/>
    <x v="3"/>
    <x v="3"/>
    <x v="2"/>
    <n v="159"/>
    <n v="8"/>
    <x v="26"/>
  </r>
  <r>
    <s v="0674"/>
    <x v="206"/>
    <n v="18"/>
    <s v="Company R"/>
    <x v="4"/>
    <x v="3"/>
    <x v="1"/>
    <n v="289"/>
    <n v="8"/>
    <x v="36"/>
  </r>
  <r>
    <s v="0675"/>
    <x v="206"/>
    <n v="13"/>
    <s v="Company M"/>
    <x v="0"/>
    <x v="0"/>
    <x v="2"/>
    <n v="159"/>
    <n v="4"/>
    <x v="17"/>
  </r>
  <r>
    <s v="0676"/>
    <x v="206"/>
    <n v="15"/>
    <s v="Company O"/>
    <x v="0"/>
    <x v="0"/>
    <x v="3"/>
    <n v="69"/>
    <n v="4"/>
    <x v="4"/>
  </r>
  <r>
    <s v="0677"/>
    <x v="206"/>
    <n v="15"/>
    <s v="Company O"/>
    <x v="0"/>
    <x v="0"/>
    <x v="2"/>
    <n v="159"/>
    <n v="9"/>
    <x v="32"/>
  </r>
  <r>
    <s v="0678"/>
    <x v="206"/>
    <n v="18"/>
    <s v="Company R"/>
    <x v="4"/>
    <x v="3"/>
    <x v="3"/>
    <n v="69"/>
    <n v="6"/>
    <x v="39"/>
  </r>
  <r>
    <s v="0679"/>
    <x v="206"/>
    <n v="7"/>
    <s v="Company G"/>
    <x v="2"/>
    <x v="2"/>
    <x v="2"/>
    <n v="159"/>
    <n v="6"/>
    <x v="42"/>
  </r>
  <r>
    <s v="0680"/>
    <x v="206"/>
    <n v="13"/>
    <s v="Company M"/>
    <x v="0"/>
    <x v="0"/>
    <x v="3"/>
    <n v="69"/>
    <n v="3"/>
    <x v="44"/>
  </r>
  <r>
    <s v="0681"/>
    <x v="206"/>
    <n v="3"/>
    <s v="Company C"/>
    <x v="7"/>
    <x v="1"/>
    <x v="3"/>
    <n v="69"/>
    <n v="4"/>
    <x v="4"/>
  </r>
  <r>
    <s v="0682"/>
    <x v="207"/>
    <n v="18"/>
    <s v="Company R"/>
    <x v="3"/>
    <x v="3"/>
    <x v="1"/>
    <n v="289"/>
    <n v="3"/>
    <x v="3"/>
  </r>
  <r>
    <s v="0683"/>
    <x v="207"/>
    <n v="16"/>
    <s v="Company P"/>
    <x v="4"/>
    <x v="3"/>
    <x v="1"/>
    <n v="289"/>
    <n v="6"/>
    <x v="16"/>
  </r>
  <r>
    <s v="0684"/>
    <x v="207"/>
    <n v="18"/>
    <s v="Company R"/>
    <x v="3"/>
    <x v="3"/>
    <x v="2"/>
    <n v="159"/>
    <n v="3"/>
    <x v="2"/>
  </r>
  <r>
    <s v="0685"/>
    <x v="207"/>
    <n v="11"/>
    <s v="Company K"/>
    <x v="6"/>
    <x v="0"/>
    <x v="0"/>
    <n v="199"/>
    <n v="4"/>
    <x v="43"/>
  </r>
  <r>
    <s v="0686"/>
    <x v="207"/>
    <n v="1"/>
    <s v="Company A"/>
    <x v="7"/>
    <x v="1"/>
    <x v="3"/>
    <n v="69"/>
    <n v="1"/>
    <x v="29"/>
  </r>
  <r>
    <s v="0687"/>
    <x v="207"/>
    <n v="15"/>
    <s v="Company O"/>
    <x v="6"/>
    <x v="0"/>
    <x v="3"/>
    <n v="69"/>
    <n v="0"/>
    <x v="9"/>
  </r>
  <r>
    <s v="0688"/>
    <x v="207"/>
    <n v="19"/>
    <s v="Company S"/>
    <x v="3"/>
    <x v="3"/>
    <x v="0"/>
    <n v="199"/>
    <n v="5"/>
    <x v="7"/>
  </r>
  <r>
    <s v="0689"/>
    <x v="207"/>
    <n v="19"/>
    <s v="Company S"/>
    <x v="4"/>
    <x v="3"/>
    <x v="2"/>
    <n v="159"/>
    <n v="8"/>
    <x v="26"/>
  </r>
  <r>
    <s v="0690"/>
    <x v="207"/>
    <n v="5"/>
    <s v="Company E"/>
    <x v="1"/>
    <x v="1"/>
    <x v="4"/>
    <n v="399"/>
    <n v="5"/>
    <x v="8"/>
  </r>
  <r>
    <s v="0691"/>
    <x v="207"/>
    <n v="19"/>
    <s v="Company S"/>
    <x v="3"/>
    <x v="3"/>
    <x v="1"/>
    <n v="289"/>
    <n v="2"/>
    <x v="40"/>
  </r>
  <r>
    <s v="0692"/>
    <x v="207"/>
    <n v="7"/>
    <s v="Company G"/>
    <x v="5"/>
    <x v="2"/>
    <x v="1"/>
    <n v="289"/>
    <n v="4"/>
    <x v="27"/>
  </r>
  <r>
    <s v="0693"/>
    <x v="207"/>
    <n v="11"/>
    <s v="Company K"/>
    <x v="0"/>
    <x v="0"/>
    <x v="0"/>
    <n v="199"/>
    <n v="5"/>
    <x v="7"/>
  </r>
  <r>
    <s v="0694"/>
    <x v="207"/>
    <n v="8"/>
    <s v="Company H"/>
    <x v="5"/>
    <x v="2"/>
    <x v="2"/>
    <n v="159"/>
    <n v="8"/>
    <x v="26"/>
  </r>
  <r>
    <s v="0695"/>
    <x v="208"/>
    <n v="12"/>
    <s v="Company L"/>
    <x v="6"/>
    <x v="0"/>
    <x v="1"/>
    <n v="289"/>
    <n v="7"/>
    <x v="1"/>
  </r>
  <r>
    <s v="0696"/>
    <x v="209"/>
    <n v="3"/>
    <s v="Company C"/>
    <x v="7"/>
    <x v="1"/>
    <x v="0"/>
    <n v="199"/>
    <n v="8"/>
    <x v="22"/>
  </r>
  <r>
    <s v="0697"/>
    <x v="209"/>
    <n v="5"/>
    <s v="Company E"/>
    <x v="7"/>
    <x v="1"/>
    <x v="2"/>
    <n v="159"/>
    <n v="1"/>
    <x v="34"/>
  </r>
  <r>
    <s v="0698"/>
    <x v="210"/>
    <n v="8"/>
    <s v="Company H"/>
    <x v="5"/>
    <x v="2"/>
    <x v="1"/>
    <n v="289"/>
    <n v="9"/>
    <x v="6"/>
  </r>
  <r>
    <s v="0699"/>
    <x v="211"/>
    <n v="5"/>
    <s v="Company E"/>
    <x v="7"/>
    <x v="1"/>
    <x v="0"/>
    <n v="199"/>
    <n v="3"/>
    <x v="0"/>
  </r>
  <r>
    <s v="0700"/>
    <x v="212"/>
    <n v="20"/>
    <s v="Company T"/>
    <x v="4"/>
    <x v="3"/>
    <x v="1"/>
    <n v="289"/>
    <n v="0"/>
    <x v="9"/>
  </r>
  <r>
    <s v="0701"/>
    <x v="213"/>
    <n v="15"/>
    <s v="Company O"/>
    <x v="0"/>
    <x v="0"/>
    <x v="1"/>
    <n v="289"/>
    <n v="2"/>
    <x v="40"/>
  </r>
  <r>
    <s v="0702"/>
    <x v="214"/>
    <n v="6"/>
    <s v="Company F"/>
    <x v="5"/>
    <x v="2"/>
    <x v="0"/>
    <n v="199"/>
    <n v="3"/>
    <x v="0"/>
  </r>
  <r>
    <s v="0703"/>
    <x v="214"/>
    <n v="19"/>
    <s v="Company S"/>
    <x v="4"/>
    <x v="3"/>
    <x v="1"/>
    <n v="289"/>
    <n v="9"/>
    <x v="6"/>
  </r>
  <r>
    <s v="0704"/>
    <x v="214"/>
    <n v="15"/>
    <s v="Company O"/>
    <x v="0"/>
    <x v="0"/>
    <x v="1"/>
    <n v="289"/>
    <n v="6"/>
    <x v="16"/>
  </r>
  <r>
    <s v="0705"/>
    <x v="214"/>
    <n v="14"/>
    <s v="Company N"/>
    <x v="0"/>
    <x v="0"/>
    <x v="1"/>
    <n v="289"/>
    <n v="0"/>
    <x v="9"/>
  </r>
  <r>
    <s v="0706"/>
    <x v="214"/>
    <n v="7"/>
    <s v="Company G"/>
    <x v="5"/>
    <x v="2"/>
    <x v="2"/>
    <n v="159"/>
    <n v="2"/>
    <x v="21"/>
  </r>
  <r>
    <s v="0707"/>
    <x v="214"/>
    <n v="10"/>
    <s v="Company J"/>
    <x v="5"/>
    <x v="2"/>
    <x v="0"/>
    <n v="199"/>
    <n v="1"/>
    <x v="19"/>
  </r>
  <r>
    <s v="0708"/>
    <x v="214"/>
    <n v="1"/>
    <s v="Company A"/>
    <x v="1"/>
    <x v="1"/>
    <x v="1"/>
    <n v="289"/>
    <n v="4"/>
    <x v="27"/>
  </r>
  <r>
    <s v="0709"/>
    <x v="214"/>
    <n v="1"/>
    <s v="Company A"/>
    <x v="1"/>
    <x v="1"/>
    <x v="2"/>
    <n v="159"/>
    <n v="9"/>
    <x v="32"/>
  </r>
  <r>
    <s v="0710"/>
    <x v="214"/>
    <n v="13"/>
    <s v="Company M"/>
    <x v="0"/>
    <x v="0"/>
    <x v="1"/>
    <n v="289"/>
    <n v="8"/>
    <x v="36"/>
  </r>
  <r>
    <s v="0711"/>
    <x v="214"/>
    <n v="19"/>
    <s v="Company S"/>
    <x v="3"/>
    <x v="3"/>
    <x v="0"/>
    <n v="199"/>
    <n v="1"/>
    <x v="19"/>
  </r>
  <r>
    <s v="0712"/>
    <x v="215"/>
    <n v="12"/>
    <s v="Company L"/>
    <x v="0"/>
    <x v="0"/>
    <x v="2"/>
    <n v="159"/>
    <n v="0"/>
    <x v="9"/>
  </r>
  <r>
    <s v="0713"/>
    <x v="215"/>
    <n v="19"/>
    <s v="Company S"/>
    <x v="3"/>
    <x v="3"/>
    <x v="2"/>
    <n v="159"/>
    <n v="8"/>
    <x v="26"/>
  </r>
  <r>
    <s v="0714"/>
    <x v="216"/>
    <n v="4"/>
    <s v="Company D"/>
    <x v="1"/>
    <x v="1"/>
    <x v="1"/>
    <n v="289"/>
    <n v="6"/>
    <x v="16"/>
  </r>
  <r>
    <s v="0715"/>
    <x v="216"/>
    <n v="13"/>
    <s v="Company M"/>
    <x v="6"/>
    <x v="0"/>
    <x v="2"/>
    <n v="159"/>
    <n v="5"/>
    <x v="13"/>
  </r>
  <r>
    <s v="0716"/>
    <x v="216"/>
    <n v="4"/>
    <s v="Company D"/>
    <x v="1"/>
    <x v="1"/>
    <x v="3"/>
    <n v="69"/>
    <n v="8"/>
    <x v="24"/>
  </r>
  <r>
    <s v="0717"/>
    <x v="216"/>
    <n v="12"/>
    <s v="Company L"/>
    <x v="0"/>
    <x v="0"/>
    <x v="0"/>
    <n v="199"/>
    <n v="2"/>
    <x v="5"/>
  </r>
  <r>
    <s v="0718"/>
    <x v="217"/>
    <n v="13"/>
    <s v="Company M"/>
    <x v="6"/>
    <x v="0"/>
    <x v="2"/>
    <n v="159"/>
    <n v="3"/>
    <x v="2"/>
  </r>
  <r>
    <s v="0719"/>
    <x v="217"/>
    <n v="2"/>
    <s v="Company B"/>
    <x v="7"/>
    <x v="1"/>
    <x v="2"/>
    <n v="159"/>
    <n v="4"/>
    <x v="17"/>
  </r>
  <r>
    <s v="0720"/>
    <x v="218"/>
    <n v="9"/>
    <s v="Company I"/>
    <x v="5"/>
    <x v="2"/>
    <x v="1"/>
    <n v="289"/>
    <n v="9"/>
    <x v="6"/>
  </r>
  <r>
    <s v="0721"/>
    <x v="218"/>
    <n v="7"/>
    <s v="Company G"/>
    <x v="5"/>
    <x v="2"/>
    <x v="2"/>
    <n v="159"/>
    <n v="5"/>
    <x v="13"/>
  </r>
  <r>
    <s v="0722"/>
    <x v="218"/>
    <n v="11"/>
    <s v="Company K"/>
    <x v="6"/>
    <x v="0"/>
    <x v="2"/>
    <n v="159"/>
    <n v="4"/>
    <x v="17"/>
  </r>
  <r>
    <s v="0723"/>
    <x v="219"/>
    <n v="8"/>
    <s v="Company H"/>
    <x v="5"/>
    <x v="2"/>
    <x v="4"/>
    <n v="399"/>
    <n v="2"/>
    <x v="18"/>
  </r>
  <r>
    <s v="0724"/>
    <x v="219"/>
    <n v="7"/>
    <s v="Company G"/>
    <x v="5"/>
    <x v="2"/>
    <x v="1"/>
    <n v="289"/>
    <n v="5"/>
    <x v="35"/>
  </r>
  <r>
    <s v="0725"/>
    <x v="219"/>
    <n v="8"/>
    <s v="Company H"/>
    <x v="2"/>
    <x v="2"/>
    <x v="1"/>
    <n v="289"/>
    <n v="2"/>
    <x v="40"/>
  </r>
  <r>
    <s v="0726"/>
    <x v="219"/>
    <n v="8"/>
    <s v="Company H"/>
    <x v="5"/>
    <x v="2"/>
    <x v="1"/>
    <n v="289"/>
    <n v="1"/>
    <x v="23"/>
  </r>
  <r>
    <s v="0727"/>
    <x v="219"/>
    <n v="17"/>
    <s v="Company Q"/>
    <x v="4"/>
    <x v="3"/>
    <x v="3"/>
    <n v="69"/>
    <n v="3"/>
    <x v="44"/>
  </r>
  <r>
    <s v="0728"/>
    <x v="220"/>
    <n v="10"/>
    <s v="Company J"/>
    <x v="2"/>
    <x v="2"/>
    <x v="1"/>
    <n v="289"/>
    <n v="7"/>
    <x v="1"/>
  </r>
  <r>
    <s v="0729"/>
    <x v="220"/>
    <n v="6"/>
    <s v="Company F"/>
    <x v="5"/>
    <x v="2"/>
    <x v="0"/>
    <n v="199"/>
    <n v="7"/>
    <x v="45"/>
  </r>
  <r>
    <s v="0730"/>
    <x v="221"/>
    <n v="18"/>
    <s v="Company R"/>
    <x v="4"/>
    <x v="3"/>
    <x v="4"/>
    <n v="399"/>
    <n v="4"/>
    <x v="12"/>
  </r>
  <r>
    <s v="0731"/>
    <x v="221"/>
    <n v="13"/>
    <s v="Company M"/>
    <x v="0"/>
    <x v="0"/>
    <x v="4"/>
    <n v="399"/>
    <n v="4"/>
    <x v="12"/>
  </r>
  <r>
    <s v="0732"/>
    <x v="221"/>
    <n v="1"/>
    <s v="Company A"/>
    <x v="7"/>
    <x v="1"/>
    <x v="1"/>
    <n v="289"/>
    <n v="6"/>
    <x v="16"/>
  </r>
  <r>
    <s v="0733"/>
    <x v="221"/>
    <n v="17"/>
    <s v="Company Q"/>
    <x v="4"/>
    <x v="3"/>
    <x v="2"/>
    <n v="159"/>
    <n v="4"/>
    <x v="17"/>
  </r>
  <r>
    <s v="0734"/>
    <x v="221"/>
    <n v="3"/>
    <s v="Company C"/>
    <x v="1"/>
    <x v="1"/>
    <x v="1"/>
    <n v="289"/>
    <n v="2"/>
    <x v="40"/>
  </r>
  <r>
    <s v="0735"/>
    <x v="222"/>
    <n v="3"/>
    <s v="Company C"/>
    <x v="7"/>
    <x v="1"/>
    <x v="4"/>
    <n v="399"/>
    <n v="0"/>
    <x v="9"/>
  </r>
  <r>
    <s v="0736"/>
    <x v="222"/>
    <n v="14"/>
    <s v="Company N"/>
    <x v="0"/>
    <x v="0"/>
    <x v="2"/>
    <n v="159"/>
    <n v="6"/>
    <x v="42"/>
  </r>
  <r>
    <s v="0737"/>
    <x v="222"/>
    <n v="12"/>
    <s v="Company L"/>
    <x v="6"/>
    <x v="0"/>
    <x v="2"/>
    <n v="159"/>
    <n v="5"/>
    <x v="13"/>
  </r>
  <r>
    <s v="0738"/>
    <x v="223"/>
    <n v="8"/>
    <s v="Company H"/>
    <x v="2"/>
    <x v="2"/>
    <x v="4"/>
    <n v="399"/>
    <n v="7"/>
    <x v="20"/>
  </r>
  <r>
    <s v="0739"/>
    <x v="224"/>
    <n v="1"/>
    <s v="Company A"/>
    <x v="7"/>
    <x v="1"/>
    <x v="3"/>
    <n v="69"/>
    <n v="6"/>
    <x v="39"/>
  </r>
  <r>
    <s v="0740"/>
    <x v="224"/>
    <n v="19"/>
    <s v="Company S"/>
    <x v="4"/>
    <x v="3"/>
    <x v="0"/>
    <n v="199"/>
    <n v="4"/>
    <x v="43"/>
  </r>
  <r>
    <s v="0741"/>
    <x v="225"/>
    <n v="1"/>
    <s v="Company A"/>
    <x v="7"/>
    <x v="1"/>
    <x v="1"/>
    <n v="289"/>
    <n v="7"/>
    <x v="1"/>
  </r>
  <r>
    <s v="0742"/>
    <x v="225"/>
    <n v="18"/>
    <s v="Company R"/>
    <x v="4"/>
    <x v="3"/>
    <x v="1"/>
    <n v="289"/>
    <n v="0"/>
    <x v="9"/>
  </r>
  <r>
    <s v="0743"/>
    <x v="226"/>
    <n v="19"/>
    <s v="Company S"/>
    <x v="3"/>
    <x v="3"/>
    <x v="3"/>
    <n v="69"/>
    <n v="9"/>
    <x v="31"/>
  </r>
  <r>
    <s v="0744"/>
    <x v="227"/>
    <n v="12"/>
    <s v="Company L"/>
    <x v="6"/>
    <x v="0"/>
    <x v="3"/>
    <n v="69"/>
    <n v="5"/>
    <x v="25"/>
  </r>
  <r>
    <s v="0745"/>
    <x v="227"/>
    <n v="8"/>
    <s v="Company H"/>
    <x v="2"/>
    <x v="2"/>
    <x v="4"/>
    <n v="399"/>
    <n v="0"/>
    <x v="9"/>
  </r>
  <r>
    <s v="0746"/>
    <x v="228"/>
    <n v="2"/>
    <s v="Company B"/>
    <x v="7"/>
    <x v="1"/>
    <x v="2"/>
    <n v="159"/>
    <n v="8"/>
    <x v="26"/>
  </r>
  <r>
    <s v="0747"/>
    <x v="228"/>
    <n v="6"/>
    <s v="Company F"/>
    <x v="2"/>
    <x v="2"/>
    <x v="0"/>
    <n v="199"/>
    <n v="3"/>
    <x v="0"/>
  </r>
  <r>
    <s v="0748"/>
    <x v="229"/>
    <n v="8"/>
    <s v="Company H"/>
    <x v="2"/>
    <x v="2"/>
    <x v="0"/>
    <n v="199"/>
    <n v="7"/>
    <x v="45"/>
  </r>
  <r>
    <s v="0749"/>
    <x v="229"/>
    <n v="11"/>
    <s v="Company K"/>
    <x v="6"/>
    <x v="0"/>
    <x v="1"/>
    <n v="289"/>
    <n v="3"/>
    <x v="3"/>
  </r>
  <r>
    <s v="0750"/>
    <x v="229"/>
    <n v="20"/>
    <s v="Company T"/>
    <x v="4"/>
    <x v="3"/>
    <x v="2"/>
    <n v="159"/>
    <n v="9"/>
    <x v="32"/>
  </r>
  <r>
    <s v="0751"/>
    <x v="229"/>
    <n v="10"/>
    <s v="Company J"/>
    <x v="2"/>
    <x v="2"/>
    <x v="1"/>
    <n v="289"/>
    <n v="5"/>
    <x v="35"/>
  </r>
  <r>
    <s v="0752"/>
    <x v="230"/>
    <n v="8"/>
    <s v="Company H"/>
    <x v="5"/>
    <x v="2"/>
    <x v="4"/>
    <n v="399"/>
    <n v="1"/>
    <x v="33"/>
  </r>
  <r>
    <s v="0753"/>
    <x v="230"/>
    <n v="5"/>
    <s v="Company E"/>
    <x v="1"/>
    <x v="1"/>
    <x v="4"/>
    <n v="399"/>
    <n v="6"/>
    <x v="10"/>
  </r>
  <r>
    <s v="0754"/>
    <x v="231"/>
    <n v="14"/>
    <s v="Company N"/>
    <x v="6"/>
    <x v="0"/>
    <x v="0"/>
    <n v="199"/>
    <n v="2"/>
    <x v="5"/>
  </r>
  <r>
    <s v="0755"/>
    <x v="231"/>
    <n v="20"/>
    <s v="Company T"/>
    <x v="3"/>
    <x v="3"/>
    <x v="0"/>
    <n v="199"/>
    <n v="6"/>
    <x v="11"/>
  </r>
  <r>
    <s v="0756"/>
    <x v="231"/>
    <n v="17"/>
    <s v="Company Q"/>
    <x v="3"/>
    <x v="3"/>
    <x v="4"/>
    <n v="399"/>
    <n v="6"/>
    <x v="10"/>
  </r>
  <r>
    <s v="0757"/>
    <x v="231"/>
    <n v="13"/>
    <s v="Company M"/>
    <x v="6"/>
    <x v="0"/>
    <x v="1"/>
    <n v="289"/>
    <n v="0"/>
    <x v="9"/>
  </r>
  <r>
    <s v="0758"/>
    <x v="231"/>
    <n v="10"/>
    <s v="Company J"/>
    <x v="5"/>
    <x v="2"/>
    <x v="4"/>
    <n v="399"/>
    <n v="4"/>
    <x v="12"/>
  </r>
  <r>
    <s v="0759"/>
    <x v="231"/>
    <n v="3"/>
    <s v="Company C"/>
    <x v="7"/>
    <x v="1"/>
    <x v="1"/>
    <n v="289"/>
    <n v="1"/>
    <x v="23"/>
  </r>
  <r>
    <s v="0760"/>
    <x v="232"/>
    <n v="19"/>
    <s v="Company S"/>
    <x v="4"/>
    <x v="3"/>
    <x v="4"/>
    <n v="399"/>
    <n v="6"/>
    <x v="10"/>
  </r>
  <r>
    <s v="0761"/>
    <x v="232"/>
    <n v="16"/>
    <s v="Company P"/>
    <x v="4"/>
    <x v="3"/>
    <x v="2"/>
    <n v="159"/>
    <n v="6"/>
    <x v="42"/>
  </r>
  <r>
    <s v="0762"/>
    <x v="232"/>
    <n v="16"/>
    <s v="Company P"/>
    <x v="4"/>
    <x v="3"/>
    <x v="1"/>
    <n v="289"/>
    <n v="2"/>
    <x v="40"/>
  </r>
  <r>
    <s v="0763"/>
    <x v="232"/>
    <n v="17"/>
    <s v="Company Q"/>
    <x v="3"/>
    <x v="3"/>
    <x v="3"/>
    <n v="69"/>
    <n v="8"/>
    <x v="24"/>
  </r>
  <r>
    <s v="0764"/>
    <x v="233"/>
    <n v="8"/>
    <s v="Company H"/>
    <x v="5"/>
    <x v="2"/>
    <x v="4"/>
    <n v="399"/>
    <n v="2"/>
    <x v="18"/>
  </r>
  <r>
    <s v="0765"/>
    <x v="233"/>
    <n v="19"/>
    <s v="Company S"/>
    <x v="4"/>
    <x v="3"/>
    <x v="2"/>
    <n v="159"/>
    <n v="8"/>
    <x v="26"/>
  </r>
  <r>
    <s v="0766"/>
    <x v="233"/>
    <n v="14"/>
    <s v="Company N"/>
    <x v="6"/>
    <x v="0"/>
    <x v="4"/>
    <n v="399"/>
    <n v="9"/>
    <x v="37"/>
  </r>
  <r>
    <s v="0767"/>
    <x v="234"/>
    <n v="13"/>
    <s v="Company M"/>
    <x v="0"/>
    <x v="0"/>
    <x v="0"/>
    <n v="199"/>
    <n v="1"/>
    <x v="19"/>
  </r>
  <r>
    <s v="0768"/>
    <x v="235"/>
    <n v="15"/>
    <s v="Company O"/>
    <x v="6"/>
    <x v="0"/>
    <x v="2"/>
    <n v="159"/>
    <n v="1"/>
    <x v="34"/>
  </r>
  <r>
    <s v="0769"/>
    <x v="236"/>
    <n v="7"/>
    <s v="Company G"/>
    <x v="2"/>
    <x v="2"/>
    <x v="4"/>
    <n v="399"/>
    <n v="6"/>
    <x v="10"/>
  </r>
  <r>
    <s v="0770"/>
    <x v="236"/>
    <n v="11"/>
    <s v="Company K"/>
    <x v="0"/>
    <x v="0"/>
    <x v="4"/>
    <n v="399"/>
    <n v="0"/>
    <x v="9"/>
  </r>
  <r>
    <s v="0771"/>
    <x v="237"/>
    <n v="4"/>
    <s v="Company D"/>
    <x v="1"/>
    <x v="1"/>
    <x v="1"/>
    <n v="289"/>
    <n v="2"/>
    <x v="40"/>
  </r>
  <r>
    <s v="0772"/>
    <x v="237"/>
    <n v="6"/>
    <s v="Company F"/>
    <x v="5"/>
    <x v="2"/>
    <x v="1"/>
    <n v="289"/>
    <n v="3"/>
    <x v="3"/>
  </r>
  <r>
    <s v="0773"/>
    <x v="237"/>
    <n v="20"/>
    <s v="Company T"/>
    <x v="4"/>
    <x v="3"/>
    <x v="3"/>
    <n v="69"/>
    <n v="0"/>
    <x v="9"/>
  </r>
  <r>
    <s v="0774"/>
    <x v="237"/>
    <n v="15"/>
    <s v="Company O"/>
    <x v="0"/>
    <x v="0"/>
    <x v="3"/>
    <n v="69"/>
    <n v="2"/>
    <x v="14"/>
  </r>
  <r>
    <s v="0775"/>
    <x v="237"/>
    <n v="13"/>
    <s v="Company M"/>
    <x v="6"/>
    <x v="0"/>
    <x v="4"/>
    <n v="399"/>
    <n v="1"/>
    <x v="33"/>
  </r>
  <r>
    <s v="0776"/>
    <x v="238"/>
    <n v="17"/>
    <s v="Company Q"/>
    <x v="4"/>
    <x v="3"/>
    <x v="4"/>
    <n v="399"/>
    <n v="2"/>
    <x v="18"/>
  </r>
  <r>
    <s v="0777"/>
    <x v="238"/>
    <n v="4"/>
    <s v="Company D"/>
    <x v="7"/>
    <x v="1"/>
    <x v="4"/>
    <n v="399"/>
    <n v="3"/>
    <x v="15"/>
  </r>
  <r>
    <s v="0778"/>
    <x v="238"/>
    <n v="2"/>
    <s v="Company B"/>
    <x v="1"/>
    <x v="1"/>
    <x v="1"/>
    <n v="289"/>
    <n v="5"/>
    <x v="35"/>
  </r>
  <r>
    <s v="0779"/>
    <x v="238"/>
    <n v="14"/>
    <s v="Company N"/>
    <x v="6"/>
    <x v="0"/>
    <x v="1"/>
    <n v="289"/>
    <n v="6"/>
    <x v="16"/>
  </r>
  <r>
    <s v="0780"/>
    <x v="238"/>
    <n v="7"/>
    <s v="Company G"/>
    <x v="2"/>
    <x v="2"/>
    <x v="4"/>
    <n v="399"/>
    <n v="8"/>
    <x v="41"/>
  </r>
  <r>
    <s v="0781"/>
    <x v="239"/>
    <n v="11"/>
    <s v="Company K"/>
    <x v="6"/>
    <x v="0"/>
    <x v="3"/>
    <n v="69"/>
    <n v="6"/>
    <x v="39"/>
  </r>
  <r>
    <s v="0782"/>
    <x v="240"/>
    <n v="1"/>
    <s v="Company A"/>
    <x v="1"/>
    <x v="1"/>
    <x v="2"/>
    <n v="159"/>
    <n v="9"/>
    <x v="32"/>
  </r>
  <r>
    <s v="0783"/>
    <x v="240"/>
    <n v="8"/>
    <s v="Company H"/>
    <x v="2"/>
    <x v="2"/>
    <x v="4"/>
    <n v="399"/>
    <n v="3"/>
    <x v="15"/>
  </r>
  <r>
    <s v="0784"/>
    <x v="240"/>
    <n v="2"/>
    <s v="Company B"/>
    <x v="1"/>
    <x v="1"/>
    <x v="0"/>
    <n v="199"/>
    <n v="5"/>
    <x v="7"/>
  </r>
  <r>
    <s v="0785"/>
    <x v="240"/>
    <n v="5"/>
    <s v="Company E"/>
    <x v="7"/>
    <x v="1"/>
    <x v="4"/>
    <n v="399"/>
    <n v="6"/>
    <x v="10"/>
  </r>
  <r>
    <s v="0786"/>
    <x v="240"/>
    <n v="4"/>
    <s v="Company D"/>
    <x v="7"/>
    <x v="1"/>
    <x v="1"/>
    <n v="289"/>
    <n v="6"/>
    <x v="16"/>
  </r>
  <r>
    <s v="0787"/>
    <x v="241"/>
    <n v="14"/>
    <s v="Company N"/>
    <x v="0"/>
    <x v="0"/>
    <x v="3"/>
    <n v="69"/>
    <n v="1"/>
    <x v="29"/>
  </r>
  <r>
    <s v="0788"/>
    <x v="241"/>
    <n v="14"/>
    <s v="Company N"/>
    <x v="6"/>
    <x v="0"/>
    <x v="0"/>
    <n v="199"/>
    <n v="6"/>
    <x v="11"/>
  </r>
  <r>
    <s v="0789"/>
    <x v="241"/>
    <n v="6"/>
    <s v="Company F"/>
    <x v="5"/>
    <x v="2"/>
    <x v="2"/>
    <n v="159"/>
    <n v="8"/>
    <x v="26"/>
  </r>
  <r>
    <s v="0790"/>
    <x v="241"/>
    <n v="13"/>
    <s v="Company M"/>
    <x v="6"/>
    <x v="0"/>
    <x v="2"/>
    <n v="159"/>
    <n v="8"/>
    <x v="26"/>
  </r>
  <r>
    <s v="0791"/>
    <x v="242"/>
    <n v="18"/>
    <s v="Company R"/>
    <x v="3"/>
    <x v="3"/>
    <x v="4"/>
    <n v="399"/>
    <n v="3"/>
    <x v="15"/>
  </r>
  <r>
    <s v="0792"/>
    <x v="242"/>
    <n v="16"/>
    <s v="Company P"/>
    <x v="3"/>
    <x v="3"/>
    <x v="2"/>
    <n v="159"/>
    <n v="9"/>
    <x v="32"/>
  </r>
  <r>
    <s v="0793"/>
    <x v="243"/>
    <n v="10"/>
    <s v="Company J"/>
    <x v="5"/>
    <x v="2"/>
    <x v="4"/>
    <n v="399"/>
    <n v="3"/>
    <x v="15"/>
  </r>
  <r>
    <s v="0794"/>
    <x v="243"/>
    <n v="11"/>
    <s v="Company K"/>
    <x v="0"/>
    <x v="0"/>
    <x v="0"/>
    <n v="199"/>
    <n v="8"/>
    <x v="22"/>
  </r>
  <r>
    <s v="0795"/>
    <x v="243"/>
    <n v="13"/>
    <s v="Company M"/>
    <x v="6"/>
    <x v="0"/>
    <x v="0"/>
    <n v="199"/>
    <n v="9"/>
    <x v="38"/>
  </r>
  <r>
    <s v="0796"/>
    <x v="243"/>
    <n v="18"/>
    <s v="Company R"/>
    <x v="4"/>
    <x v="3"/>
    <x v="1"/>
    <n v="289"/>
    <n v="4"/>
    <x v="27"/>
  </r>
  <r>
    <s v="0797"/>
    <x v="244"/>
    <n v="4"/>
    <s v="Company D"/>
    <x v="7"/>
    <x v="1"/>
    <x v="3"/>
    <n v="69"/>
    <n v="2"/>
    <x v="14"/>
  </r>
  <r>
    <s v="0798"/>
    <x v="244"/>
    <n v="20"/>
    <s v="Company T"/>
    <x v="4"/>
    <x v="3"/>
    <x v="3"/>
    <n v="69"/>
    <n v="6"/>
    <x v="39"/>
  </r>
  <r>
    <s v="0799"/>
    <x v="245"/>
    <n v="16"/>
    <s v="Company P"/>
    <x v="4"/>
    <x v="3"/>
    <x v="4"/>
    <n v="399"/>
    <n v="5"/>
    <x v="8"/>
  </r>
  <r>
    <s v="0800"/>
    <x v="245"/>
    <n v="3"/>
    <s v="Company C"/>
    <x v="7"/>
    <x v="1"/>
    <x v="2"/>
    <n v="159"/>
    <n v="4"/>
    <x v="17"/>
  </r>
  <r>
    <s v="0801"/>
    <x v="245"/>
    <n v="10"/>
    <s v="Company J"/>
    <x v="5"/>
    <x v="2"/>
    <x v="1"/>
    <n v="289"/>
    <n v="7"/>
    <x v="1"/>
  </r>
  <r>
    <s v="0802"/>
    <x v="245"/>
    <n v="6"/>
    <s v="Company F"/>
    <x v="5"/>
    <x v="2"/>
    <x v="4"/>
    <n v="399"/>
    <n v="8"/>
    <x v="41"/>
  </r>
  <r>
    <s v="0803"/>
    <x v="245"/>
    <n v="17"/>
    <s v="Company Q"/>
    <x v="4"/>
    <x v="3"/>
    <x v="0"/>
    <n v="199"/>
    <n v="5"/>
    <x v="7"/>
  </r>
  <r>
    <s v="0804"/>
    <x v="246"/>
    <n v="16"/>
    <s v="Company P"/>
    <x v="3"/>
    <x v="3"/>
    <x v="3"/>
    <n v="69"/>
    <n v="1"/>
    <x v="29"/>
  </r>
  <r>
    <s v="0805"/>
    <x v="247"/>
    <n v="19"/>
    <s v="Company S"/>
    <x v="4"/>
    <x v="3"/>
    <x v="4"/>
    <n v="399"/>
    <n v="7"/>
    <x v="20"/>
  </r>
  <r>
    <s v="0806"/>
    <x v="247"/>
    <n v="5"/>
    <s v="Company E"/>
    <x v="1"/>
    <x v="1"/>
    <x v="4"/>
    <n v="399"/>
    <n v="6"/>
    <x v="10"/>
  </r>
  <r>
    <s v="0807"/>
    <x v="247"/>
    <n v="11"/>
    <s v="Company K"/>
    <x v="0"/>
    <x v="0"/>
    <x v="2"/>
    <n v="159"/>
    <n v="5"/>
    <x v="13"/>
  </r>
  <r>
    <s v="0808"/>
    <x v="248"/>
    <n v="13"/>
    <s v="Company M"/>
    <x v="6"/>
    <x v="0"/>
    <x v="3"/>
    <n v="69"/>
    <n v="5"/>
    <x v="25"/>
  </r>
  <r>
    <s v="0809"/>
    <x v="248"/>
    <n v="19"/>
    <s v="Company S"/>
    <x v="3"/>
    <x v="3"/>
    <x v="0"/>
    <n v="199"/>
    <n v="9"/>
    <x v="38"/>
  </r>
  <r>
    <s v="0810"/>
    <x v="248"/>
    <n v="15"/>
    <s v="Company O"/>
    <x v="0"/>
    <x v="0"/>
    <x v="3"/>
    <n v="69"/>
    <n v="5"/>
    <x v="25"/>
  </r>
  <r>
    <s v="0811"/>
    <x v="248"/>
    <n v="14"/>
    <s v="Company N"/>
    <x v="0"/>
    <x v="0"/>
    <x v="3"/>
    <n v="69"/>
    <n v="9"/>
    <x v="31"/>
  </r>
  <r>
    <s v="0812"/>
    <x v="249"/>
    <n v="16"/>
    <s v="Company P"/>
    <x v="4"/>
    <x v="3"/>
    <x v="4"/>
    <n v="399"/>
    <n v="1"/>
    <x v="33"/>
  </r>
  <r>
    <s v="0813"/>
    <x v="250"/>
    <n v="16"/>
    <s v="Company P"/>
    <x v="4"/>
    <x v="3"/>
    <x v="2"/>
    <n v="159"/>
    <n v="8"/>
    <x v="26"/>
  </r>
  <r>
    <s v="0814"/>
    <x v="250"/>
    <n v="16"/>
    <s v="Company P"/>
    <x v="3"/>
    <x v="3"/>
    <x v="2"/>
    <n v="159"/>
    <n v="4"/>
    <x v="17"/>
  </r>
  <r>
    <s v="0815"/>
    <x v="250"/>
    <n v="3"/>
    <s v="Company C"/>
    <x v="1"/>
    <x v="1"/>
    <x v="2"/>
    <n v="159"/>
    <n v="8"/>
    <x v="26"/>
  </r>
  <r>
    <s v="0816"/>
    <x v="250"/>
    <n v="15"/>
    <s v="Company O"/>
    <x v="6"/>
    <x v="0"/>
    <x v="4"/>
    <n v="399"/>
    <n v="4"/>
    <x v="12"/>
  </r>
  <r>
    <s v="0817"/>
    <x v="250"/>
    <n v="20"/>
    <s v="Company T"/>
    <x v="3"/>
    <x v="3"/>
    <x v="3"/>
    <n v="69"/>
    <n v="5"/>
    <x v="25"/>
  </r>
  <r>
    <s v="0818"/>
    <x v="251"/>
    <n v="13"/>
    <s v="Company M"/>
    <x v="0"/>
    <x v="0"/>
    <x v="4"/>
    <n v="399"/>
    <n v="3"/>
    <x v="15"/>
  </r>
  <r>
    <s v="0819"/>
    <x v="251"/>
    <n v="6"/>
    <s v="Company F"/>
    <x v="2"/>
    <x v="2"/>
    <x v="1"/>
    <n v="289"/>
    <n v="0"/>
    <x v="9"/>
  </r>
  <r>
    <s v="0820"/>
    <x v="252"/>
    <n v="11"/>
    <s v="Company K"/>
    <x v="6"/>
    <x v="0"/>
    <x v="2"/>
    <n v="159"/>
    <n v="4"/>
    <x v="17"/>
  </r>
  <r>
    <s v="0821"/>
    <x v="252"/>
    <n v="12"/>
    <s v="Company L"/>
    <x v="0"/>
    <x v="0"/>
    <x v="2"/>
    <n v="159"/>
    <n v="4"/>
    <x v="17"/>
  </r>
  <r>
    <s v="0822"/>
    <x v="252"/>
    <n v="19"/>
    <s v="Company S"/>
    <x v="3"/>
    <x v="3"/>
    <x v="4"/>
    <n v="399"/>
    <n v="4"/>
    <x v="12"/>
  </r>
  <r>
    <s v="0823"/>
    <x v="252"/>
    <n v="11"/>
    <s v="Company K"/>
    <x v="6"/>
    <x v="0"/>
    <x v="3"/>
    <n v="69"/>
    <n v="8"/>
    <x v="24"/>
  </r>
  <r>
    <s v="0824"/>
    <x v="252"/>
    <n v="8"/>
    <s v="Company H"/>
    <x v="2"/>
    <x v="2"/>
    <x v="1"/>
    <n v="289"/>
    <n v="0"/>
    <x v="9"/>
  </r>
  <r>
    <s v="0825"/>
    <x v="253"/>
    <n v="20"/>
    <s v="Company T"/>
    <x v="4"/>
    <x v="3"/>
    <x v="4"/>
    <n v="399"/>
    <n v="9"/>
    <x v="37"/>
  </r>
  <r>
    <s v="0826"/>
    <x v="253"/>
    <n v="15"/>
    <s v="Company O"/>
    <x v="6"/>
    <x v="0"/>
    <x v="1"/>
    <n v="289"/>
    <n v="1"/>
    <x v="23"/>
  </r>
  <r>
    <s v="0827"/>
    <x v="253"/>
    <n v="1"/>
    <s v="Company A"/>
    <x v="1"/>
    <x v="1"/>
    <x v="2"/>
    <n v="159"/>
    <n v="3"/>
    <x v="2"/>
  </r>
  <r>
    <s v="0828"/>
    <x v="254"/>
    <n v="5"/>
    <s v="Company E"/>
    <x v="1"/>
    <x v="1"/>
    <x v="0"/>
    <n v="199"/>
    <n v="3"/>
    <x v="0"/>
  </r>
  <r>
    <s v="0829"/>
    <x v="254"/>
    <n v="14"/>
    <s v="Company N"/>
    <x v="0"/>
    <x v="0"/>
    <x v="3"/>
    <n v="69"/>
    <n v="4"/>
    <x v="4"/>
  </r>
  <r>
    <s v="0830"/>
    <x v="255"/>
    <n v="1"/>
    <s v="Company A"/>
    <x v="1"/>
    <x v="1"/>
    <x v="4"/>
    <n v="399"/>
    <n v="6"/>
    <x v="10"/>
  </r>
  <r>
    <s v="0831"/>
    <x v="256"/>
    <n v="1"/>
    <s v="Company A"/>
    <x v="1"/>
    <x v="1"/>
    <x v="0"/>
    <n v="199"/>
    <n v="1"/>
    <x v="19"/>
  </r>
  <r>
    <s v="0832"/>
    <x v="256"/>
    <n v="3"/>
    <s v="Company C"/>
    <x v="7"/>
    <x v="1"/>
    <x v="1"/>
    <n v="289"/>
    <n v="1"/>
    <x v="23"/>
  </r>
  <r>
    <s v="0833"/>
    <x v="257"/>
    <n v="16"/>
    <s v="Company P"/>
    <x v="4"/>
    <x v="3"/>
    <x v="4"/>
    <n v="399"/>
    <n v="9"/>
    <x v="37"/>
  </r>
  <r>
    <s v="0834"/>
    <x v="257"/>
    <n v="6"/>
    <s v="Company F"/>
    <x v="5"/>
    <x v="2"/>
    <x v="3"/>
    <n v="69"/>
    <n v="6"/>
    <x v="39"/>
  </r>
  <r>
    <s v="0835"/>
    <x v="257"/>
    <n v="19"/>
    <s v="Company S"/>
    <x v="4"/>
    <x v="3"/>
    <x v="4"/>
    <n v="399"/>
    <n v="2"/>
    <x v="18"/>
  </r>
  <r>
    <s v="0836"/>
    <x v="258"/>
    <n v="5"/>
    <s v="Company E"/>
    <x v="1"/>
    <x v="1"/>
    <x v="3"/>
    <n v="69"/>
    <n v="6"/>
    <x v="39"/>
  </r>
  <r>
    <s v="0837"/>
    <x v="259"/>
    <n v="3"/>
    <s v="Company C"/>
    <x v="7"/>
    <x v="1"/>
    <x v="0"/>
    <n v="199"/>
    <n v="6"/>
    <x v="11"/>
  </r>
  <r>
    <s v="0838"/>
    <x v="260"/>
    <n v="7"/>
    <s v="Company G"/>
    <x v="5"/>
    <x v="2"/>
    <x v="4"/>
    <n v="399"/>
    <n v="3"/>
    <x v="15"/>
  </r>
  <r>
    <s v="0839"/>
    <x v="261"/>
    <n v="20"/>
    <s v="Company T"/>
    <x v="4"/>
    <x v="3"/>
    <x v="1"/>
    <n v="289"/>
    <n v="4"/>
    <x v="27"/>
  </r>
  <r>
    <s v="0840"/>
    <x v="262"/>
    <n v="6"/>
    <s v="Company F"/>
    <x v="5"/>
    <x v="2"/>
    <x v="2"/>
    <n v="159"/>
    <n v="8"/>
    <x v="26"/>
  </r>
  <r>
    <s v="0841"/>
    <x v="262"/>
    <n v="7"/>
    <s v="Company G"/>
    <x v="2"/>
    <x v="2"/>
    <x v="1"/>
    <n v="289"/>
    <n v="2"/>
    <x v="40"/>
  </r>
  <r>
    <s v="0842"/>
    <x v="262"/>
    <n v="12"/>
    <s v="Company L"/>
    <x v="6"/>
    <x v="0"/>
    <x v="0"/>
    <n v="199"/>
    <n v="4"/>
    <x v="43"/>
  </r>
  <r>
    <s v="0843"/>
    <x v="262"/>
    <n v="4"/>
    <s v="Company D"/>
    <x v="1"/>
    <x v="1"/>
    <x v="0"/>
    <n v="199"/>
    <n v="7"/>
    <x v="45"/>
  </r>
  <r>
    <s v="0844"/>
    <x v="263"/>
    <n v="11"/>
    <s v="Company K"/>
    <x v="0"/>
    <x v="0"/>
    <x v="1"/>
    <n v="289"/>
    <n v="6"/>
    <x v="16"/>
  </r>
  <r>
    <s v="0845"/>
    <x v="263"/>
    <n v="8"/>
    <s v="Company H"/>
    <x v="5"/>
    <x v="2"/>
    <x v="2"/>
    <n v="159"/>
    <n v="7"/>
    <x v="28"/>
  </r>
  <r>
    <s v="0846"/>
    <x v="264"/>
    <n v="8"/>
    <s v="Company H"/>
    <x v="5"/>
    <x v="2"/>
    <x v="0"/>
    <n v="199"/>
    <n v="8"/>
    <x v="22"/>
  </r>
  <r>
    <s v="0847"/>
    <x v="264"/>
    <n v="5"/>
    <s v="Company E"/>
    <x v="1"/>
    <x v="1"/>
    <x v="2"/>
    <n v="159"/>
    <n v="0"/>
    <x v="9"/>
  </r>
  <r>
    <s v="0848"/>
    <x v="264"/>
    <n v="15"/>
    <s v="Company O"/>
    <x v="0"/>
    <x v="0"/>
    <x v="1"/>
    <n v="289"/>
    <n v="3"/>
    <x v="3"/>
  </r>
  <r>
    <s v="0849"/>
    <x v="264"/>
    <n v="4"/>
    <s v="Company D"/>
    <x v="1"/>
    <x v="1"/>
    <x v="0"/>
    <n v="199"/>
    <n v="8"/>
    <x v="22"/>
  </r>
  <r>
    <s v="0850"/>
    <x v="264"/>
    <n v="10"/>
    <s v="Company J"/>
    <x v="5"/>
    <x v="2"/>
    <x v="1"/>
    <n v="289"/>
    <n v="0"/>
    <x v="9"/>
  </r>
  <r>
    <s v="0851"/>
    <x v="264"/>
    <n v="17"/>
    <s v="Company Q"/>
    <x v="3"/>
    <x v="3"/>
    <x v="1"/>
    <n v="289"/>
    <n v="0"/>
    <x v="9"/>
  </r>
  <r>
    <s v="0852"/>
    <x v="264"/>
    <n v="6"/>
    <s v="Company F"/>
    <x v="5"/>
    <x v="2"/>
    <x v="4"/>
    <n v="399"/>
    <n v="9"/>
    <x v="37"/>
  </r>
  <r>
    <s v="0853"/>
    <x v="264"/>
    <n v="14"/>
    <s v="Company N"/>
    <x v="6"/>
    <x v="0"/>
    <x v="4"/>
    <n v="399"/>
    <n v="4"/>
    <x v="12"/>
  </r>
  <r>
    <s v="0854"/>
    <x v="264"/>
    <n v="7"/>
    <s v="Company G"/>
    <x v="2"/>
    <x v="2"/>
    <x v="0"/>
    <n v="199"/>
    <n v="5"/>
    <x v="7"/>
  </r>
  <r>
    <s v="0855"/>
    <x v="264"/>
    <n v="9"/>
    <s v="Company I"/>
    <x v="2"/>
    <x v="2"/>
    <x v="1"/>
    <n v="289"/>
    <n v="7"/>
    <x v="1"/>
  </r>
  <r>
    <s v="0856"/>
    <x v="264"/>
    <n v="19"/>
    <s v="Company S"/>
    <x v="4"/>
    <x v="3"/>
    <x v="2"/>
    <n v="159"/>
    <n v="3"/>
    <x v="2"/>
  </r>
  <r>
    <s v="0857"/>
    <x v="265"/>
    <n v="19"/>
    <s v="Company S"/>
    <x v="3"/>
    <x v="3"/>
    <x v="1"/>
    <n v="289"/>
    <n v="8"/>
    <x v="36"/>
  </r>
  <r>
    <s v="0858"/>
    <x v="266"/>
    <n v="17"/>
    <s v="Company Q"/>
    <x v="3"/>
    <x v="3"/>
    <x v="3"/>
    <n v="69"/>
    <n v="5"/>
    <x v="25"/>
  </r>
  <r>
    <s v="0859"/>
    <x v="266"/>
    <n v="19"/>
    <s v="Company S"/>
    <x v="4"/>
    <x v="3"/>
    <x v="1"/>
    <n v="289"/>
    <n v="4"/>
    <x v="27"/>
  </r>
  <r>
    <s v="0860"/>
    <x v="266"/>
    <n v="6"/>
    <s v="Company F"/>
    <x v="5"/>
    <x v="2"/>
    <x v="0"/>
    <n v="199"/>
    <n v="8"/>
    <x v="22"/>
  </r>
  <r>
    <s v="0861"/>
    <x v="266"/>
    <n v="14"/>
    <s v="Company N"/>
    <x v="0"/>
    <x v="0"/>
    <x v="4"/>
    <n v="399"/>
    <n v="2"/>
    <x v="18"/>
  </r>
  <r>
    <s v="0862"/>
    <x v="267"/>
    <n v="17"/>
    <s v="Company Q"/>
    <x v="3"/>
    <x v="3"/>
    <x v="3"/>
    <n v="69"/>
    <n v="8"/>
    <x v="24"/>
  </r>
  <r>
    <s v="0863"/>
    <x v="267"/>
    <n v="16"/>
    <s v="Company P"/>
    <x v="3"/>
    <x v="3"/>
    <x v="0"/>
    <n v="199"/>
    <n v="0"/>
    <x v="9"/>
  </r>
  <r>
    <s v="0864"/>
    <x v="267"/>
    <n v="3"/>
    <s v="Company C"/>
    <x v="7"/>
    <x v="1"/>
    <x v="1"/>
    <n v="289"/>
    <n v="4"/>
    <x v="27"/>
  </r>
  <r>
    <s v="0865"/>
    <x v="268"/>
    <n v="16"/>
    <s v="Company P"/>
    <x v="3"/>
    <x v="3"/>
    <x v="3"/>
    <n v="69"/>
    <n v="6"/>
    <x v="39"/>
  </r>
  <r>
    <s v="0866"/>
    <x v="268"/>
    <n v="19"/>
    <s v="Company S"/>
    <x v="4"/>
    <x v="3"/>
    <x v="3"/>
    <n v="69"/>
    <n v="2"/>
    <x v="14"/>
  </r>
  <r>
    <s v="0867"/>
    <x v="269"/>
    <n v="7"/>
    <s v="Company G"/>
    <x v="5"/>
    <x v="2"/>
    <x v="0"/>
    <n v="199"/>
    <n v="6"/>
    <x v="11"/>
  </r>
  <r>
    <s v="0868"/>
    <x v="269"/>
    <n v="9"/>
    <s v="Company I"/>
    <x v="5"/>
    <x v="2"/>
    <x v="3"/>
    <n v="69"/>
    <n v="7"/>
    <x v="30"/>
  </r>
  <r>
    <s v="0869"/>
    <x v="270"/>
    <n v="14"/>
    <s v="Company N"/>
    <x v="6"/>
    <x v="0"/>
    <x v="4"/>
    <n v="399"/>
    <n v="3"/>
    <x v="15"/>
  </r>
  <r>
    <s v="0870"/>
    <x v="270"/>
    <n v="3"/>
    <s v="Company C"/>
    <x v="7"/>
    <x v="1"/>
    <x v="2"/>
    <n v="159"/>
    <n v="5"/>
    <x v="13"/>
  </r>
  <r>
    <s v="0871"/>
    <x v="270"/>
    <n v="9"/>
    <s v="Company I"/>
    <x v="5"/>
    <x v="2"/>
    <x v="3"/>
    <n v="69"/>
    <n v="6"/>
    <x v="39"/>
  </r>
  <r>
    <s v="0872"/>
    <x v="270"/>
    <n v="1"/>
    <s v="Company A"/>
    <x v="1"/>
    <x v="1"/>
    <x v="2"/>
    <n v="159"/>
    <n v="5"/>
    <x v="13"/>
  </r>
  <r>
    <s v="0873"/>
    <x v="271"/>
    <n v="20"/>
    <s v="Company T"/>
    <x v="3"/>
    <x v="3"/>
    <x v="0"/>
    <n v="199"/>
    <n v="3"/>
    <x v="0"/>
  </r>
  <r>
    <s v="0874"/>
    <x v="271"/>
    <n v="3"/>
    <s v="Company C"/>
    <x v="7"/>
    <x v="1"/>
    <x v="1"/>
    <n v="289"/>
    <n v="8"/>
    <x v="36"/>
  </r>
  <r>
    <s v="0875"/>
    <x v="271"/>
    <n v="4"/>
    <s v="Company D"/>
    <x v="7"/>
    <x v="1"/>
    <x v="3"/>
    <n v="69"/>
    <n v="6"/>
    <x v="39"/>
  </r>
  <r>
    <s v="0876"/>
    <x v="271"/>
    <n v="7"/>
    <s v="Company G"/>
    <x v="5"/>
    <x v="2"/>
    <x v="1"/>
    <n v="289"/>
    <n v="0"/>
    <x v="9"/>
  </r>
  <r>
    <s v="0877"/>
    <x v="272"/>
    <n v="11"/>
    <s v="Company K"/>
    <x v="0"/>
    <x v="0"/>
    <x v="1"/>
    <n v="289"/>
    <n v="1"/>
    <x v="23"/>
  </r>
  <r>
    <s v="0878"/>
    <x v="272"/>
    <n v="15"/>
    <s v="Company O"/>
    <x v="6"/>
    <x v="0"/>
    <x v="2"/>
    <n v="159"/>
    <n v="0"/>
    <x v="9"/>
  </r>
  <r>
    <s v="0879"/>
    <x v="272"/>
    <n v="20"/>
    <s v="Company T"/>
    <x v="4"/>
    <x v="3"/>
    <x v="0"/>
    <n v="199"/>
    <n v="1"/>
    <x v="19"/>
  </r>
  <r>
    <s v="0880"/>
    <x v="272"/>
    <n v="6"/>
    <s v="Company F"/>
    <x v="2"/>
    <x v="2"/>
    <x v="0"/>
    <n v="199"/>
    <n v="7"/>
    <x v="45"/>
  </r>
  <r>
    <s v="0881"/>
    <x v="273"/>
    <n v="9"/>
    <s v="Company I"/>
    <x v="2"/>
    <x v="2"/>
    <x v="4"/>
    <n v="399"/>
    <n v="7"/>
    <x v="20"/>
  </r>
  <r>
    <s v="0882"/>
    <x v="273"/>
    <n v="7"/>
    <s v="Company G"/>
    <x v="5"/>
    <x v="2"/>
    <x v="2"/>
    <n v="159"/>
    <n v="2"/>
    <x v="21"/>
  </r>
  <r>
    <s v="0883"/>
    <x v="274"/>
    <n v="3"/>
    <s v="Company C"/>
    <x v="7"/>
    <x v="1"/>
    <x v="0"/>
    <n v="199"/>
    <n v="5"/>
    <x v="7"/>
  </r>
  <r>
    <s v="0884"/>
    <x v="274"/>
    <n v="14"/>
    <s v="Company N"/>
    <x v="6"/>
    <x v="0"/>
    <x v="1"/>
    <n v="289"/>
    <n v="9"/>
    <x v="6"/>
  </r>
  <r>
    <s v="0885"/>
    <x v="274"/>
    <n v="15"/>
    <s v="Company O"/>
    <x v="6"/>
    <x v="0"/>
    <x v="2"/>
    <n v="159"/>
    <n v="8"/>
    <x v="26"/>
  </r>
  <r>
    <s v="0886"/>
    <x v="275"/>
    <n v="20"/>
    <s v="Company T"/>
    <x v="3"/>
    <x v="3"/>
    <x v="2"/>
    <n v="159"/>
    <n v="1"/>
    <x v="34"/>
  </r>
  <r>
    <s v="0887"/>
    <x v="276"/>
    <n v="20"/>
    <s v="Company T"/>
    <x v="4"/>
    <x v="3"/>
    <x v="1"/>
    <n v="289"/>
    <n v="1"/>
    <x v="23"/>
  </r>
  <r>
    <s v="0888"/>
    <x v="276"/>
    <n v="15"/>
    <s v="Company O"/>
    <x v="0"/>
    <x v="0"/>
    <x v="0"/>
    <n v="199"/>
    <n v="3"/>
    <x v="0"/>
  </r>
  <r>
    <s v="0889"/>
    <x v="277"/>
    <n v="20"/>
    <s v="Company T"/>
    <x v="3"/>
    <x v="3"/>
    <x v="0"/>
    <n v="199"/>
    <n v="3"/>
    <x v="0"/>
  </r>
  <r>
    <s v="0890"/>
    <x v="277"/>
    <n v="9"/>
    <s v="Company I"/>
    <x v="5"/>
    <x v="2"/>
    <x v="1"/>
    <n v="289"/>
    <n v="9"/>
    <x v="6"/>
  </r>
  <r>
    <s v="0891"/>
    <x v="277"/>
    <n v="4"/>
    <s v="Company D"/>
    <x v="1"/>
    <x v="1"/>
    <x v="0"/>
    <n v="199"/>
    <n v="9"/>
    <x v="38"/>
  </r>
  <r>
    <s v="0892"/>
    <x v="277"/>
    <n v="16"/>
    <s v="Company P"/>
    <x v="4"/>
    <x v="3"/>
    <x v="2"/>
    <n v="159"/>
    <n v="7"/>
    <x v="28"/>
  </r>
  <r>
    <s v="0893"/>
    <x v="277"/>
    <n v="5"/>
    <s v="Company E"/>
    <x v="7"/>
    <x v="1"/>
    <x v="3"/>
    <n v="69"/>
    <n v="3"/>
    <x v="44"/>
  </r>
  <r>
    <s v="0894"/>
    <x v="278"/>
    <n v="11"/>
    <s v="Company K"/>
    <x v="6"/>
    <x v="0"/>
    <x v="2"/>
    <n v="159"/>
    <n v="6"/>
    <x v="42"/>
  </r>
  <r>
    <s v="0895"/>
    <x v="278"/>
    <n v="9"/>
    <s v="Company I"/>
    <x v="2"/>
    <x v="2"/>
    <x v="0"/>
    <n v="199"/>
    <n v="2"/>
    <x v="5"/>
  </r>
  <r>
    <s v="0896"/>
    <x v="278"/>
    <n v="6"/>
    <s v="Company F"/>
    <x v="5"/>
    <x v="2"/>
    <x v="0"/>
    <n v="199"/>
    <n v="8"/>
    <x v="22"/>
  </r>
  <r>
    <s v="0897"/>
    <x v="278"/>
    <n v="4"/>
    <s v="Company D"/>
    <x v="1"/>
    <x v="1"/>
    <x v="4"/>
    <n v="399"/>
    <n v="0"/>
    <x v="9"/>
  </r>
  <r>
    <s v="0898"/>
    <x v="278"/>
    <n v="17"/>
    <s v="Company Q"/>
    <x v="4"/>
    <x v="3"/>
    <x v="0"/>
    <n v="199"/>
    <n v="2"/>
    <x v="5"/>
  </r>
  <r>
    <s v="0899"/>
    <x v="279"/>
    <n v="1"/>
    <s v="Company A"/>
    <x v="7"/>
    <x v="1"/>
    <x v="0"/>
    <n v="199"/>
    <n v="4"/>
    <x v="43"/>
  </r>
  <r>
    <s v="0900"/>
    <x v="279"/>
    <n v="4"/>
    <s v="Company D"/>
    <x v="1"/>
    <x v="1"/>
    <x v="2"/>
    <n v="159"/>
    <n v="5"/>
    <x v="13"/>
  </r>
  <r>
    <s v="0901"/>
    <x v="280"/>
    <n v="15"/>
    <s v="Company O"/>
    <x v="0"/>
    <x v="0"/>
    <x v="4"/>
    <n v="399"/>
    <n v="7"/>
    <x v="20"/>
  </r>
  <r>
    <s v="0902"/>
    <x v="281"/>
    <n v="13"/>
    <s v="Company M"/>
    <x v="0"/>
    <x v="0"/>
    <x v="4"/>
    <n v="399"/>
    <n v="4"/>
    <x v="12"/>
  </r>
  <r>
    <s v="0903"/>
    <x v="282"/>
    <n v="6"/>
    <s v="Company F"/>
    <x v="2"/>
    <x v="2"/>
    <x v="1"/>
    <n v="289"/>
    <n v="3"/>
    <x v="3"/>
  </r>
  <r>
    <s v="0904"/>
    <x v="282"/>
    <n v="5"/>
    <s v="Company E"/>
    <x v="1"/>
    <x v="1"/>
    <x v="1"/>
    <n v="289"/>
    <n v="1"/>
    <x v="23"/>
  </r>
  <r>
    <s v="0905"/>
    <x v="283"/>
    <n v="13"/>
    <s v="Company M"/>
    <x v="0"/>
    <x v="0"/>
    <x v="1"/>
    <n v="289"/>
    <n v="7"/>
    <x v="1"/>
  </r>
  <r>
    <s v="0906"/>
    <x v="283"/>
    <n v="19"/>
    <s v="Company S"/>
    <x v="3"/>
    <x v="3"/>
    <x v="0"/>
    <n v="199"/>
    <n v="5"/>
    <x v="7"/>
  </r>
  <r>
    <s v="0907"/>
    <x v="284"/>
    <n v="10"/>
    <s v="Company J"/>
    <x v="2"/>
    <x v="2"/>
    <x v="0"/>
    <n v="199"/>
    <n v="1"/>
    <x v="19"/>
  </r>
  <r>
    <s v="0908"/>
    <x v="284"/>
    <n v="20"/>
    <s v="Company T"/>
    <x v="3"/>
    <x v="3"/>
    <x v="1"/>
    <n v="289"/>
    <n v="3"/>
    <x v="3"/>
  </r>
  <r>
    <s v="0909"/>
    <x v="285"/>
    <n v="7"/>
    <s v="Company G"/>
    <x v="5"/>
    <x v="2"/>
    <x v="2"/>
    <n v="159"/>
    <n v="8"/>
    <x v="26"/>
  </r>
  <r>
    <s v="0910"/>
    <x v="285"/>
    <n v="19"/>
    <s v="Company S"/>
    <x v="3"/>
    <x v="3"/>
    <x v="0"/>
    <n v="199"/>
    <n v="3"/>
    <x v="0"/>
  </r>
  <r>
    <s v="0911"/>
    <x v="285"/>
    <n v="18"/>
    <s v="Company R"/>
    <x v="3"/>
    <x v="3"/>
    <x v="3"/>
    <n v="69"/>
    <n v="9"/>
    <x v="31"/>
  </r>
  <r>
    <s v="0912"/>
    <x v="285"/>
    <n v="13"/>
    <s v="Company M"/>
    <x v="0"/>
    <x v="0"/>
    <x v="1"/>
    <n v="289"/>
    <n v="8"/>
    <x v="36"/>
  </r>
  <r>
    <s v="0913"/>
    <x v="285"/>
    <n v="9"/>
    <s v="Company I"/>
    <x v="5"/>
    <x v="2"/>
    <x v="0"/>
    <n v="199"/>
    <n v="5"/>
    <x v="7"/>
  </r>
  <r>
    <s v="0914"/>
    <x v="285"/>
    <n v="14"/>
    <s v="Company N"/>
    <x v="0"/>
    <x v="0"/>
    <x v="2"/>
    <n v="159"/>
    <n v="7"/>
    <x v="28"/>
  </r>
  <r>
    <s v="0915"/>
    <x v="286"/>
    <n v="3"/>
    <s v="Company C"/>
    <x v="1"/>
    <x v="1"/>
    <x v="3"/>
    <n v="69"/>
    <n v="2"/>
    <x v="14"/>
  </r>
  <r>
    <s v="0916"/>
    <x v="286"/>
    <n v="10"/>
    <s v="Company J"/>
    <x v="5"/>
    <x v="2"/>
    <x v="1"/>
    <n v="289"/>
    <n v="5"/>
    <x v="35"/>
  </r>
  <r>
    <s v="0917"/>
    <x v="287"/>
    <n v="18"/>
    <s v="Company R"/>
    <x v="4"/>
    <x v="3"/>
    <x v="3"/>
    <n v="69"/>
    <n v="2"/>
    <x v="14"/>
  </r>
  <r>
    <s v="0918"/>
    <x v="287"/>
    <n v="18"/>
    <s v="Company R"/>
    <x v="4"/>
    <x v="3"/>
    <x v="2"/>
    <n v="159"/>
    <n v="5"/>
    <x v="13"/>
  </r>
  <r>
    <s v="0919"/>
    <x v="287"/>
    <n v="14"/>
    <s v="Company N"/>
    <x v="6"/>
    <x v="0"/>
    <x v="4"/>
    <n v="399"/>
    <n v="9"/>
    <x v="37"/>
  </r>
  <r>
    <s v="0920"/>
    <x v="287"/>
    <n v="2"/>
    <s v="Company B"/>
    <x v="7"/>
    <x v="1"/>
    <x v="0"/>
    <n v="199"/>
    <n v="3"/>
    <x v="0"/>
  </r>
  <r>
    <s v="0921"/>
    <x v="288"/>
    <n v="17"/>
    <s v="Company Q"/>
    <x v="3"/>
    <x v="3"/>
    <x v="4"/>
    <n v="399"/>
    <n v="6"/>
    <x v="10"/>
  </r>
  <r>
    <s v="0922"/>
    <x v="288"/>
    <n v="1"/>
    <s v="Company A"/>
    <x v="1"/>
    <x v="1"/>
    <x v="1"/>
    <n v="289"/>
    <n v="7"/>
    <x v="1"/>
  </r>
  <r>
    <s v="0923"/>
    <x v="288"/>
    <n v="15"/>
    <s v="Company O"/>
    <x v="6"/>
    <x v="0"/>
    <x v="2"/>
    <n v="159"/>
    <n v="3"/>
    <x v="2"/>
  </r>
  <r>
    <s v="0924"/>
    <x v="288"/>
    <n v="11"/>
    <s v="Company K"/>
    <x v="0"/>
    <x v="0"/>
    <x v="1"/>
    <n v="289"/>
    <n v="9"/>
    <x v="6"/>
  </r>
  <r>
    <s v="0925"/>
    <x v="288"/>
    <n v="12"/>
    <s v="Company L"/>
    <x v="0"/>
    <x v="0"/>
    <x v="0"/>
    <n v="199"/>
    <n v="7"/>
    <x v="45"/>
  </r>
  <r>
    <s v="0926"/>
    <x v="289"/>
    <n v="1"/>
    <s v="Company A"/>
    <x v="7"/>
    <x v="1"/>
    <x v="0"/>
    <n v="199"/>
    <n v="0"/>
    <x v="9"/>
  </r>
  <r>
    <s v="0927"/>
    <x v="289"/>
    <n v="8"/>
    <s v="Company H"/>
    <x v="5"/>
    <x v="2"/>
    <x v="0"/>
    <n v="199"/>
    <n v="8"/>
    <x v="22"/>
  </r>
  <r>
    <s v="0928"/>
    <x v="289"/>
    <n v="20"/>
    <s v="Company T"/>
    <x v="4"/>
    <x v="3"/>
    <x v="2"/>
    <n v="159"/>
    <n v="8"/>
    <x v="26"/>
  </r>
  <r>
    <s v="0929"/>
    <x v="289"/>
    <n v="14"/>
    <s v="Company N"/>
    <x v="6"/>
    <x v="0"/>
    <x v="2"/>
    <n v="159"/>
    <n v="5"/>
    <x v="13"/>
  </r>
  <r>
    <s v="0930"/>
    <x v="289"/>
    <n v="10"/>
    <s v="Company J"/>
    <x v="5"/>
    <x v="2"/>
    <x v="0"/>
    <n v="199"/>
    <n v="3"/>
    <x v="0"/>
  </r>
  <r>
    <s v="0931"/>
    <x v="290"/>
    <n v="17"/>
    <s v="Company Q"/>
    <x v="4"/>
    <x v="3"/>
    <x v="4"/>
    <n v="399"/>
    <n v="0"/>
    <x v="9"/>
  </r>
  <r>
    <s v="0932"/>
    <x v="291"/>
    <n v="5"/>
    <s v="Company E"/>
    <x v="7"/>
    <x v="1"/>
    <x v="0"/>
    <n v="199"/>
    <n v="6"/>
    <x v="11"/>
  </r>
  <r>
    <s v="0933"/>
    <x v="291"/>
    <n v="10"/>
    <s v="Company J"/>
    <x v="5"/>
    <x v="2"/>
    <x v="2"/>
    <n v="159"/>
    <n v="6"/>
    <x v="42"/>
  </r>
  <r>
    <s v="0934"/>
    <x v="292"/>
    <n v="17"/>
    <s v="Company Q"/>
    <x v="4"/>
    <x v="3"/>
    <x v="2"/>
    <n v="159"/>
    <n v="1"/>
    <x v="34"/>
  </r>
  <r>
    <s v="0935"/>
    <x v="292"/>
    <n v="18"/>
    <s v="Company R"/>
    <x v="3"/>
    <x v="3"/>
    <x v="1"/>
    <n v="289"/>
    <n v="5"/>
    <x v="35"/>
  </r>
  <r>
    <s v="0936"/>
    <x v="292"/>
    <n v="2"/>
    <s v="Company B"/>
    <x v="1"/>
    <x v="1"/>
    <x v="3"/>
    <n v="69"/>
    <n v="8"/>
    <x v="24"/>
  </r>
  <r>
    <s v="0937"/>
    <x v="293"/>
    <n v="17"/>
    <s v="Company Q"/>
    <x v="3"/>
    <x v="3"/>
    <x v="3"/>
    <n v="69"/>
    <n v="5"/>
    <x v="25"/>
  </r>
  <r>
    <s v="0938"/>
    <x v="294"/>
    <n v="10"/>
    <s v="Company J"/>
    <x v="2"/>
    <x v="2"/>
    <x v="4"/>
    <n v="399"/>
    <n v="0"/>
    <x v="9"/>
  </r>
  <r>
    <s v="0939"/>
    <x v="294"/>
    <n v="1"/>
    <s v="Company A"/>
    <x v="7"/>
    <x v="1"/>
    <x v="1"/>
    <n v="289"/>
    <n v="7"/>
    <x v="1"/>
  </r>
  <r>
    <s v="0940"/>
    <x v="294"/>
    <n v="5"/>
    <s v="Company E"/>
    <x v="1"/>
    <x v="1"/>
    <x v="0"/>
    <n v="199"/>
    <n v="5"/>
    <x v="7"/>
  </r>
  <r>
    <s v="0941"/>
    <x v="294"/>
    <n v="20"/>
    <s v="Company T"/>
    <x v="3"/>
    <x v="3"/>
    <x v="2"/>
    <n v="159"/>
    <n v="5"/>
    <x v="13"/>
  </r>
  <r>
    <s v="0942"/>
    <x v="294"/>
    <n v="1"/>
    <s v="Company A"/>
    <x v="1"/>
    <x v="1"/>
    <x v="4"/>
    <n v="399"/>
    <n v="8"/>
    <x v="41"/>
  </r>
  <r>
    <s v="0943"/>
    <x v="294"/>
    <n v="6"/>
    <s v="Company F"/>
    <x v="2"/>
    <x v="2"/>
    <x v="2"/>
    <n v="159"/>
    <n v="6"/>
    <x v="42"/>
  </r>
  <r>
    <s v="0944"/>
    <x v="295"/>
    <n v="4"/>
    <s v="Company D"/>
    <x v="7"/>
    <x v="1"/>
    <x v="4"/>
    <n v="399"/>
    <n v="1"/>
    <x v="33"/>
  </r>
  <r>
    <s v="0945"/>
    <x v="296"/>
    <n v="17"/>
    <s v="Company Q"/>
    <x v="4"/>
    <x v="3"/>
    <x v="0"/>
    <n v="199"/>
    <n v="5"/>
    <x v="7"/>
  </r>
  <r>
    <s v="0946"/>
    <x v="297"/>
    <n v="1"/>
    <s v="Company A"/>
    <x v="1"/>
    <x v="1"/>
    <x v="0"/>
    <n v="199"/>
    <n v="1"/>
    <x v="19"/>
  </r>
  <r>
    <s v="0947"/>
    <x v="297"/>
    <n v="15"/>
    <s v="Company O"/>
    <x v="0"/>
    <x v="0"/>
    <x v="3"/>
    <n v="69"/>
    <n v="4"/>
    <x v="4"/>
  </r>
  <r>
    <s v="0948"/>
    <x v="297"/>
    <n v="9"/>
    <s v="Company I"/>
    <x v="5"/>
    <x v="2"/>
    <x v="0"/>
    <n v="199"/>
    <n v="5"/>
    <x v="7"/>
  </r>
  <r>
    <s v="0949"/>
    <x v="298"/>
    <n v="6"/>
    <s v="Company F"/>
    <x v="5"/>
    <x v="2"/>
    <x v="4"/>
    <n v="399"/>
    <n v="5"/>
    <x v="8"/>
  </r>
  <r>
    <s v="0950"/>
    <x v="298"/>
    <n v="20"/>
    <s v="Company T"/>
    <x v="3"/>
    <x v="3"/>
    <x v="3"/>
    <n v="69"/>
    <n v="8"/>
    <x v="24"/>
  </r>
  <r>
    <s v="0951"/>
    <x v="299"/>
    <n v="17"/>
    <s v="Company Q"/>
    <x v="4"/>
    <x v="3"/>
    <x v="0"/>
    <n v="199"/>
    <n v="1"/>
    <x v="19"/>
  </r>
  <r>
    <s v="0952"/>
    <x v="299"/>
    <n v="6"/>
    <s v="Company F"/>
    <x v="5"/>
    <x v="2"/>
    <x v="4"/>
    <n v="399"/>
    <n v="7"/>
    <x v="20"/>
  </r>
  <r>
    <s v="0953"/>
    <x v="299"/>
    <n v="3"/>
    <s v="Company C"/>
    <x v="7"/>
    <x v="1"/>
    <x v="0"/>
    <n v="199"/>
    <n v="1"/>
    <x v="19"/>
  </r>
  <r>
    <s v="0954"/>
    <x v="299"/>
    <n v="4"/>
    <s v="Company D"/>
    <x v="1"/>
    <x v="1"/>
    <x v="0"/>
    <n v="199"/>
    <n v="8"/>
    <x v="22"/>
  </r>
  <r>
    <s v="0955"/>
    <x v="300"/>
    <n v="10"/>
    <s v="Company J"/>
    <x v="2"/>
    <x v="2"/>
    <x v="0"/>
    <n v="199"/>
    <n v="0"/>
    <x v="9"/>
  </r>
  <r>
    <s v="0956"/>
    <x v="301"/>
    <n v="6"/>
    <s v="Company F"/>
    <x v="2"/>
    <x v="2"/>
    <x v="2"/>
    <n v="159"/>
    <n v="4"/>
    <x v="17"/>
  </r>
  <r>
    <s v="0957"/>
    <x v="301"/>
    <n v="17"/>
    <s v="Company Q"/>
    <x v="4"/>
    <x v="3"/>
    <x v="1"/>
    <n v="289"/>
    <n v="9"/>
    <x v="6"/>
  </r>
  <r>
    <s v="0958"/>
    <x v="301"/>
    <n v="9"/>
    <s v="Company I"/>
    <x v="2"/>
    <x v="2"/>
    <x v="4"/>
    <n v="399"/>
    <n v="2"/>
    <x v="18"/>
  </r>
  <r>
    <s v="0959"/>
    <x v="301"/>
    <n v="2"/>
    <s v="Company B"/>
    <x v="1"/>
    <x v="1"/>
    <x v="3"/>
    <n v="69"/>
    <n v="6"/>
    <x v="39"/>
  </r>
  <r>
    <s v="0960"/>
    <x v="301"/>
    <n v="9"/>
    <s v="Company I"/>
    <x v="2"/>
    <x v="2"/>
    <x v="3"/>
    <n v="69"/>
    <n v="6"/>
    <x v="39"/>
  </r>
  <r>
    <s v="0961"/>
    <x v="301"/>
    <n v="18"/>
    <s v="Company R"/>
    <x v="4"/>
    <x v="3"/>
    <x v="3"/>
    <n v="69"/>
    <n v="3"/>
    <x v="44"/>
  </r>
  <r>
    <s v="0962"/>
    <x v="301"/>
    <n v="9"/>
    <s v="Company I"/>
    <x v="2"/>
    <x v="2"/>
    <x v="3"/>
    <n v="69"/>
    <n v="2"/>
    <x v="14"/>
  </r>
  <r>
    <s v="0963"/>
    <x v="301"/>
    <n v="14"/>
    <s v="Company N"/>
    <x v="0"/>
    <x v="0"/>
    <x v="2"/>
    <n v="159"/>
    <n v="1"/>
    <x v="34"/>
  </r>
  <r>
    <s v="0964"/>
    <x v="301"/>
    <n v="7"/>
    <s v="Company G"/>
    <x v="2"/>
    <x v="2"/>
    <x v="4"/>
    <n v="399"/>
    <n v="2"/>
    <x v="18"/>
  </r>
  <r>
    <s v="0965"/>
    <x v="301"/>
    <n v="2"/>
    <s v="Company B"/>
    <x v="7"/>
    <x v="1"/>
    <x v="0"/>
    <n v="199"/>
    <n v="7"/>
    <x v="45"/>
  </r>
  <r>
    <s v="0966"/>
    <x v="301"/>
    <n v="18"/>
    <s v="Company R"/>
    <x v="4"/>
    <x v="3"/>
    <x v="2"/>
    <n v="159"/>
    <n v="7"/>
    <x v="28"/>
  </r>
  <r>
    <s v="0967"/>
    <x v="302"/>
    <n v="14"/>
    <s v="Company N"/>
    <x v="6"/>
    <x v="0"/>
    <x v="4"/>
    <n v="399"/>
    <n v="1"/>
    <x v="33"/>
  </r>
  <r>
    <s v="0968"/>
    <x v="302"/>
    <n v="19"/>
    <s v="Company S"/>
    <x v="3"/>
    <x v="3"/>
    <x v="3"/>
    <n v="69"/>
    <n v="3"/>
    <x v="44"/>
  </r>
  <r>
    <s v="0969"/>
    <x v="302"/>
    <n v="7"/>
    <s v="Company G"/>
    <x v="5"/>
    <x v="2"/>
    <x v="2"/>
    <n v="159"/>
    <n v="1"/>
    <x v="34"/>
  </r>
  <r>
    <s v="0970"/>
    <x v="303"/>
    <n v="7"/>
    <s v="Company G"/>
    <x v="5"/>
    <x v="2"/>
    <x v="4"/>
    <n v="399"/>
    <n v="0"/>
    <x v="9"/>
  </r>
  <r>
    <s v="0971"/>
    <x v="304"/>
    <n v="14"/>
    <s v="Company N"/>
    <x v="6"/>
    <x v="0"/>
    <x v="0"/>
    <n v="199"/>
    <n v="0"/>
    <x v="9"/>
  </r>
  <r>
    <s v="0972"/>
    <x v="305"/>
    <n v="19"/>
    <s v="Company S"/>
    <x v="3"/>
    <x v="3"/>
    <x v="2"/>
    <n v="159"/>
    <n v="4"/>
    <x v="17"/>
  </r>
  <r>
    <s v="0973"/>
    <x v="306"/>
    <n v="13"/>
    <s v="Company M"/>
    <x v="0"/>
    <x v="0"/>
    <x v="4"/>
    <n v="399"/>
    <n v="0"/>
    <x v="9"/>
  </r>
  <r>
    <s v="0974"/>
    <x v="307"/>
    <n v="1"/>
    <s v="Company A"/>
    <x v="1"/>
    <x v="1"/>
    <x v="3"/>
    <n v="69"/>
    <n v="7"/>
    <x v="30"/>
  </r>
  <r>
    <s v="0975"/>
    <x v="307"/>
    <n v="13"/>
    <s v="Company M"/>
    <x v="6"/>
    <x v="0"/>
    <x v="2"/>
    <n v="159"/>
    <n v="2"/>
    <x v="21"/>
  </r>
  <r>
    <s v="0976"/>
    <x v="307"/>
    <n v="2"/>
    <s v="Company B"/>
    <x v="7"/>
    <x v="1"/>
    <x v="3"/>
    <n v="69"/>
    <n v="1"/>
    <x v="29"/>
  </r>
  <r>
    <s v="0977"/>
    <x v="308"/>
    <n v="5"/>
    <s v="Company E"/>
    <x v="7"/>
    <x v="1"/>
    <x v="0"/>
    <n v="199"/>
    <n v="9"/>
    <x v="38"/>
  </r>
  <r>
    <s v="0978"/>
    <x v="309"/>
    <n v="20"/>
    <s v="Company T"/>
    <x v="3"/>
    <x v="3"/>
    <x v="2"/>
    <n v="159"/>
    <n v="0"/>
    <x v="9"/>
  </r>
  <r>
    <s v="0979"/>
    <x v="310"/>
    <n v="16"/>
    <s v="Company P"/>
    <x v="3"/>
    <x v="3"/>
    <x v="3"/>
    <n v="69"/>
    <n v="9"/>
    <x v="31"/>
  </r>
  <r>
    <s v="0980"/>
    <x v="310"/>
    <n v="9"/>
    <s v="Company I"/>
    <x v="5"/>
    <x v="2"/>
    <x v="1"/>
    <n v="289"/>
    <n v="9"/>
    <x v="6"/>
  </r>
  <r>
    <s v="0981"/>
    <x v="310"/>
    <n v="2"/>
    <s v="Company B"/>
    <x v="1"/>
    <x v="1"/>
    <x v="4"/>
    <n v="399"/>
    <n v="4"/>
    <x v="12"/>
  </r>
  <r>
    <s v="0982"/>
    <x v="311"/>
    <n v="8"/>
    <s v="Company H"/>
    <x v="5"/>
    <x v="2"/>
    <x v="0"/>
    <n v="199"/>
    <n v="1"/>
    <x v="19"/>
  </r>
  <r>
    <s v="0983"/>
    <x v="311"/>
    <n v="18"/>
    <s v="Company R"/>
    <x v="4"/>
    <x v="3"/>
    <x v="4"/>
    <n v="399"/>
    <n v="9"/>
    <x v="37"/>
  </r>
  <r>
    <s v="0984"/>
    <x v="311"/>
    <n v="12"/>
    <s v="Company L"/>
    <x v="0"/>
    <x v="0"/>
    <x v="3"/>
    <n v="69"/>
    <n v="0"/>
    <x v="9"/>
  </r>
  <r>
    <s v="0985"/>
    <x v="311"/>
    <n v="10"/>
    <s v="Company J"/>
    <x v="2"/>
    <x v="2"/>
    <x v="2"/>
    <n v="159"/>
    <n v="9"/>
    <x v="32"/>
  </r>
  <r>
    <s v="0986"/>
    <x v="311"/>
    <n v="9"/>
    <s v="Company I"/>
    <x v="5"/>
    <x v="2"/>
    <x v="2"/>
    <n v="159"/>
    <n v="7"/>
    <x v="28"/>
  </r>
  <r>
    <s v="0987"/>
    <x v="312"/>
    <n v="8"/>
    <s v="Company H"/>
    <x v="2"/>
    <x v="2"/>
    <x v="0"/>
    <n v="199"/>
    <n v="7"/>
    <x v="45"/>
  </r>
  <r>
    <s v="0988"/>
    <x v="312"/>
    <n v="17"/>
    <s v="Company Q"/>
    <x v="3"/>
    <x v="3"/>
    <x v="0"/>
    <n v="199"/>
    <n v="2"/>
    <x v="5"/>
  </r>
  <r>
    <s v="0989"/>
    <x v="312"/>
    <n v="4"/>
    <s v="Company D"/>
    <x v="1"/>
    <x v="1"/>
    <x v="2"/>
    <n v="159"/>
    <n v="9"/>
    <x v="32"/>
  </r>
  <r>
    <s v="0990"/>
    <x v="312"/>
    <n v="16"/>
    <s v="Company P"/>
    <x v="4"/>
    <x v="3"/>
    <x v="1"/>
    <n v="289"/>
    <n v="4"/>
    <x v="27"/>
  </r>
  <r>
    <s v="0991"/>
    <x v="312"/>
    <n v="18"/>
    <s v="Company R"/>
    <x v="3"/>
    <x v="3"/>
    <x v="4"/>
    <n v="399"/>
    <n v="9"/>
    <x v="37"/>
  </r>
  <r>
    <s v="0992"/>
    <x v="313"/>
    <n v="19"/>
    <s v="Company S"/>
    <x v="4"/>
    <x v="3"/>
    <x v="0"/>
    <n v="199"/>
    <n v="8"/>
    <x v="22"/>
  </r>
  <r>
    <s v="0993"/>
    <x v="313"/>
    <n v="10"/>
    <s v="Company J"/>
    <x v="5"/>
    <x v="2"/>
    <x v="4"/>
    <n v="399"/>
    <n v="6"/>
    <x v="10"/>
  </r>
  <r>
    <s v="0994"/>
    <x v="313"/>
    <n v="5"/>
    <s v="Company E"/>
    <x v="1"/>
    <x v="1"/>
    <x v="2"/>
    <n v="159"/>
    <n v="4"/>
    <x v="17"/>
  </r>
  <r>
    <s v="0995"/>
    <x v="314"/>
    <n v="10"/>
    <s v="Company J"/>
    <x v="2"/>
    <x v="2"/>
    <x v="3"/>
    <n v="69"/>
    <n v="1"/>
    <x v="29"/>
  </r>
  <r>
    <s v="0996"/>
    <x v="314"/>
    <n v="7"/>
    <s v="Company G"/>
    <x v="2"/>
    <x v="2"/>
    <x v="0"/>
    <n v="199"/>
    <n v="0"/>
    <x v="9"/>
  </r>
  <r>
    <s v="0997"/>
    <x v="314"/>
    <n v="13"/>
    <s v="Company M"/>
    <x v="6"/>
    <x v="0"/>
    <x v="0"/>
    <n v="199"/>
    <n v="9"/>
    <x v="38"/>
  </r>
  <r>
    <s v="0998"/>
    <x v="315"/>
    <n v="14"/>
    <s v="Company N"/>
    <x v="6"/>
    <x v="0"/>
    <x v="0"/>
    <n v="199"/>
    <n v="5"/>
    <x v="7"/>
  </r>
  <r>
    <s v="0999"/>
    <x v="316"/>
    <n v="2"/>
    <s v="Company B"/>
    <x v="1"/>
    <x v="1"/>
    <x v="0"/>
    <n v="199"/>
    <n v="3"/>
    <x v="0"/>
  </r>
  <r>
    <s v="1000"/>
    <x v="317"/>
    <n v="1"/>
    <s v="Company A"/>
    <x v="7"/>
    <x v="1"/>
    <x v="0"/>
    <n v="199"/>
    <n v="7"/>
    <x v="45"/>
  </r>
  <r>
    <s v="1001"/>
    <x v="318"/>
    <n v="15"/>
    <s v="Company O"/>
    <x v="0"/>
    <x v="0"/>
    <x v="1"/>
    <n v="289"/>
    <n v="7"/>
    <x v="1"/>
  </r>
  <r>
    <s v="1002"/>
    <x v="318"/>
    <n v="2"/>
    <s v="Company B"/>
    <x v="7"/>
    <x v="1"/>
    <x v="0"/>
    <n v="199"/>
    <n v="2"/>
    <x v="5"/>
  </r>
  <r>
    <s v="1003"/>
    <x v="318"/>
    <n v="10"/>
    <s v="Company J"/>
    <x v="5"/>
    <x v="2"/>
    <x v="2"/>
    <n v="159"/>
    <n v="4"/>
    <x v="17"/>
  </r>
  <r>
    <s v="1004"/>
    <x v="318"/>
    <n v="17"/>
    <s v="Company Q"/>
    <x v="3"/>
    <x v="3"/>
    <x v="0"/>
    <n v="199"/>
    <n v="9"/>
    <x v="38"/>
  </r>
  <r>
    <s v="1005"/>
    <x v="318"/>
    <n v="10"/>
    <s v="Company J"/>
    <x v="2"/>
    <x v="2"/>
    <x v="0"/>
    <n v="199"/>
    <n v="1"/>
    <x v="19"/>
  </r>
  <r>
    <s v="1006"/>
    <x v="318"/>
    <n v="19"/>
    <s v="Company S"/>
    <x v="3"/>
    <x v="3"/>
    <x v="2"/>
    <n v="159"/>
    <n v="2"/>
    <x v="21"/>
  </r>
  <r>
    <s v="1007"/>
    <x v="318"/>
    <n v="6"/>
    <s v="Company F"/>
    <x v="2"/>
    <x v="2"/>
    <x v="0"/>
    <n v="199"/>
    <n v="7"/>
    <x v="45"/>
  </r>
  <r>
    <s v="1008"/>
    <x v="319"/>
    <n v="15"/>
    <s v="Company O"/>
    <x v="0"/>
    <x v="0"/>
    <x v="1"/>
    <n v="289"/>
    <n v="1"/>
    <x v="23"/>
  </r>
  <r>
    <s v="1009"/>
    <x v="319"/>
    <n v="8"/>
    <s v="Company H"/>
    <x v="2"/>
    <x v="2"/>
    <x v="4"/>
    <n v="399"/>
    <n v="0"/>
    <x v="9"/>
  </r>
  <r>
    <s v="1010"/>
    <x v="320"/>
    <n v="1"/>
    <s v="Company A"/>
    <x v="1"/>
    <x v="1"/>
    <x v="0"/>
    <n v="199"/>
    <n v="2"/>
    <x v="5"/>
  </r>
  <r>
    <s v="1011"/>
    <x v="320"/>
    <n v="7"/>
    <s v="Company G"/>
    <x v="5"/>
    <x v="2"/>
    <x v="1"/>
    <n v="289"/>
    <n v="0"/>
    <x v="9"/>
  </r>
  <r>
    <s v="1012"/>
    <x v="320"/>
    <n v="3"/>
    <s v="Company C"/>
    <x v="7"/>
    <x v="1"/>
    <x v="1"/>
    <n v="289"/>
    <n v="4"/>
    <x v="27"/>
  </r>
  <r>
    <s v="1013"/>
    <x v="320"/>
    <n v="9"/>
    <s v="Company I"/>
    <x v="5"/>
    <x v="2"/>
    <x v="3"/>
    <n v="69"/>
    <n v="8"/>
    <x v="24"/>
  </r>
  <r>
    <s v="1014"/>
    <x v="321"/>
    <n v="2"/>
    <s v="Company B"/>
    <x v="7"/>
    <x v="1"/>
    <x v="0"/>
    <n v="199"/>
    <n v="6"/>
    <x v="11"/>
  </r>
  <r>
    <s v="1015"/>
    <x v="322"/>
    <n v="5"/>
    <s v="Company E"/>
    <x v="1"/>
    <x v="1"/>
    <x v="4"/>
    <n v="399"/>
    <n v="2"/>
    <x v="18"/>
  </r>
  <r>
    <s v="1016"/>
    <x v="322"/>
    <n v="6"/>
    <s v="Company F"/>
    <x v="2"/>
    <x v="2"/>
    <x v="1"/>
    <n v="289"/>
    <n v="5"/>
    <x v="35"/>
  </r>
  <r>
    <s v="1017"/>
    <x v="322"/>
    <n v="12"/>
    <s v="Company L"/>
    <x v="0"/>
    <x v="0"/>
    <x v="0"/>
    <n v="199"/>
    <n v="4"/>
    <x v="43"/>
  </r>
  <r>
    <s v="1018"/>
    <x v="322"/>
    <n v="5"/>
    <s v="Company E"/>
    <x v="7"/>
    <x v="1"/>
    <x v="4"/>
    <n v="399"/>
    <n v="1"/>
    <x v="33"/>
  </r>
  <r>
    <s v="1019"/>
    <x v="323"/>
    <n v="5"/>
    <s v="Company E"/>
    <x v="7"/>
    <x v="1"/>
    <x v="4"/>
    <n v="399"/>
    <n v="8"/>
    <x v="41"/>
  </r>
  <r>
    <s v="1020"/>
    <x v="324"/>
    <n v="20"/>
    <s v="Company T"/>
    <x v="4"/>
    <x v="3"/>
    <x v="3"/>
    <n v="69"/>
    <n v="9"/>
    <x v="31"/>
  </r>
  <r>
    <s v="1021"/>
    <x v="324"/>
    <n v="16"/>
    <s v="Company P"/>
    <x v="3"/>
    <x v="3"/>
    <x v="4"/>
    <n v="399"/>
    <n v="3"/>
    <x v="15"/>
  </r>
  <r>
    <s v="1022"/>
    <x v="325"/>
    <n v="1"/>
    <s v="Company A"/>
    <x v="7"/>
    <x v="1"/>
    <x v="2"/>
    <n v="159"/>
    <n v="6"/>
    <x v="42"/>
  </r>
  <r>
    <s v="1023"/>
    <x v="325"/>
    <n v="5"/>
    <s v="Company E"/>
    <x v="7"/>
    <x v="1"/>
    <x v="4"/>
    <n v="399"/>
    <n v="6"/>
    <x v="10"/>
  </r>
  <r>
    <s v="1024"/>
    <x v="325"/>
    <n v="15"/>
    <s v="Company O"/>
    <x v="6"/>
    <x v="0"/>
    <x v="3"/>
    <n v="69"/>
    <n v="7"/>
    <x v="30"/>
  </r>
  <r>
    <s v="1025"/>
    <x v="325"/>
    <n v="2"/>
    <s v="Company B"/>
    <x v="7"/>
    <x v="1"/>
    <x v="0"/>
    <n v="199"/>
    <n v="9"/>
    <x v="38"/>
  </r>
  <r>
    <s v="1026"/>
    <x v="325"/>
    <n v="8"/>
    <s v="Company H"/>
    <x v="2"/>
    <x v="2"/>
    <x v="2"/>
    <n v="159"/>
    <n v="6"/>
    <x v="42"/>
  </r>
  <r>
    <s v="1027"/>
    <x v="325"/>
    <n v="3"/>
    <s v="Company C"/>
    <x v="7"/>
    <x v="1"/>
    <x v="3"/>
    <n v="69"/>
    <n v="5"/>
    <x v="25"/>
  </r>
  <r>
    <s v="1028"/>
    <x v="325"/>
    <n v="20"/>
    <s v="Company T"/>
    <x v="3"/>
    <x v="3"/>
    <x v="2"/>
    <n v="159"/>
    <n v="0"/>
    <x v="9"/>
  </r>
  <r>
    <s v="1029"/>
    <x v="325"/>
    <n v="8"/>
    <s v="Company H"/>
    <x v="2"/>
    <x v="2"/>
    <x v="4"/>
    <n v="399"/>
    <n v="9"/>
    <x v="37"/>
  </r>
  <r>
    <s v="1030"/>
    <x v="325"/>
    <n v="7"/>
    <s v="Company G"/>
    <x v="2"/>
    <x v="2"/>
    <x v="4"/>
    <n v="399"/>
    <n v="5"/>
    <x v="8"/>
  </r>
  <r>
    <s v="1031"/>
    <x v="325"/>
    <n v="10"/>
    <s v="Company J"/>
    <x v="5"/>
    <x v="2"/>
    <x v="4"/>
    <n v="399"/>
    <n v="0"/>
    <x v="9"/>
  </r>
  <r>
    <s v="1032"/>
    <x v="325"/>
    <n v="13"/>
    <s v="Company M"/>
    <x v="0"/>
    <x v="0"/>
    <x v="0"/>
    <n v="199"/>
    <n v="7"/>
    <x v="45"/>
  </r>
  <r>
    <s v="1033"/>
    <x v="326"/>
    <n v="15"/>
    <s v="Company O"/>
    <x v="0"/>
    <x v="0"/>
    <x v="3"/>
    <n v="69"/>
    <n v="7"/>
    <x v="30"/>
  </r>
  <r>
    <s v="1034"/>
    <x v="326"/>
    <n v="3"/>
    <s v="Company C"/>
    <x v="1"/>
    <x v="1"/>
    <x v="4"/>
    <n v="399"/>
    <n v="2"/>
    <x v="18"/>
  </r>
  <r>
    <s v="1035"/>
    <x v="326"/>
    <n v="4"/>
    <s v="Company D"/>
    <x v="1"/>
    <x v="1"/>
    <x v="4"/>
    <n v="399"/>
    <n v="6"/>
    <x v="10"/>
  </r>
  <r>
    <s v="1036"/>
    <x v="326"/>
    <n v="13"/>
    <s v="Company M"/>
    <x v="0"/>
    <x v="0"/>
    <x v="4"/>
    <n v="399"/>
    <n v="9"/>
    <x v="37"/>
  </r>
  <r>
    <s v="1037"/>
    <x v="326"/>
    <n v="12"/>
    <s v="Company L"/>
    <x v="0"/>
    <x v="0"/>
    <x v="1"/>
    <n v="289"/>
    <n v="6"/>
    <x v="16"/>
  </r>
  <r>
    <s v="1038"/>
    <x v="326"/>
    <n v="17"/>
    <s v="Company Q"/>
    <x v="4"/>
    <x v="3"/>
    <x v="0"/>
    <n v="199"/>
    <n v="3"/>
    <x v="0"/>
  </r>
  <r>
    <s v="1039"/>
    <x v="327"/>
    <n v="13"/>
    <s v="Company M"/>
    <x v="6"/>
    <x v="0"/>
    <x v="1"/>
    <n v="289"/>
    <n v="1"/>
    <x v="23"/>
  </r>
  <r>
    <s v="1040"/>
    <x v="327"/>
    <n v="7"/>
    <s v="Company G"/>
    <x v="5"/>
    <x v="2"/>
    <x v="0"/>
    <n v="199"/>
    <n v="5"/>
    <x v="7"/>
  </r>
  <r>
    <s v="1041"/>
    <x v="327"/>
    <n v="18"/>
    <s v="Company R"/>
    <x v="4"/>
    <x v="3"/>
    <x v="2"/>
    <n v="159"/>
    <n v="2"/>
    <x v="21"/>
  </r>
  <r>
    <s v="1042"/>
    <x v="327"/>
    <n v="14"/>
    <s v="Company N"/>
    <x v="6"/>
    <x v="0"/>
    <x v="1"/>
    <n v="289"/>
    <n v="2"/>
    <x v="40"/>
  </r>
  <r>
    <s v="1043"/>
    <x v="327"/>
    <n v="3"/>
    <s v="Company C"/>
    <x v="7"/>
    <x v="1"/>
    <x v="3"/>
    <n v="69"/>
    <n v="4"/>
    <x v="4"/>
  </r>
  <r>
    <s v="1044"/>
    <x v="327"/>
    <n v="9"/>
    <s v="Company I"/>
    <x v="5"/>
    <x v="2"/>
    <x v="4"/>
    <n v="399"/>
    <n v="1"/>
    <x v="33"/>
  </r>
  <r>
    <s v="1045"/>
    <x v="327"/>
    <n v="11"/>
    <s v="Company K"/>
    <x v="6"/>
    <x v="0"/>
    <x v="4"/>
    <n v="399"/>
    <n v="3"/>
    <x v="15"/>
  </r>
  <r>
    <s v="1046"/>
    <x v="328"/>
    <n v="4"/>
    <s v="Company D"/>
    <x v="7"/>
    <x v="1"/>
    <x v="4"/>
    <n v="399"/>
    <n v="5"/>
    <x v="8"/>
  </r>
  <r>
    <s v="1047"/>
    <x v="329"/>
    <n v="6"/>
    <s v="Company F"/>
    <x v="5"/>
    <x v="2"/>
    <x v="1"/>
    <n v="289"/>
    <n v="1"/>
    <x v="23"/>
  </r>
  <r>
    <s v="1048"/>
    <x v="329"/>
    <n v="13"/>
    <s v="Company M"/>
    <x v="6"/>
    <x v="0"/>
    <x v="1"/>
    <n v="289"/>
    <n v="7"/>
    <x v="1"/>
  </r>
  <r>
    <s v="1049"/>
    <x v="330"/>
    <n v="2"/>
    <s v="Company B"/>
    <x v="1"/>
    <x v="1"/>
    <x v="4"/>
    <n v="399"/>
    <n v="8"/>
    <x v="41"/>
  </r>
  <r>
    <s v="1050"/>
    <x v="330"/>
    <n v="4"/>
    <s v="Company D"/>
    <x v="7"/>
    <x v="1"/>
    <x v="4"/>
    <n v="399"/>
    <n v="6"/>
    <x v="10"/>
  </r>
  <r>
    <s v="1051"/>
    <x v="330"/>
    <n v="1"/>
    <s v="Company A"/>
    <x v="7"/>
    <x v="1"/>
    <x v="3"/>
    <n v="69"/>
    <n v="9"/>
    <x v="31"/>
  </r>
  <r>
    <s v="1052"/>
    <x v="331"/>
    <n v="10"/>
    <s v="Company J"/>
    <x v="2"/>
    <x v="2"/>
    <x v="3"/>
    <n v="69"/>
    <n v="7"/>
    <x v="30"/>
  </r>
  <r>
    <s v="1053"/>
    <x v="331"/>
    <n v="15"/>
    <s v="Company O"/>
    <x v="6"/>
    <x v="0"/>
    <x v="3"/>
    <n v="69"/>
    <n v="1"/>
    <x v="29"/>
  </r>
  <r>
    <s v="1054"/>
    <x v="331"/>
    <n v="6"/>
    <s v="Company F"/>
    <x v="5"/>
    <x v="2"/>
    <x v="2"/>
    <n v="159"/>
    <n v="2"/>
    <x v="21"/>
  </r>
  <r>
    <s v="1055"/>
    <x v="331"/>
    <n v="11"/>
    <s v="Company K"/>
    <x v="0"/>
    <x v="0"/>
    <x v="1"/>
    <n v="289"/>
    <n v="8"/>
    <x v="36"/>
  </r>
  <r>
    <s v="1056"/>
    <x v="331"/>
    <n v="4"/>
    <s v="Company D"/>
    <x v="1"/>
    <x v="1"/>
    <x v="1"/>
    <n v="289"/>
    <n v="7"/>
    <x v="1"/>
  </r>
  <r>
    <s v="1057"/>
    <x v="332"/>
    <n v="8"/>
    <s v="Company H"/>
    <x v="5"/>
    <x v="2"/>
    <x v="0"/>
    <n v="199"/>
    <n v="3"/>
    <x v="0"/>
  </r>
  <r>
    <s v="1058"/>
    <x v="332"/>
    <n v="9"/>
    <s v="Company I"/>
    <x v="5"/>
    <x v="2"/>
    <x v="4"/>
    <n v="399"/>
    <n v="6"/>
    <x v="10"/>
  </r>
  <r>
    <s v="1059"/>
    <x v="332"/>
    <n v="12"/>
    <s v="Company L"/>
    <x v="6"/>
    <x v="0"/>
    <x v="1"/>
    <n v="289"/>
    <n v="9"/>
    <x v="6"/>
  </r>
  <r>
    <s v="1060"/>
    <x v="333"/>
    <n v="2"/>
    <s v="Company B"/>
    <x v="1"/>
    <x v="1"/>
    <x v="2"/>
    <n v="159"/>
    <n v="1"/>
    <x v="34"/>
  </r>
  <r>
    <s v="1061"/>
    <x v="334"/>
    <n v="8"/>
    <s v="Company H"/>
    <x v="5"/>
    <x v="2"/>
    <x v="4"/>
    <n v="399"/>
    <n v="5"/>
    <x v="8"/>
  </r>
  <r>
    <s v="1062"/>
    <x v="334"/>
    <n v="17"/>
    <s v="Company Q"/>
    <x v="4"/>
    <x v="3"/>
    <x v="1"/>
    <n v="289"/>
    <n v="0"/>
    <x v="9"/>
  </r>
  <r>
    <s v="1063"/>
    <x v="335"/>
    <n v="7"/>
    <s v="Company G"/>
    <x v="5"/>
    <x v="2"/>
    <x v="4"/>
    <n v="399"/>
    <n v="3"/>
    <x v="15"/>
  </r>
  <r>
    <s v="1064"/>
    <x v="336"/>
    <n v="1"/>
    <s v="Company A"/>
    <x v="7"/>
    <x v="1"/>
    <x v="1"/>
    <n v="289"/>
    <n v="4"/>
    <x v="27"/>
  </r>
  <r>
    <s v="1065"/>
    <x v="336"/>
    <n v="19"/>
    <s v="Company S"/>
    <x v="3"/>
    <x v="3"/>
    <x v="1"/>
    <n v="289"/>
    <n v="2"/>
    <x v="40"/>
  </r>
  <r>
    <s v="1066"/>
    <x v="337"/>
    <n v="2"/>
    <s v="Company B"/>
    <x v="1"/>
    <x v="1"/>
    <x v="3"/>
    <n v="69"/>
    <n v="7"/>
    <x v="30"/>
  </r>
  <r>
    <s v="1067"/>
    <x v="337"/>
    <n v="16"/>
    <s v="Company P"/>
    <x v="4"/>
    <x v="3"/>
    <x v="4"/>
    <n v="399"/>
    <n v="0"/>
    <x v="9"/>
  </r>
  <r>
    <s v="1068"/>
    <x v="338"/>
    <n v="5"/>
    <s v="Company E"/>
    <x v="7"/>
    <x v="1"/>
    <x v="4"/>
    <n v="399"/>
    <n v="4"/>
    <x v="12"/>
  </r>
  <r>
    <s v="1069"/>
    <x v="339"/>
    <n v="4"/>
    <s v="Company D"/>
    <x v="1"/>
    <x v="1"/>
    <x v="0"/>
    <n v="199"/>
    <n v="2"/>
    <x v="5"/>
  </r>
  <r>
    <s v="1070"/>
    <x v="339"/>
    <n v="14"/>
    <s v="Company N"/>
    <x v="0"/>
    <x v="0"/>
    <x v="0"/>
    <n v="199"/>
    <n v="3"/>
    <x v="0"/>
  </r>
  <r>
    <s v="1071"/>
    <x v="339"/>
    <n v="4"/>
    <s v="Company D"/>
    <x v="1"/>
    <x v="1"/>
    <x v="0"/>
    <n v="199"/>
    <n v="5"/>
    <x v="7"/>
  </r>
  <r>
    <s v="1072"/>
    <x v="340"/>
    <n v="4"/>
    <s v="Company D"/>
    <x v="1"/>
    <x v="1"/>
    <x v="3"/>
    <n v="69"/>
    <n v="7"/>
    <x v="30"/>
  </r>
  <r>
    <s v="1073"/>
    <x v="340"/>
    <n v="9"/>
    <s v="Company I"/>
    <x v="2"/>
    <x v="2"/>
    <x v="1"/>
    <n v="289"/>
    <n v="7"/>
    <x v="1"/>
  </r>
  <r>
    <s v="1074"/>
    <x v="341"/>
    <n v="10"/>
    <s v="Company J"/>
    <x v="2"/>
    <x v="2"/>
    <x v="3"/>
    <n v="69"/>
    <n v="7"/>
    <x v="30"/>
  </r>
  <r>
    <s v="1075"/>
    <x v="341"/>
    <n v="4"/>
    <s v="Company D"/>
    <x v="1"/>
    <x v="1"/>
    <x v="3"/>
    <n v="69"/>
    <n v="5"/>
    <x v="25"/>
  </r>
  <r>
    <s v="1076"/>
    <x v="342"/>
    <n v="20"/>
    <s v="Company T"/>
    <x v="3"/>
    <x v="3"/>
    <x v="1"/>
    <n v="289"/>
    <n v="8"/>
    <x v="36"/>
  </r>
  <r>
    <s v="1077"/>
    <x v="343"/>
    <n v="11"/>
    <s v="Company K"/>
    <x v="0"/>
    <x v="0"/>
    <x v="1"/>
    <n v="289"/>
    <n v="9"/>
    <x v="6"/>
  </r>
  <r>
    <s v="1078"/>
    <x v="344"/>
    <n v="13"/>
    <s v="Company M"/>
    <x v="0"/>
    <x v="0"/>
    <x v="1"/>
    <n v="289"/>
    <n v="8"/>
    <x v="36"/>
  </r>
  <r>
    <s v="1079"/>
    <x v="344"/>
    <n v="10"/>
    <s v="Company J"/>
    <x v="2"/>
    <x v="2"/>
    <x v="3"/>
    <n v="69"/>
    <n v="6"/>
    <x v="39"/>
  </r>
  <r>
    <s v="1080"/>
    <x v="344"/>
    <n v="19"/>
    <s v="Company S"/>
    <x v="3"/>
    <x v="3"/>
    <x v="1"/>
    <n v="289"/>
    <n v="9"/>
    <x v="6"/>
  </r>
  <r>
    <s v="1081"/>
    <x v="345"/>
    <n v="14"/>
    <s v="Company N"/>
    <x v="0"/>
    <x v="0"/>
    <x v="1"/>
    <n v="289"/>
    <n v="5"/>
    <x v="35"/>
  </r>
  <r>
    <s v="1082"/>
    <x v="346"/>
    <n v="16"/>
    <s v="Company P"/>
    <x v="3"/>
    <x v="3"/>
    <x v="2"/>
    <n v="159"/>
    <n v="0"/>
    <x v="9"/>
  </r>
  <r>
    <s v="1083"/>
    <x v="346"/>
    <n v="13"/>
    <s v="Company M"/>
    <x v="0"/>
    <x v="0"/>
    <x v="1"/>
    <n v="289"/>
    <n v="5"/>
    <x v="35"/>
  </r>
  <r>
    <s v="1084"/>
    <x v="346"/>
    <n v="2"/>
    <s v="Company B"/>
    <x v="1"/>
    <x v="1"/>
    <x v="0"/>
    <n v="199"/>
    <n v="4"/>
    <x v="43"/>
  </r>
  <r>
    <s v="1085"/>
    <x v="346"/>
    <n v="5"/>
    <s v="Company E"/>
    <x v="7"/>
    <x v="1"/>
    <x v="0"/>
    <n v="199"/>
    <n v="9"/>
    <x v="38"/>
  </r>
  <r>
    <s v="1086"/>
    <x v="346"/>
    <n v="11"/>
    <s v="Company K"/>
    <x v="6"/>
    <x v="0"/>
    <x v="3"/>
    <n v="69"/>
    <n v="1"/>
    <x v="29"/>
  </r>
  <r>
    <s v="1087"/>
    <x v="346"/>
    <n v="3"/>
    <s v="Company C"/>
    <x v="1"/>
    <x v="1"/>
    <x v="3"/>
    <n v="69"/>
    <n v="5"/>
    <x v="25"/>
  </r>
  <r>
    <s v="1088"/>
    <x v="346"/>
    <n v="11"/>
    <s v="Company K"/>
    <x v="6"/>
    <x v="0"/>
    <x v="2"/>
    <n v="159"/>
    <n v="3"/>
    <x v="2"/>
  </r>
  <r>
    <s v="1089"/>
    <x v="346"/>
    <n v="1"/>
    <s v="Company A"/>
    <x v="1"/>
    <x v="1"/>
    <x v="4"/>
    <n v="399"/>
    <n v="1"/>
    <x v="33"/>
  </r>
  <r>
    <s v="1090"/>
    <x v="347"/>
    <n v="18"/>
    <s v="Company R"/>
    <x v="3"/>
    <x v="3"/>
    <x v="1"/>
    <n v="289"/>
    <n v="9"/>
    <x v="6"/>
  </r>
  <r>
    <s v="1091"/>
    <x v="348"/>
    <n v="15"/>
    <s v="Company O"/>
    <x v="6"/>
    <x v="0"/>
    <x v="1"/>
    <n v="289"/>
    <n v="9"/>
    <x v="6"/>
  </r>
  <r>
    <s v="1092"/>
    <x v="348"/>
    <n v="8"/>
    <s v="Company H"/>
    <x v="2"/>
    <x v="2"/>
    <x v="1"/>
    <n v="289"/>
    <n v="2"/>
    <x v="40"/>
  </r>
  <r>
    <s v="1093"/>
    <x v="349"/>
    <n v="18"/>
    <s v="Company R"/>
    <x v="3"/>
    <x v="3"/>
    <x v="2"/>
    <n v="159"/>
    <n v="4"/>
    <x v="17"/>
  </r>
  <r>
    <s v="1094"/>
    <x v="349"/>
    <n v="5"/>
    <s v="Company E"/>
    <x v="7"/>
    <x v="1"/>
    <x v="3"/>
    <n v="69"/>
    <n v="1"/>
    <x v="29"/>
  </r>
  <r>
    <s v="1095"/>
    <x v="349"/>
    <n v="20"/>
    <s v="Company T"/>
    <x v="4"/>
    <x v="3"/>
    <x v="1"/>
    <n v="289"/>
    <n v="3"/>
    <x v="3"/>
  </r>
  <r>
    <s v="1096"/>
    <x v="350"/>
    <n v="12"/>
    <s v="Company L"/>
    <x v="0"/>
    <x v="0"/>
    <x v="4"/>
    <n v="399"/>
    <n v="5"/>
    <x v="8"/>
  </r>
  <r>
    <s v="1097"/>
    <x v="350"/>
    <n v="1"/>
    <s v="Company A"/>
    <x v="1"/>
    <x v="1"/>
    <x v="3"/>
    <n v="69"/>
    <n v="6"/>
    <x v="39"/>
  </r>
  <r>
    <s v="1098"/>
    <x v="351"/>
    <n v="10"/>
    <s v="Company J"/>
    <x v="2"/>
    <x v="2"/>
    <x v="0"/>
    <n v="199"/>
    <n v="3"/>
    <x v="0"/>
  </r>
  <r>
    <s v="1099"/>
    <x v="351"/>
    <n v="3"/>
    <s v="Company C"/>
    <x v="1"/>
    <x v="1"/>
    <x v="3"/>
    <n v="69"/>
    <n v="2"/>
    <x v="14"/>
  </r>
  <r>
    <s v="1100"/>
    <x v="351"/>
    <n v="8"/>
    <s v="Company H"/>
    <x v="5"/>
    <x v="2"/>
    <x v="2"/>
    <n v="159"/>
    <n v="3"/>
    <x v="2"/>
  </r>
  <r>
    <s v="1101"/>
    <x v="351"/>
    <n v="8"/>
    <s v="Company H"/>
    <x v="2"/>
    <x v="2"/>
    <x v="3"/>
    <n v="69"/>
    <n v="9"/>
    <x v="31"/>
  </r>
  <r>
    <s v="1102"/>
    <x v="351"/>
    <n v="12"/>
    <s v="Company L"/>
    <x v="0"/>
    <x v="0"/>
    <x v="4"/>
    <n v="399"/>
    <n v="3"/>
    <x v="15"/>
  </r>
  <r>
    <s v="1103"/>
    <x v="351"/>
    <n v="5"/>
    <s v="Company E"/>
    <x v="7"/>
    <x v="1"/>
    <x v="4"/>
    <n v="399"/>
    <n v="0"/>
    <x v="9"/>
  </r>
  <r>
    <s v="1104"/>
    <x v="351"/>
    <n v="12"/>
    <s v="Company L"/>
    <x v="6"/>
    <x v="0"/>
    <x v="0"/>
    <n v="199"/>
    <n v="2"/>
    <x v="5"/>
  </r>
  <r>
    <s v="1105"/>
    <x v="351"/>
    <n v="12"/>
    <s v="Company L"/>
    <x v="0"/>
    <x v="0"/>
    <x v="2"/>
    <n v="159"/>
    <n v="7"/>
    <x v="28"/>
  </r>
  <r>
    <s v="1106"/>
    <x v="351"/>
    <n v="20"/>
    <s v="Company T"/>
    <x v="3"/>
    <x v="3"/>
    <x v="1"/>
    <n v="289"/>
    <n v="4"/>
    <x v="27"/>
  </r>
  <r>
    <s v="1107"/>
    <x v="351"/>
    <n v="7"/>
    <s v="Company G"/>
    <x v="5"/>
    <x v="2"/>
    <x v="0"/>
    <n v="199"/>
    <n v="9"/>
    <x v="38"/>
  </r>
  <r>
    <s v="1108"/>
    <x v="351"/>
    <n v="14"/>
    <s v="Company N"/>
    <x v="0"/>
    <x v="0"/>
    <x v="4"/>
    <n v="399"/>
    <n v="5"/>
    <x v="8"/>
  </r>
  <r>
    <s v="1109"/>
    <x v="352"/>
    <n v="11"/>
    <s v="Company K"/>
    <x v="0"/>
    <x v="0"/>
    <x v="2"/>
    <n v="159"/>
    <n v="2"/>
    <x v="21"/>
  </r>
  <r>
    <s v="1110"/>
    <x v="352"/>
    <n v="10"/>
    <s v="Company J"/>
    <x v="5"/>
    <x v="2"/>
    <x v="2"/>
    <n v="159"/>
    <n v="9"/>
    <x v="32"/>
  </r>
  <r>
    <s v="1111"/>
    <x v="353"/>
    <n v="4"/>
    <s v="Company D"/>
    <x v="1"/>
    <x v="1"/>
    <x v="4"/>
    <n v="399"/>
    <n v="8"/>
    <x v="41"/>
  </r>
  <r>
    <s v="1112"/>
    <x v="353"/>
    <n v="10"/>
    <s v="Company J"/>
    <x v="2"/>
    <x v="2"/>
    <x v="3"/>
    <n v="69"/>
    <n v="6"/>
    <x v="39"/>
  </r>
  <r>
    <s v="1113"/>
    <x v="353"/>
    <n v="19"/>
    <s v="Company S"/>
    <x v="3"/>
    <x v="3"/>
    <x v="3"/>
    <n v="69"/>
    <n v="7"/>
    <x v="30"/>
  </r>
  <r>
    <s v="1114"/>
    <x v="353"/>
    <n v="13"/>
    <s v="Company M"/>
    <x v="0"/>
    <x v="0"/>
    <x v="3"/>
    <n v="69"/>
    <n v="8"/>
    <x v="24"/>
  </r>
  <r>
    <s v="1115"/>
    <x v="353"/>
    <n v="20"/>
    <s v="Company T"/>
    <x v="4"/>
    <x v="3"/>
    <x v="0"/>
    <n v="199"/>
    <n v="1"/>
    <x v="19"/>
  </r>
  <r>
    <s v="1116"/>
    <x v="353"/>
    <n v="14"/>
    <s v="Company N"/>
    <x v="0"/>
    <x v="0"/>
    <x v="2"/>
    <n v="159"/>
    <n v="9"/>
    <x v="32"/>
  </r>
  <r>
    <s v="1117"/>
    <x v="353"/>
    <n v="9"/>
    <s v="Company I"/>
    <x v="2"/>
    <x v="2"/>
    <x v="1"/>
    <n v="289"/>
    <n v="5"/>
    <x v="35"/>
  </r>
  <r>
    <s v="1118"/>
    <x v="353"/>
    <n v="18"/>
    <s v="Company R"/>
    <x v="3"/>
    <x v="3"/>
    <x v="4"/>
    <n v="399"/>
    <n v="7"/>
    <x v="20"/>
  </r>
  <r>
    <s v="1119"/>
    <x v="353"/>
    <n v="10"/>
    <s v="Company J"/>
    <x v="2"/>
    <x v="2"/>
    <x v="0"/>
    <n v="199"/>
    <n v="6"/>
    <x v="11"/>
  </r>
  <r>
    <s v="1120"/>
    <x v="354"/>
    <n v="1"/>
    <s v="Company A"/>
    <x v="7"/>
    <x v="1"/>
    <x v="2"/>
    <n v="159"/>
    <n v="8"/>
    <x v="26"/>
  </r>
  <r>
    <s v="1121"/>
    <x v="355"/>
    <n v="14"/>
    <s v="Company N"/>
    <x v="6"/>
    <x v="0"/>
    <x v="4"/>
    <n v="399"/>
    <n v="7"/>
    <x v="20"/>
  </r>
  <r>
    <s v="1122"/>
    <x v="356"/>
    <n v="6"/>
    <s v="Company F"/>
    <x v="5"/>
    <x v="2"/>
    <x v="2"/>
    <n v="159"/>
    <n v="2"/>
    <x v="21"/>
  </r>
  <r>
    <s v="1123"/>
    <x v="356"/>
    <n v="9"/>
    <s v="Company I"/>
    <x v="2"/>
    <x v="2"/>
    <x v="2"/>
    <n v="159"/>
    <n v="9"/>
    <x v="32"/>
  </r>
  <r>
    <s v="1124"/>
    <x v="356"/>
    <n v="14"/>
    <s v="Company N"/>
    <x v="0"/>
    <x v="0"/>
    <x v="2"/>
    <n v="159"/>
    <n v="2"/>
    <x v="21"/>
  </r>
  <r>
    <s v="1125"/>
    <x v="356"/>
    <n v="19"/>
    <s v="Company S"/>
    <x v="3"/>
    <x v="3"/>
    <x v="3"/>
    <n v="69"/>
    <n v="5"/>
    <x v="25"/>
  </r>
  <r>
    <s v="1126"/>
    <x v="356"/>
    <n v="11"/>
    <s v="Company K"/>
    <x v="0"/>
    <x v="0"/>
    <x v="1"/>
    <n v="289"/>
    <n v="9"/>
    <x v="6"/>
  </r>
  <r>
    <s v="1127"/>
    <x v="356"/>
    <n v="17"/>
    <s v="Company Q"/>
    <x v="4"/>
    <x v="3"/>
    <x v="0"/>
    <n v="199"/>
    <n v="9"/>
    <x v="38"/>
  </r>
  <r>
    <s v="1128"/>
    <x v="357"/>
    <n v="9"/>
    <s v="Company I"/>
    <x v="5"/>
    <x v="2"/>
    <x v="4"/>
    <n v="399"/>
    <n v="2"/>
    <x v="18"/>
  </r>
  <r>
    <s v="1129"/>
    <x v="357"/>
    <n v="13"/>
    <s v="Company M"/>
    <x v="0"/>
    <x v="0"/>
    <x v="2"/>
    <n v="159"/>
    <n v="2"/>
    <x v="21"/>
  </r>
  <r>
    <s v="1130"/>
    <x v="358"/>
    <n v="18"/>
    <s v="Company R"/>
    <x v="4"/>
    <x v="3"/>
    <x v="0"/>
    <n v="199"/>
    <n v="8"/>
    <x v="22"/>
  </r>
  <r>
    <s v="1131"/>
    <x v="358"/>
    <n v="4"/>
    <s v="Company D"/>
    <x v="7"/>
    <x v="1"/>
    <x v="3"/>
    <n v="69"/>
    <n v="7"/>
    <x v="30"/>
  </r>
  <r>
    <s v="1132"/>
    <x v="358"/>
    <n v="17"/>
    <s v="Company Q"/>
    <x v="3"/>
    <x v="3"/>
    <x v="0"/>
    <n v="199"/>
    <n v="3"/>
    <x v="0"/>
  </r>
  <r>
    <s v="1133"/>
    <x v="358"/>
    <n v="8"/>
    <s v="Company H"/>
    <x v="5"/>
    <x v="2"/>
    <x v="3"/>
    <n v="69"/>
    <n v="2"/>
    <x v="14"/>
  </r>
  <r>
    <s v="1134"/>
    <x v="358"/>
    <n v="12"/>
    <s v="Company L"/>
    <x v="6"/>
    <x v="0"/>
    <x v="2"/>
    <n v="159"/>
    <n v="5"/>
    <x v="13"/>
  </r>
  <r>
    <s v="1135"/>
    <x v="358"/>
    <n v="5"/>
    <s v="Company E"/>
    <x v="1"/>
    <x v="1"/>
    <x v="1"/>
    <n v="289"/>
    <n v="4"/>
    <x v="27"/>
  </r>
  <r>
    <s v="1136"/>
    <x v="358"/>
    <n v="16"/>
    <s v="Company P"/>
    <x v="3"/>
    <x v="3"/>
    <x v="2"/>
    <n v="159"/>
    <n v="4"/>
    <x v="17"/>
  </r>
  <r>
    <s v="1137"/>
    <x v="358"/>
    <n v="3"/>
    <s v="Company C"/>
    <x v="7"/>
    <x v="1"/>
    <x v="1"/>
    <n v="289"/>
    <n v="6"/>
    <x v="16"/>
  </r>
  <r>
    <s v="1138"/>
    <x v="358"/>
    <n v="14"/>
    <s v="Company N"/>
    <x v="0"/>
    <x v="0"/>
    <x v="2"/>
    <n v="159"/>
    <n v="0"/>
    <x v="9"/>
  </r>
  <r>
    <s v="1139"/>
    <x v="359"/>
    <n v="11"/>
    <s v="Company K"/>
    <x v="0"/>
    <x v="0"/>
    <x v="1"/>
    <n v="289"/>
    <n v="2"/>
    <x v="40"/>
  </r>
  <r>
    <s v="1140"/>
    <x v="360"/>
    <n v="6"/>
    <s v="Company F"/>
    <x v="5"/>
    <x v="2"/>
    <x v="2"/>
    <n v="159"/>
    <n v="1"/>
    <x v="34"/>
  </r>
  <r>
    <s v="1141"/>
    <x v="360"/>
    <n v="15"/>
    <s v="Company O"/>
    <x v="0"/>
    <x v="0"/>
    <x v="2"/>
    <n v="159"/>
    <n v="0"/>
    <x v="9"/>
  </r>
  <r>
    <s v="1142"/>
    <x v="360"/>
    <n v="16"/>
    <s v="Company P"/>
    <x v="3"/>
    <x v="3"/>
    <x v="4"/>
    <n v="399"/>
    <n v="8"/>
    <x v="41"/>
  </r>
  <r>
    <s v="1143"/>
    <x v="361"/>
    <n v="17"/>
    <s v="Company Q"/>
    <x v="3"/>
    <x v="3"/>
    <x v="3"/>
    <n v="69"/>
    <n v="6"/>
    <x v="39"/>
  </r>
  <r>
    <s v="1144"/>
    <x v="362"/>
    <n v="11"/>
    <s v="Company K"/>
    <x v="0"/>
    <x v="0"/>
    <x v="4"/>
    <n v="399"/>
    <n v="2"/>
    <x v="18"/>
  </r>
  <r>
    <s v="1145"/>
    <x v="363"/>
    <n v="12"/>
    <s v="Company L"/>
    <x v="0"/>
    <x v="0"/>
    <x v="4"/>
    <n v="399"/>
    <n v="8"/>
    <x v="41"/>
  </r>
  <r>
    <s v="1146"/>
    <x v="364"/>
    <n v="4"/>
    <s v="Company D"/>
    <x v="1"/>
    <x v="1"/>
    <x v="0"/>
    <n v="199"/>
    <n v="8"/>
    <x v="22"/>
  </r>
  <r>
    <s v="1147"/>
    <x v="365"/>
    <n v="20"/>
    <s v="Company T"/>
    <x v="4"/>
    <x v="3"/>
    <x v="4"/>
    <n v="399"/>
    <n v="4"/>
    <x v="12"/>
  </r>
  <r>
    <s v="1148"/>
    <x v="366"/>
    <n v="19"/>
    <s v="Company S"/>
    <x v="4"/>
    <x v="3"/>
    <x v="0"/>
    <n v="199"/>
    <n v="0"/>
    <x v="9"/>
  </r>
  <r>
    <s v="1149"/>
    <x v="366"/>
    <n v="10"/>
    <s v="Company J"/>
    <x v="2"/>
    <x v="2"/>
    <x v="2"/>
    <n v="159"/>
    <n v="7"/>
    <x v="28"/>
  </r>
  <r>
    <s v="1150"/>
    <x v="366"/>
    <n v="5"/>
    <s v="Company E"/>
    <x v="7"/>
    <x v="1"/>
    <x v="2"/>
    <n v="159"/>
    <n v="0"/>
    <x v="9"/>
  </r>
  <r>
    <s v="1151"/>
    <x v="367"/>
    <n v="1"/>
    <s v="Company A"/>
    <x v="7"/>
    <x v="1"/>
    <x v="1"/>
    <n v="289"/>
    <n v="4"/>
    <x v="27"/>
  </r>
  <r>
    <s v="1152"/>
    <x v="367"/>
    <n v="1"/>
    <s v="Company A"/>
    <x v="7"/>
    <x v="1"/>
    <x v="3"/>
    <n v="69"/>
    <n v="7"/>
    <x v="30"/>
  </r>
  <r>
    <s v="1153"/>
    <x v="368"/>
    <n v="20"/>
    <s v="Company T"/>
    <x v="4"/>
    <x v="3"/>
    <x v="2"/>
    <n v="159"/>
    <n v="2"/>
    <x v="21"/>
  </r>
  <r>
    <s v="1154"/>
    <x v="369"/>
    <n v="4"/>
    <s v="Company D"/>
    <x v="7"/>
    <x v="1"/>
    <x v="3"/>
    <n v="69"/>
    <n v="1"/>
    <x v="29"/>
  </r>
  <r>
    <s v="1155"/>
    <x v="369"/>
    <n v="12"/>
    <s v="Company L"/>
    <x v="0"/>
    <x v="0"/>
    <x v="3"/>
    <n v="69"/>
    <n v="5"/>
    <x v="25"/>
  </r>
  <r>
    <s v="1156"/>
    <x v="369"/>
    <n v="15"/>
    <s v="Company O"/>
    <x v="6"/>
    <x v="0"/>
    <x v="1"/>
    <n v="289"/>
    <n v="0"/>
    <x v="9"/>
  </r>
  <r>
    <s v="1157"/>
    <x v="369"/>
    <n v="17"/>
    <s v="Company Q"/>
    <x v="3"/>
    <x v="3"/>
    <x v="3"/>
    <n v="69"/>
    <n v="6"/>
    <x v="39"/>
  </r>
  <r>
    <s v="1158"/>
    <x v="369"/>
    <n v="17"/>
    <s v="Company Q"/>
    <x v="3"/>
    <x v="3"/>
    <x v="0"/>
    <n v="199"/>
    <n v="6"/>
    <x v="11"/>
  </r>
  <r>
    <s v="1159"/>
    <x v="370"/>
    <n v="7"/>
    <s v="Company G"/>
    <x v="5"/>
    <x v="2"/>
    <x v="2"/>
    <n v="159"/>
    <n v="1"/>
    <x v="34"/>
  </r>
  <r>
    <s v="1160"/>
    <x v="370"/>
    <n v="20"/>
    <s v="Company T"/>
    <x v="4"/>
    <x v="3"/>
    <x v="0"/>
    <n v="199"/>
    <n v="0"/>
    <x v="9"/>
  </r>
  <r>
    <s v="1161"/>
    <x v="370"/>
    <n v="10"/>
    <s v="Company J"/>
    <x v="5"/>
    <x v="2"/>
    <x v="1"/>
    <n v="289"/>
    <n v="3"/>
    <x v="3"/>
  </r>
  <r>
    <s v="1162"/>
    <x v="370"/>
    <n v="15"/>
    <s v="Company O"/>
    <x v="6"/>
    <x v="0"/>
    <x v="0"/>
    <n v="199"/>
    <n v="7"/>
    <x v="45"/>
  </r>
  <r>
    <s v="1163"/>
    <x v="371"/>
    <n v="17"/>
    <s v="Company Q"/>
    <x v="4"/>
    <x v="3"/>
    <x v="0"/>
    <n v="199"/>
    <n v="0"/>
    <x v="9"/>
  </r>
  <r>
    <s v="1164"/>
    <x v="371"/>
    <n v="7"/>
    <s v="Company G"/>
    <x v="2"/>
    <x v="2"/>
    <x v="3"/>
    <n v="69"/>
    <n v="6"/>
    <x v="39"/>
  </r>
  <r>
    <s v="1165"/>
    <x v="371"/>
    <n v="6"/>
    <s v="Company F"/>
    <x v="2"/>
    <x v="2"/>
    <x v="0"/>
    <n v="199"/>
    <n v="1"/>
    <x v="19"/>
  </r>
  <r>
    <s v="1166"/>
    <x v="371"/>
    <n v="13"/>
    <s v="Company M"/>
    <x v="6"/>
    <x v="0"/>
    <x v="1"/>
    <n v="289"/>
    <n v="9"/>
    <x v="6"/>
  </r>
  <r>
    <s v="1167"/>
    <x v="372"/>
    <n v="13"/>
    <s v="Company M"/>
    <x v="6"/>
    <x v="0"/>
    <x v="3"/>
    <n v="69"/>
    <n v="9"/>
    <x v="31"/>
  </r>
  <r>
    <s v="1168"/>
    <x v="372"/>
    <n v="3"/>
    <s v="Company C"/>
    <x v="7"/>
    <x v="1"/>
    <x v="2"/>
    <n v="159"/>
    <n v="6"/>
    <x v="42"/>
  </r>
  <r>
    <s v="1169"/>
    <x v="372"/>
    <n v="13"/>
    <s v="Company M"/>
    <x v="6"/>
    <x v="0"/>
    <x v="3"/>
    <n v="69"/>
    <n v="6"/>
    <x v="39"/>
  </r>
  <r>
    <s v="1170"/>
    <x v="373"/>
    <n v="3"/>
    <s v="Company C"/>
    <x v="7"/>
    <x v="1"/>
    <x v="2"/>
    <n v="159"/>
    <n v="0"/>
    <x v="9"/>
  </r>
  <r>
    <s v="1171"/>
    <x v="374"/>
    <n v="14"/>
    <s v="Company N"/>
    <x v="0"/>
    <x v="0"/>
    <x v="0"/>
    <n v="199"/>
    <n v="7"/>
    <x v="45"/>
  </r>
  <r>
    <s v="1172"/>
    <x v="374"/>
    <n v="11"/>
    <s v="Company K"/>
    <x v="6"/>
    <x v="0"/>
    <x v="2"/>
    <n v="159"/>
    <n v="4"/>
    <x v="17"/>
  </r>
  <r>
    <s v="1173"/>
    <x v="374"/>
    <n v="6"/>
    <s v="Company F"/>
    <x v="5"/>
    <x v="2"/>
    <x v="0"/>
    <n v="199"/>
    <n v="2"/>
    <x v="5"/>
  </r>
  <r>
    <s v="1174"/>
    <x v="375"/>
    <n v="11"/>
    <s v="Company K"/>
    <x v="0"/>
    <x v="0"/>
    <x v="0"/>
    <n v="199"/>
    <n v="6"/>
    <x v="11"/>
  </r>
  <r>
    <s v="1175"/>
    <x v="376"/>
    <n v="16"/>
    <s v="Company P"/>
    <x v="4"/>
    <x v="3"/>
    <x v="3"/>
    <n v="69"/>
    <n v="1"/>
    <x v="29"/>
  </r>
  <r>
    <s v="1176"/>
    <x v="376"/>
    <n v="8"/>
    <s v="Company H"/>
    <x v="2"/>
    <x v="2"/>
    <x v="3"/>
    <n v="69"/>
    <n v="1"/>
    <x v="29"/>
  </r>
  <r>
    <s v="1177"/>
    <x v="376"/>
    <n v="5"/>
    <s v="Company E"/>
    <x v="7"/>
    <x v="1"/>
    <x v="0"/>
    <n v="199"/>
    <n v="9"/>
    <x v="38"/>
  </r>
  <r>
    <s v="1178"/>
    <x v="376"/>
    <n v="19"/>
    <s v="Company S"/>
    <x v="3"/>
    <x v="3"/>
    <x v="4"/>
    <n v="399"/>
    <n v="5"/>
    <x v="8"/>
  </r>
  <r>
    <s v="1179"/>
    <x v="376"/>
    <n v="10"/>
    <s v="Company J"/>
    <x v="5"/>
    <x v="2"/>
    <x v="4"/>
    <n v="399"/>
    <n v="7"/>
    <x v="20"/>
  </r>
  <r>
    <s v="1180"/>
    <x v="376"/>
    <n v="14"/>
    <s v="Company N"/>
    <x v="0"/>
    <x v="0"/>
    <x v="3"/>
    <n v="69"/>
    <n v="8"/>
    <x v="24"/>
  </r>
  <r>
    <s v="1181"/>
    <x v="376"/>
    <n v="11"/>
    <s v="Company K"/>
    <x v="6"/>
    <x v="0"/>
    <x v="4"/>
    <n v="399"/>
    <n v="4"/>
    <x v="12"/>
  </r>
  <r>
    <s v="1182"/>
    <x v="377"/>
    <n v="15"/>
    <s v="Company O"/>
    <x v="6"/>
    <x v="0"/>
    <x v="1"/>
    <n v="289"/>
    <n v="2"/>
    <x v="40"/>
  </r>
  <r>
    <s v="1183"/>
    <x v="377"/>
    <n v="3"/>
    <s v="Company C"/>
    <x v="7"/>
    <x v="1"/>
    <x v="4"/>
    <n v="399"/>
    <n v="7"/>
    <x v="20"/>
  </r>
  <r>
    <s v="1184"/>
    <x v="377"/>
    <n v="15"/>
    <s v="Company O"/>
    <x v="6"/>
    <x v="0"/>
    <x v="0"/>
    <n v="199"/>
    <n v="3"/>
    <x v="0"/>
  </r>
  <r>
    <s v="1185"/>
    <x v="377"/>
    <n v="13"/>
    <s v="Company M"/>
    <x v="0"/>
    <x v="0"/>
    <x v="2"/>
    <n v="159"/>
    <n v="0"/>
    <x v="9"/>
  </r>
  <r>
    <s v="1186"/>
    <x v="377"/>
    <n v="3"/>
    <s v="Company C"/>
    <x v="7"/>
    <x v="1"/>
    <x v="2"/>
    <n v="159"/>
    <n v="4"/>
    <x v="17"/>
  </r>
  <r>
    <s v="1187"/>
    <x v="377"/>
    <n v="4"/>
    <s v="Company D"/>
    <x v="7"/>
    <x v="1"/>
    <x v="4"/>
    <n v="399"/>
    <n v="2"/>
    <x v="18"/>
  </r>
  <r>
    <s v="1188"/>
    <x v="377"/>
    <n v="8"/>
    <s v="Company H"/>
    <x v="2"/>
    <x v="2"/>
    <x v="2"/>
    <n v="159"/>
    <n v="6"/>
    <x v="42"/>
  </r>
  <r>
    <s v="1189"/>
    <x v="377"/>
    <n v="12"/>
    <s v="Company L"/>
    <x v="0"/>
    <x v="0"/>
    <x v="3"/>
    <n v="69"/>
    <n v="4"/>
    <x v="4"/>
  </r>
  <r>
    <s v="1190"/>
    <x v="377"/>
    <n v="2"/>
    <s v="Company B"/>
    <x v="1"/>
    <x v="1"/>
    <x v="4"/>
    <n v="399"/>
    <n v="4"/>
    <x v="12"/>
  </r>
  <r>
    <s v="1191"/>
    <x v="377"/>
    <n v="18"/>
    <s v="Company R"/>
    <x v="4"/>
    <x v="3"/>
    <x v="4"/>
    <n v="399"/>
    <n v="1"/>
    <x v="33"/>
  </r>
  <r>
    <s v="1192"/>
    <x v="378"/>
    <n v="10"/>
    <s v="Company J"/>
    <x v="5"/>
    <x v="2"/>
    <x v="2"/>
    <n v="159"/>
    <n v="3"/>
    <x v="2"/>
  </r>
  <r>
    <s v="1193"/>
    <x v="378"/>
    <n v="3"/>
    <s v="Company C"/>
    <x v="7"/>
    <x v="1"/>
    <x v="3"/>
    <n v="69"/>
    <n v="0"/>
    <x v="9"/>
  </r>
  <r>
    <s v="1194"/>
    <x v="378"/>
    <n v="12"/>
    <s v="Company L"/>
    <x v="6"/>
    <x v="0"/>
    <x v="1"/>
    <n v="289"/>
    <n v="7"/>
    <x v="1"/>
  </r>
  <r>
    <s v="1195"/>
    <x v="378"/>
    <n v="19"/>
    <s v="Company S"/>
    <x v="3"/>
    <x v="3"/>
    <x v="4"/>
    <n v="399"/>
    <n v="8"/>
    <x v="41"/>
  </r>
  <r>
    <s v="1196"/>
    <x v="379"/>
    <n v="16"/>
    <s v="Company P"/>
    <x v="4"/>
    <x v="3"/>
    <x v="1"/>
    <n v="289"/>
    <n v="9"/>
    <x v="6"/>
  </r>
  <r>
    <s v="1197"/>
    <x v="380"/>
    <n v="6"/>
    <s v="Company F"/>
    <x v="2"/>
    <x v="2"/>
    <x v="0"/>
    <n v="199"/>
    <n v="2"/>
    <x v="5"/>
  </r>
  <r>
    <s v="1198"/>
    <x v="380"/>
    <n v="16"/>
    <s v="Company P"/>
    <x v="4"/>
    <x v="3"/>
    <x v="3"/>
    <n v="69"/>
    <n v="9"/>
    <x v="31"/>
  </r>
  <r>
    <s v="1199"/>
    <x v="380"/>
    <n v="16"/>
    <s v="Company P"/>
    <x v="4"/>
    <x v="3"/>
    <x v="3"/>
    <n v="69"/>
    <n v="5"/>
    <x v="25"/>
  </r>
  <r>
    <s v="1200"/>
    <x v="380"/>
    <n v="16"/>
    <s v="Company P"/>
    <x v="3"/>
    <x v="3"/>
    <x v="3"/>
    <n v="69"/>
    <n v="2"/>
    <x v="14"/>
  </r>
  <r>
    <s v="1201"/>
    <x v="381"/>
    <n v="16"/>
    <s v="Company P"/>
    <x v="3"/>
    <x v="3"/>
    <x v="3"/>
    <n v="69"/>
    <n v="1"/>
    <x v="29"/>
  </r>
  <r>
    <s v="1202"/>
    <x v="381"/>
    <n v="18"/>
    <s v="Company R"/>
    <x v="4"/>
    <x v="3"/>
    <x v="1"/>
    <n v="289"/>
    <n v="2"/>
    <x v="40"/>
  </r>
  <r>
    <s v="1203"/>
    <x v="381"/>
    <n v="14"/>
    <s v="Company N"/>
    <x v="0"/>
    <x v="0"/>
    <x v="4"/>
    <n v="399"/>
    <n v="2"/>
    <x v="18"/>
  </r>
  <r>
    <s v="1204"/>
    <x v="381"/>
    <n v="5"/>
    <s v="Company E"/>
    <x v="1"/>
    <x v="1"/>
    <x v="3"/>
    <n v="69"/>
    <n v="3"/>
    <x v="44"/>
  </r>
  <r>
    <s v="1205"/>
    <x v="381"/>
    <n v="7"/>
    <s v="Company G"/>
    <x v="2"/>
    <x v="2"/>
    <x v="1"/>
    <n v="289"/>
    <n v="5"/>
    <x v="35"/>
  </r>
  <r>
    <s v="1206"/>
    <x v="381"/>
    <n v="17"/>
    <s v="Company Q"/>
    <x v="3"/>
    <x v="3"/>
    <x v="3"/>
    <n v="69"/>
    <n v="6"/>
    <x v="39"/>
  </r>
  <r>
    <s v="1207"/>
    <x v="381"/>
    <n v="10"/>
    <s v="Company J"/>
    <x v="5"/>
    <x v="2"/>
    <x v="2"/>
    <n v="159"/>
    <n v="3"/>
    <x v="2"/>
  </r>
  <r>
    <s v="1208"/>
    <x v="382"/>
    <n v="7"/>
    <s v="Company G"/>
    <x v="2"/>
    <x v="2"/>
    <x v="4"/>
    <n v="399"/>
    <n v="6"/>
    <x v="10"/>
  </r>
  <r>
    <s v="1209"/>
    <x v="382"/>
    <n v="12"/>
    <s v="Company L"/>
    <x v="6"/>
    <x v="0"/>
    <x v="4"/>
    <n v="399"/>
    <n v="3"/>
    <x v="15"/>
  </r>
  <r>
    <s v="1210"/>
    <x v="382"/>
    <n v="11"/>
    <s v="Company K"/>
    <x v="6"/>
    <x v="0"/>
    <x v="0"/>
    <n v="199"/>
    <n v="7"/>
    <x v="45"/>
  </r>
  <r>
    <s v="1211"/>
    <x v="383"/>
    <n v="9"/>
    <s v="Company I"/>
    <x v="5"/>
    <x v="2"/>
    <x v="2"/>
    <n v="159"/>
    <n v="7"/>
    <x v="28"/>
  </r>
  <r>
    <s v="1212"/>
    <x v="384"/>
    <n v="14"/>
    <s v="Company N"/>
    <x v="0"/>
    <x v="0"/>
    <x v="2"/>
    <n v="159"/>
    <n v="1"/>
    <x v="34"/>
  </r>
  <r>
    <s v="1213"/>
    <x v="384"/>
    <n v="16"/>
    <s v="Company P"/>
    <x v="3"/>
    <x v="3"/>
    <x v="3"/>
    <n v="69"/>
    <n v="2"/>
    <x v="14"/>
  </r>
  <r>
    <s v="1214"/>
    <x v="385"/>
    <n v="8"/>
    <s v="Company H"/>
    <x v="5"/>
    <x v="2"/>
    <x v="1"/>
    <n v="289"/>
    <n v="4"/>
    <x v="27"/>
  </r>
  <r>
    <s v="1215"/>
    <x v="385"/>
    <n v="4"/>
    <s v="Company D"/>
    <x v="1"/>
    <x v="1"/>
    <x v="3"/>
    <n v="69"/>
    <n v="6"/>
    <x v="39"/>
  </r>
  <r>
    <s v="1216"/>
    <x v="385"/>
    <n v="10"/>
    <s v="Company J"/>
    <x v="5"/>
    <x v="2"/>
    <x v="2"/>
    <n v="159"/>
    <n v="1"/>
    <x v="34"/>
  </r>
  <r>
    <s v="1217"/>
    <x v="385"/>
    <n v="4"/>
    <s v="Company D"/>
    <x v="7"/>
    <x v="1"/>
    <x v="2"/>
    <n v="159"/>
    <n v="4"/>
    <x v="17"/>
  </r>
  <r>
    <s v="1218"/>
    <x v="386"/>
    <n v="12"/>
    <s v="Company L"/>
    <x v="0"/>
    <x v="0"/>
    <x v="3"/>
    <n v="69"/>
    <n v="7"/>
    <x v="30"/>
  </r>
  <r>
    <s v="1219"/>
    <x v="386"/>
    <n v="2"/>
    <s v="Company B"/>
    <x v="7"/>
    <x v="1"/>
    <x v="1"/>
    <n v="289"/>
    <n v="5"/>
    <x v="35"/>
  </r>
  <r>
    <s v="1220"/>
    <x v="386"/>
    <n v="7"/>
    <s v="Company G"/>
    <x v="2"/>
    <x v="2"/>
    <x v="1"/>
    <n v="289"/>
    <n v="7"/>
    <x v="1"/>
  </r>
  <r>
    <s v="1221"/>
    <x v="387"/>
    <n v="10"/>
    <s v="Company J"/>
    <x v="5"/>
    <x v="2"/>
    <x v="2"/>
    <n v="159"/>
    <n v="6"/>
    <x v="42"/>
  </r>
  <r>
    <s v="1222"/>
    <x v="388"/>
    <n v="8"/>
    <s v="Company H"/>
    <x v="2"/>
    <x v="2"/>
    <x v="2"/>
    <n v="159"/>
    <n v="4"/>
    <x v="17"/>
  </r>
  <r>
    <s v="1223"/>
    <x v="389"/>
    <n v="18"/>
    <s v="Company R"/>
    <x v="4"/>
    <x v="3"/>
    <x v="4"/>
    <n v="399"/>
    <n v="9"/>
    <x v="37"/>
  </r>
  <r>
    <s v="1224"/>
    <x v="390"/>
    <n v="4"/>
    <s v="Company D"/>
    <x v="1"/>
    <x v="1"/>
    <x v="0"/>
    <n v="199"/>
    <n v="5"/>
    <x v="7"/>
  </r>
  <r>
    <s v="1225"/>
    <x v="390"/>
    <n v="7"/>
    <s v="Company G"/>
    <x v="5"/>
    <x v="2"/>
    <x v="4"/>
    <n v="399"/>
    <n v="8"/>
    <x v="41"/>
  </r>
  <r>
    <s v="1226"/>
    <x v="390"/>
    <n v="1"/>
    <s v="Company A"/>
    <x v="7"/>
    <x v="1"/>
    <x v="4"/>
    <n v="399"/>
    <n v="4"/>
    <x v="12"/>
  </r>
  <r>
    <s v="1227"/>
    <x v="390"/>
    <n v="10"/>
    <s v="Company J"/>
    <x v="2"/>
    <x v="2"/>
    <x v="4"/>
    <n v="399"/>
    <n v="4"/>
    <x v="12"/>
  </r>
  <r>
    <s v="1228"/>
    <x v="391"/>
    <n v="17"/>
    <s v="Company Q"/>
    <x v="3"/>
    <x v="3"/>
    <x v="1"/>
    <n v="289"/>
    <n v="2"/>
    <x v="40"/>
  </r>
  <r>
    <s v="1229"/>
    <x v="392"/>
    <n v="12"/>
    <s v="Company L"/>
    <x v="6"/>
    <x v="0"/>
    <x v="0"/>
    <n v="199"/>
    <n v="4"/>
    <x v="43"/>
  </r>
  <r>
    <s v="1230"/>
    <x v="392"/>
    <n v="3"/>
    <s v="Company C"/>
    <x v="1"/>
    <x v="1"/>
    <x v="4"/>
    <n v="399"/>
    <n v="5"/>
    <x v="8"/>
  </r>
  <r>
    <s v="1231"/>
    <x v="392"/>
    <n v="2"/>
    <s v="Company B"/>
    <x v="7"/>
    <x v="1"/>
    <x v="3"/>
    <n v="69"/>
    <n v="3"/>
    <x v="44"/>
  </r>
  <r>
    <s v="1232"/>
    <x v="392"/>
    <n v="4"/>
    <s v="Company D"/>
    <x v="1"/>
    <x v="1"/>
    <x v="2"/>
    <n v="159"/>
    <n v="7"/>
    <x v="28"/>
  </r>
  <r>
    <s v="1233"/>
    <x v="392"/>
    <n v="5"/>
    <s v="Company E"/>
    <x v="1"/>
    <x v="1"/>
    <x v="3"/>
    <n v="69"/>
    <n v="2"/>
    <x v="14"/>
  </r>
  <r>
    <s v="1234"/>
    <x v="393"/>
    <n v="9"/>
    <s v="Company I"/>
    <x v="5"/>
    <x v="2"/>
    <x v="2"/>
    <n v="159"/>
    <n v="3"/>
    <x v="2"/>
  </r>
  <r>
    <s v="1235"/>
    <x v="393"/>
    <n v="9"/>
    <s v="Company I"/>
    <x v="5"/>
    <x v="2"/>
    <x v="1"/>
    <n v="289"/>
    <n v="1"/>
    <x v="23"/>
  </r>
  <r>
    <s v="1236"/>
    <x v="394"/>
    <n v="3"/>
    <s v="Company C"/>
    <x v="7"/>
    <x v="1"/>
    <x v="2"/>
    <n v="159"/>
    <n v="9"/>
    <x v="32"/>
  </r>
  <r>
    <s v="1237"/>
    <x v="395"/>
    <n v="2"/>
    <s v="Company B"/>
    <x v="7"/>
    <x v="1"/>
    <x v="4"/>
    <n v="399"/>
    <n v="7"/>
    <x v="20"/>
  </r>
  <r>
    <s v="1238"/>
    <x v="396"/>
    <n v="13"/>
    <s v="Company M"/>
    <x v="6"/>
    <x v="0"/>
    <x v="1"/>
    <n v="289"/>
    <n v="9"/>
    <x v="6"/>
  </r>
  <r>
    <s v="1239"/>
    <x v="397"/>
    <n v="8"/>
    <s v="Company H"/>
    <x v="2"/>
    <x v="2"/>
    <x v="1"/>
    <n v="289"/>
    <n v="3"/>
    <x v="3"/>
  </r>
  <r>
    <s v="1240"/>
    <x v="398"/>
    <n v="12"/>
    <s v="Company L"/>
    <x v="0"/>
    <x v="0"/>
    <x v="0"/>
    <n v="199"/>
    <n v="3"/>
    <x v="0"/>
  </r>
  <r>
    <s v="1241"/>
    <x v="398"/>
    <n v="6"/>
    <s v="Company F"/>
    <x v="5"/>
    <x v="2"/>
    <x v="3"/>
    <n v="69"/>
    <n v="5"/>
    <x v="25"/>
  </r>
  <r>
    <s v="1242"/>
    <x v="399"/>
    <n v="9"/>
    <s v="Company I"/>
    <x v="5"/>
    <x v="2"/>
    <x v="1"/>
    <n v="289"/>
    <n v="0"/>
    <x v="9"/>
  </r>
  <r>
    <s v="1243"/>
    <x v="400"/>
    <n v="16"/>
    <s v="Company P"/>
    <x v="4"/>
    <x v="3"/>
    <x v="1"/>
    <n v="289"/>
    <n v="9"/>
    <x v="6"/>
  </r>
  <r>
    <s v="1244"/>
    <x v="400"/>
    <n v="16"/>
    <s v="Company P"/>
    <x v="3"/>
    <x v="3"/>
    <x v="1"/>
    <n v="289"/>
    <n v="9"/>
    <x v="6"/>
  </r>
  <r>
    <s v="1245"/>
    <x v="400"/>
    <n v="8"/>
    <s v="Company H"/>
    <x v="2"/>
    <x v="2"/>
    <x v="0"/>
    <n v="199"/>
    <n v="0"/>
    <x v="9"/>
  </r>
  <r>
    <s v="1246"/>
    <x v="400"/>
    <n v="3"/>
    <s v="Company C"/>
    <x v="7"/>
    <x v="1"/>
    <x v="1"/>
    <n v="289"/>
    <n v="9"/>
    <x v="6"/>
  </r>
  <r>
    <s v="1247"/>
    <x v="400"/>
    <n v="12"/>
    <s v="Company L"/>
    <x v="0"/>
    <x v="0"/>
    <x v="2"/>
    <n v="159"/>
    <n v="2"/>
    <x v="21"/>
  </r>
  <r>
    <s v="1248"/>
    <x v="400"/>
    <n v="11"/>
    <s v="Company K"/>
    <x v="0"/>
    <x v="0"/>
    <x v="3"/>
    <n v="69"/>
    <n v="4"/>
    <x v="4"/>
  </r>
  <r>
    <s v="1249"/>
    <x v="400"/>
    <n v="9"/>
    <s v="Company I"/>
    <x v="5"/>
    <x v="2"/>
    <x v="4"/>
    <n v="399"/>
    <n v="7"/>
    <x v="20"/>
  </r>
  <r>
    <s v="1250"/>
    <x v="400"/>
    <n v="3"/>
    <s v="Company C"/>
    <x v="1"/>
    <x v="1"/>
    <x v="3"/>
    <n v="69"/>
    <n v="6"/>
    <x v="39"/>
  </r>
  <r>
    <s v="1251"/>
    <x v="400"/>
    <n v="3"/>
    <s v="Company C"/>
    <x v="7"/>
    <x v="1"/>
    <x v="0"/>
    <n v="199"/>
    <n v="1"/>
    <x v="19"/>
  </r>
  <r>
    <s v="1252"/>
    <x v="401"/>
    <n v="9"/>
    <s v="Company I"/>
    <x v="2"/>
    <x v="2"/>
    <x v="1"/>
    <n v="289"/>
    <n v="4"/>
    <x v="27"/>
  </r>
  <r>
    <s v="1253"/>
    <x v="401"/>
    <n v="12"/>
    <s v="Company L"/>
    <x v="6"/>
    <x v="0"/>
    <x v="2"/>
    <n v="159"/>
    <n v="2"/>
    <x v="21"/>
  </r>
  <r>
    <s v="1254"/>
    <x v="402"/>
    <n v="15"/>
    <s v="Company O"/>
    <x v="0"/>
    <x v="0"/>
    <x v="0"/>
    <n v="199"/>
    <n v="8"/>
    <x v="22"/>
  </r>
  <r>
    <s v="1255"/>
    <x v="402"/>
    <n v="14"/>
    <s v="Company N"/>
    <x v="0"/>
    <x v="0"/>
    <x v="4"/>
    <n v="399"/>
    <n v="4"/>
    <x v="12"/>
  </r>
  <r>
    <s v="1256"/>
    <x v="402"/>
    <n v="8"/>
    <s v="Company H"/>
    <x v="2"/>
    <x v="2"/>
    <x v="4"/>
    <n v="399"/>
    <n v="9"/>
    <x v="37"/>
  </r>
  <r>
    <s v="1257"/>
    <x v="403"/>
    <n v="14"/>
    <s v="Company N"/>
    <x v="6"/>
    <x v="0"/>
    <x v="2"/>
    <n v="159"/>
    <n v="8"/>
    <x v="26"/>
  </r>
  <r>
    <s v="1258"/>
    <x v="403"/>
    <n v="11"/>
    <s v="Company K"/>
    <x v="0"/>
    <x v="0"/>
    <x v="3"/>
    <n v="69"/>
    <n v="6"/>
    <x v="39"/>
  </r>
  <r>
    <s v="1259"/>
    <x v="404"/>
    <n v="7"/>
    <s v="Company G"/>
    <x v="2"/>
    <x v="2"/>
    <x v="4"/>
    <n v="399"/>
    <n v="5"/>
    <x v="8"/>
  </r>
  <r>
    <s v="1260"/>
    <x v="404"/>
    <n v="8"/>
    <s v="Company H"/>
    <x v="5"/>
    <x v="2"/>
    <x v="0"/>
    <n v="199"/>
    <n v="3"/>
    <x v="0"/>
  </r>
  <r>
    <s v="1261"/>
    <x v="405"/>
    <n v="5"/>
    <s v="Company E"/>
    <x v="7"/>
    <x v="1"/>
    <x v="0"/>
    <n v="199"/>
    <n v="5"/>
    <x v="7"/>
  </r>
  <r>
    <s v="1262"/>
    <x v="405"/>
    <n v="13"/>
    <s v="Company M"/>
    <x v="6"/>
    <x v="0"/>
    <x v="2"/>
    <n v="159"/>
    <n v="8"/>
    <x v="26"/>
  </r>
  <r>
    <s v="1263"/>
    <x v="406"/>
    <n v="20"/>
    <s v="Company T"/>
    <x v="3"/>
    <x v="3"/>
    <x v="4"/>
    <n v="399"/>
    <n v="2"/>
    <x v="18"/>
  </r>
  <r>
    <s v="1264"/>
    <x v="407"/>
    <n v="10"/>
    <s v="Company J"/>
    <x v="2"/>
    <x v="2"/>
    <x v="4"/>
    <n v="399"/>
    <n v="5"/>
    <x v="8"/>
  </r>
  <r>
    <s v="1265"/>
    <x v="408"/>
    <n v="13"/>
    <s v="Company M"/>
    <x v="0"/>
    <x v="0"/>
    <x v="2"/>
    <n v="159"/>
    <n v="3"/>
    <x v="2"/>
  </r>
  <r>
    <s v="1266"/>
    <x v="408"/>
    <n v="8"/>
    <s v="Company H"/>
    <x v="5"/>
    <x v="2"/>
    <x v="0"/>
    <n v="199"/>
    <n v="7"/>
    <x v="45"/>
  </r>
  <r>
    <s v="1267"/>
    <x v="408"/>
    <n v="17"/>
    <s v="Company Q"/>
    <x v="3"/>
    <x v="3"/>
    <x v="0"/>
    <n v="199"/>
    <n v="9"/>
    <x v="38"/>
  </r>
  <r>
    <s v="1268"/>
    <x v="409"/>
    <n v="2"/>
    <s v="Company B"/>
    <x v="1"/>
    <x v="1"/>
    <x v="3"/>
    <n v="69"/>
    <n v="9"/>
    <x v="31"/>
  </r>
  <r>
    <s v="1269"/>
    <x v="409"/>
    <n v="13"/>
    <s v="Company M"/>
    <x v="0"/>
    <x v="0"/>
    <x v="4"/>
    <n v="399"/>
    <n v="6"/>
    <x v="10"/>
  </r>
  <r>
    <s v="1270"/>
    <x v="410"/>
    <n v="1"/>
    <s v="Company A"/>
    <x v="7"/>
    <x v="1"/>
    <x v="1"/>
    <n v="289"/>
    <n v="7"/>
    <x v="1"/>
  </r>
  <r>
    <s v="1271"/>
    <x v="411"/>
    <n v="16"/>
    <s v="Company P"/>
    <x v="3"/>
    <x v="3"/>
    <x v="0"/>
    <n v="199"/>
    <n v="1"/>
    <x v="19"/>
  </r>
  <r>
    <s v="1272"/>
    <x v="412"/>
    <n v="11"/>
    <s v="Company K"/>
    <x v="6"/>
    <x v="0"/>
    <x v="1"/>
    <n v="289"/>
    <n v="4"/>
    <x v="27"/>
  </r>
  <r>
    <s v="1273"/>
    <x v="413"/>
    <n v="20"/>
    <s v="Company T"/>
    <x v="4"/>
    <x v="3"/>
    <x v="0"/>
    <n v="199"/>
    <n v="5"/>
    <x v="7"/>
  </r>
  <r>
    <s v="1274"/>
    <x v="413"/>
    <n v="5"/>
    <s v="Company E"/>
    <x v="7"/>
    <x v="1"/>
    <x v="1"/>
    <n v="289"/>
    <n v="0"/>
    <x v="9"/>
  </r>
  <r>
    <s v="1275"/>
    <x v="413"/>
    <n v="8"/>
    <s v="Company H"/>
    <x v="5"/>
    <x v="2"/>
    <x v="4"/>
    <n v="399"/>
    <n v="7"/>
    <x v="20"/>
  </r>
  <r>
    <s v="1276"/>
    <x v="413"/>
    <n v="14"/>
    <s v="Company N"/>
    <x v="6"/>
    <x v="0"/>
    <x v="4"/>
    <n v="399"/>
    <n v="9"/>
    <x v="37"/>
  </r>
  <r>
    <s v="1277"/>
    <x v="414"/>
    <n v="9"/>
    <s v="Company I"/>
    <x v="2"/>
    <x v="2"/>
    <x v="4"/>
    <n v="399"/>
    <n v="5"/>
    <x v="8"/>
  </r>
  <r>
    <s v="1278"/>
    <x v="414"/>
    <n v="3"/>
    <s v="Company C"/>
    <x v="7"/>
    <x v="1"/>
    <x v="4"/>
    <n v="399"/>
    <n v="7"/>
    <x v="20"/>
  </r>
  <r>
    <s v="1279"/>
    <x v="414"/>
    <n v="17"/>
    <s v="Company Q"/>
    <x v="3"/>
    <x v="3"/>
    <x v="3"/>
    <n v="69"/>
    <n v="4"/>
    <x v="4"/>
  </r>
  <r>
    <s v="1280"/>
    <x v="414"/>
    <n v="3"/>
    <s v="Company C"/>
    <x v="1"/>
    <x v="1"/>
    <x v="1"/>
    <n v="289"/>
    <n v="7"/>
    <x v="1"/>
  </r>
  <r>
    <s v="1281"/>
    <x v="414"/>
    <n v="19"/>
    <s v="Company S"/>
    <x v="3"/>
    <x v="3"/>
    <x v="0"/>
    <n v="199"/>
    <n v="0"/>
    <x v="9"/>
  </r>
  <r>
    <s v="1282"/>
    <x v="414"/>
    <n v="6"/>
    <s v="Company F"/>
    <x v="2"/>
    <x v="2"/>
    <x v="3"/>
    <n v="69"/>
    <n v="8"/>
    <x v="24"/>
  </r>
  <r>
    <s v="1283"/>
    <x v="414"/>
    <n v="7"/>
    <s v="Company G"/>
    <x v="2"/>
    <x v="2"/>
    <x v="4"/>
    <n v="399"/>
    <n v="3"/>
    <x v="15"/>
  </r>
  <r>
    <s v="1284"/>
    <x v="414"/>
    <n v="8"/>
    <s v="Company H"/>
    <x v="5"/>
    <x v="2"/>
    <x v="0"/>
    <n v="199"/>
    <n v="5"/>
    <x v="7"/>
  </r>
  <r>
    <s v="1285"/>
    <x v="414"/>
    <n v="2"/>
    <s v="Company B"/>
    <x v="7"/>
    <x v="1"/>
    <x v="3"/>
    <n v="69"/>
    <n v="8"/>
    <x v="24"/>
  </r>
  <r>
    <s v="1286"/>
    <x v="414"/>
    <n v="3"/>
    <s v="Company C"/>
    <x v="1"/>
    <x v="1"/>
    <x v="1"/>
    <n v="289"/>
    <n v="7"/>
    <x v="1"/>
  </r>
  <r>
    <s v="1287"/>
    <x v="414"/>
    <n v="16"/>
    <s v="Company P"/>
    <x v="3"/>
    <x v="3"/>
    <x v="4"/>
    <n v="399"/>
    <n v="7"/>
    <x v="20"/>
  </r>
  <r>
    <s v="1288"/>
    <x v="414"/>
    <n v="7"/>
    <s v="Company G"/>
    <x v="5"/>
    <x v="2"/>
    <x v="0"/>
    <n v="199"/>
    <n v="1"/>
    <x v="19"/>
  </r>
  <r>
    <s v="1289"/>
    <x v="414"/>
    <n v="17"/>
    <s v="Company Q"/>
    <x v="4"/>
    <x v="3"/>
    <x v="0"/>
    <n v="199"/>
    <n v="4"/>
    <x v="43"/>
  </r>
  <r>
    <s v="1290"/>
    <x v="414"/>
    <n v="14"/>
    <s v="Company N"/>
    <x v="6"/>
    <x v="0"/>
    <x v="1"/>
    <n v="289"/>
    <n v="9"/>
    <x v="6"/>
  </r>
  <r>
    <s v="1291"/>
    <x v="415"/>
    <n v="8"/>
    <s v="Company H"/>
    <x v="5"/>
    <x v="2"/>
    <x v="1"/>
    <n v="289"/>
    <n v="5"/>
    <x v="35"/>
  </r>
  <r>
    <s v="1292"/>
    <x v="415"/>
    <n v="2"/>
    <s v="Company B"/>
    <x v="1"/>
    <x v="1"/>
    <x v="0"/>
    <n v="199"/>
    <n v="3"/>
    <x v="0"/>
  </r>
  <r>
    <s v="1293"/>
    <x v="415"/>
    <n v="9"/>
    <s v="Company I"/>
    <x v="5"/>
    <x v="2"/>
    <x v="2"/>
    <n v="159"/>
    <n v="2"/>
    <x v="21"/>
  </r>
  <r>
    <s v="1294"/>
    <x v="416"/>
    <n v="8"/>
    <s v="Company H"/>
    <x v="5"/>
    <x v="2"/>
    <x v="1"/>
    <n v="289"/>
    <n v="1"/>
    <x v="23"/>
  </r>
  <r>
    <s v="1295"/>
    <x v="416"/>
    <n v="18"/>
    <s v="Company R"/>
    <x v="3"/>
    <x v="3"/>
    <x v="4"/>
    <n v="399"/>
    <n v="3"/>
    <x v="15"/>
  </r>
  <r>
    <s v="1296"/>
    <x v="417"/>
    <n v="20"/>
    <s v="Company T"/>
    <x v="3"/>
    <x v="3"/>
    <x v="1"/>
    <n v="289"/>
    <n v="0"/>
    <x v="9"/>
  </r>
  <r>
    <s v="1297"/>
    <x v="417"/>
    <n v="13"/>
    <s v="Company M"/>
    <x v="0"/>
    <x v="0"/>
    <x v="1"/>
    <n v="289"/>
    <n v="7"/>
    <x v="1"/>
  </r>
  <r>
    <s v="1298"/>
    <x v="417"/>
    <n v="3"/>
    <s v="Company C"/>
    <x v="7"/>
    <x v="1"/>
    <x v="4"/>
    <n v="399"/>
    <n v="3"/>
    <x v="15"/>
  </r>
  <r>
    <s v="1299"/>
    <x v="417"/>
    <n v="16"/>
    <s v="Company P"/>
    <x v="4"/>
    <x v="3"/>
    <x v="0"/>
    <n v="199"/>
    <n v="2"/>
    <x v="5"/>
  </r>
  <r>
    <s v="1300"/>
    <x v="417"/>
    <n v="16"/>
    <s v="Company P"/>
    <x v="3"/>
    <x v="3"/>
    <x v="1"/>
    <n v="289"/>
    <n v="3"/>
    <x v="3"/>
  </r>
  <r>
    <s v="1301"/>
    <x v="417"/>
    <n v="3"/>
    <s v="Company C"/>
    <x v="7"/>
    <x v="1"/>
    <x v="0"/>
    <n v="199"/>
    <n v="9"/>
    <x v="38"/>
  </r>
  <r>
    <s v="1302"/>
    <x v="417"/>
    <n v="20"/>
    <s v="Company T"/>
    <x v="4"/>
    <x v="3"/>
    <x v="1"/>
    <n v="289"/>
    <n v="0"/>
    <x v="9"/>
  </r>
  <r>
    <s v="1303"/>
    <x v="417"/>
    <n v="3"/>
    <s v="Company C"/>
    <x v="1"/>
    <x v="1"/>
    <x v="1"/>
    <n v="289"/>
    <n v="7"/>
    <x v="1"/>
  </r>
  <r>
    <s v="1304"/>
    <x v="418"/>
    <n v="8"/>
    <s v="Company H"/>
    <x v="2"/>
    <x v="2"/>
    <x v="4"/>
    <n v="399"/>
    <n v="5"/>
    <x v="8"/>
  </r>
  <r>
    <s v="1305"/>
    <x v="418"/>
    <n v="6"/>
    <s v="Company F"/>
    <x v="5"/>
    <x v="2"/>
    <x v="0"/>
    <n v="199"/>
    <n v="8"/>
    <x v="22"/>
  </r>
  <r>
    <s v="1306"/>
    <x v="418"/>
    <n v="7"/>
    <s v="Company G"/>
    <x v="2"/>
    <x v="2"/>
    <x v="3"/>
    <n v="69"/>
    <n v="5"/>
    <x v="25"/>
  </r>
  <r>
    <s v="1307"/>
    <x v="418"/>
    <n v="3"/>
    <s v="Company C"/>
    <x v="7"/>
    <x v="1"/>
    <x v="4"/>
    <n v="399"/>
    <n v="8"/>
    <x v="41"/>
  </r>
  <r>
    <s v="1308"/>
    <x v="419"/>
    <n v="4"/>
    <s v="Company D"/>
    <x v="1"/>
    <x v="1"/>
    <x v="4"/>
    <n v="399"/>
    <n v="2"/>
    <x v="18"/>
  </r>
  <r>
    <s v="1309"/>
    <x v="419"/>
    <n v="2"/>
    <s v="Company B"/>
    <x v="7"/>
    <x v="1"/>
    <x v="4"/>
    <n v="399"/>
    <n v="6"/>
    <x v="10"/>
  </r>
  <r>
    <s v="1310"/>
    <x v="419"/>
    <n v="8"/>
    <s v="Company H"/>
    <x v="5"/>
    <x v="2"/>
    <x v="1"/>
    <n v="289"/>
    <n v="0"/>
    <x v="9"/>
  </r>
  <r>
    <s v="1311"/>
    <x v="420"/>
    <n v="4"/>
    <s v="Company D"/>
    <x v="7"/>
    <x v="1"/>
    <x v="3"/>
    <n v="69"/>
    <n v="4"/>
    <x v="4"/>
  </r>
  <r>
    <s v="1312"/>
    <x v="421"/>
    <n v="13"/>
    <s v="Company M"/>
    <x v="6"/>
    <x v="0"/>
    <x v="2"/>
    <n v="159"/>
    <n v="5"/>
    <x v="13"/>
  </r>
  <r>
    <s v="1313"/>
    <x v="421"/>
    <n v="8"/>
    <s v="Company H"/>
    <x v="2"/>
    <x v="2"/>
    <x v="2"/>
    <n v="159"/>
    <n v="8"/>
    <x v="26"/>
  </r>
  <r>
    <s v="1314"/>
    <x v="421"/>
    <n v="11"/>
    <s v="Company K"/>
    <x v="0"/>
    <x v="0"/>
    <x v="0"/>
    <n v="199"/>
    <n v="9"/>
    <x v="38"/>
  </r>
  <r>
    <s v="1315"/>
    <x v="421"/>
    <n v="12"/>
    <s v="Company L"/>
    <x v="6"/>
    <x v="0"/>
    <x v="3"/>
    <n v="69"/>
    <n v="8"/>
    <x v="24"/>
  </r>
  <r>
    <s v="1316"/>
    <x v="421"/>
    <n v="1"/>
    <s v="Company A"/>
    <x v="1"/>
    <x v="1"/>
    <x v="3"/>
    <n v="69"/>
    <n v="9"/>
    <x v="31"/>
  </r>
  <r>
    <s v="1317"/>
    <x v="421"/>
    <n v="3"/>
    <s v="Company C"/>
    <x v="1"/>
    <x v="1"/>
    <x v="1"/>
    <n v="289"/>
    <n v="3"/>
    <x v="3"/>
  </r>
  <r>
    <s v="1318"/>
    <x v="421"/>
    <n v="14"/>
    <s v="Company N"/>
    <x v="0"/>
    <x v="0"/>
    <x v="4"/>
    <n v="399"/>
    <n v="2"/>
    <x v="18"/>
  </r>
  <r>
    <s v="1319"/>
    <x v="422"/>
    <n v="11"/>
    <s v="Company K"/>
    <x v="6"/>
    <x v="0"/>
    <x v="0"/>
    <n v="199"/>
    <n v="9"/>
    <x v="38"/>
  </r>
  <r>
    <s v="1320"/>
    <x v="422"/>
    <n v="8"/>
    <s v="Company H"/>
    <x v="2"/>
    <x v="2"/>
    <x v="3"/>
    <n v="69"/>
    <n v="4"/>
    <x v="4"/>
  </r>
  <r>
    <s v="1321"/>
    <x v="423"/>
    <n v="10"/>
    <s v="Company J"/>
    <x v="2"/>
    <x v="2"/>
    <x v="3"/>
    <n v="69"/>
    <n v="9"/>
    <x v="31"/>
  </r>
  <r>
    <s v="1322"/>
    <x v="423"/>
    <n v="19"/>
    <s v="Company S"/>
    <x v="3"/>
    <x v="3"/>
    <x v="4"/>
    <n v="399"/>
    <n v="9"/>
    <x v="37"/>
  </r>
  <r>
    <s v="1323"/>
    <x v="423"/>
    <n v="12"/>
    <s v="Company L"/>
    <x v="0"/>
    <x v="0"/>
    <x v="1"/>
    <n v="289"/>
    <n v="1"/>
    <x v="23"/>
  </r>
  <r>
    <s v="1324"/>
    <x v="424"/>
    <n v="17"/>
    <s v="Company Q"/>
    <x v="4"/>
    <x v="3"/>
    <x v="2"/>
    <n v="159"/>
    <n v="9"/>
    <x v="32"/>
  </r>
  <r>
    <s v="1325"/>
    <x v="424"/>
    <n v="8"/>
    <s v="Company H"/>
    <x v="2"/>
    <x v="2"/>
    <x v="4"/>
    <n v="399"/>
    <n v="3"/>
    <x v="15"/>
  </r>
  <r>
    <s v="1326"/>
    <x v="424"/>
    <n v="8"/>
    <s v="Company H"/>
    <x v="5"/>
    <x v="2"/>
    <x v="2"/>
    <n v="159"/>
    <n v="5"/>
    <x v="13"/>
  </r>
  <r>
    <s v="1327"/>
    <x v="424"/>
    <n v="3"/>
    <s v="Company C"/>
    <x v="1"/>
    <x v="1"/>
    <x v="0"/>
    <n v="199"/>
    <n v="6"/>
    <x v="11"/>
  </r>
  <r>
    <s v="1328"/>
    <x v="425"/>
    <n v="1"/>
    <s v="Company A"/>
    <x v="7"/>
    <x v="1"/>
    <x v="2"/>
    <n v="159"/>
    <n v="6"/>
    <x v="42"/>
  </r>
  <r>
    <s v="1329"/>
    <x v="425"/>
    <n v="19"/>
    <s v="Company S"/>
    <x v="4"/>
    <x v="3"/>
    <x v="1"/>
    <n v="289"/>
    <n v="7"/>
    <x v="1"/>
  </r>
  <r>
    <s v="1330"/>
    <x v="425"/>
    <n v="7"/>
    <s v="Company G"/>
    <x v="2"/>
    <x v="2"/>
    <x v="4"/>
    <n v="399"/>
    <n v="7"/>
    <x v="20"/>
  </r>
  <r>
    <s v="1331"/>
    <x v="426"/>
    <n v="5"/>
    <s v="Company E"/>
    <x v="7"/>
    <x v="1"/>
    <x v="1"/>
    <n v="289"/>
    <n v="5"/>
    <x v="35"/>
  </r>
  <r>
    <s v="1332"/>
    <x v="427"/>
    <n v="2"/>
    <s v="Company B"/>
    <x v="1"/>
    <x v="1"/>
    <x v="1"/>
    <n v="289"/>
    <n v="0"/>
    <x v="9"/>
  </r>
  <r>
    <s v="1333"/>
    <x v="428"/>
    <n v="16"/>
    <s v="Company P"/>
    <x v="4"/>
    <x v="3"/>
    <x v="0"/>
    <n v="199"/>
    <n v="5"/>
    <x v="7"/>
  </r>
  <r>
    <s v="1334"/>
    <x v="428"/>
    <n v="12"/>
    <s v="Company L"/>
    <x v="0"/>
    <x v="0"/>
    <x v="4"/>
    <n v="399"/>
    <n v="1"/>
    <x v="33"/>
  </r>
  <r>
    <s v="1335"/>
    <x v="429"/>
    <n v="18"/>
    <s v="Company R"/>
    <x v="3"/>
    <x v="3"/>
    <x v="3"/>
    <n v="69"/>
    <n v="2"/>
    <x v="14"/>
  </r>
  <r>
    <s v="1336"/>
    <x v="429"/>
    <n v="8"/>
    <s v="Company H"/>
    <x v="5"/>
    <x v="2"/>
    <x v="2"/>
    <n v="159"/>
    <n v="8"/>
    <x v="26"/>
  </r>
  <r>
    <s v="1337"/>
    <x v="429"/>
    <n v="19"/>
    <s v="Company S"/>
    <x v="3"/>
    <x v="3"/>
    <x v="2"/>
    <n v="159"/>
    <n v="5"/>
    <x v="13"/>
  </r>
  <r>
    <s v="1338"/>
    <x v="430"/>
    <n v="9"/>
    <s v="Company I"/>
    <x v="5"/>
    <x v="2"/>
    <x v="4"/>
    <n v="399"/>
    <n v="0"/>
    <x v="9"/>
  </r>
  <r>
    <s v="1339"/>
    <x v="430"/>
    <n v="19"/>
    <s v="Company S"/>
    <x v="3"/>
    <x v="3"/>
    <x v="3"/>
    <n v="69"/>
    <n v="7"/>
    <x v="30"/>
  </r>
  <r>
    <s v="1340"/>
    <x v="430"/>
    <n v="2"/>
    <s v="Company B"/>
    <x v="1"/>
    <x v="1"/>
    <x v="0"/>
    <n v="199"/>
    <n v="7"/>
    <x v="45"/>
  </r>
  <r>
    <s v="1341"/>
    <x v="430"/>
    <n v="12"/>
    <s v="Company L"/>
    <x v="0"/>
    <x v="0"/>
    <x v="2"/>
    <n v="159"/>
    <n v="0"/>
    <x v="9"/>
  </r>
  <r>
    <s v="1342"/>
    <x v="430"/>
    <n v="17"/>
    <s v="Company Q"/>
    <x v="4"/>
    <x v="3"/>
    <x v="3"/>
    <n v="69"/>
    <n v="0"/>
    <x v="9"/>
  </r>
  <r>
    <s v="1343"/>
    <x v="430"/>
    <n v="4"/>
    <s v="Company D"/>
    <x v="7"/>
    <x v="1"/>
    <x v="0"/>
    <n v="199"/>
    <n v="1"/>
    <x v="19"/>
  </r>
  <r>
    <s v="1344"/>
    <x v="430"/>
    <n v="6"/>
    <s v="Company F"/>
    <x v="2"/>
    <x v="2"/>
    <x v="0"/>
    <n v="199"/>
    <n v="0"/>
    <x v="9"/>
  </r>
  <r>
    <s v="1345"/>
    <x v="430"/>
    <n v="8"/>
    <s v="Company H"/>
    <x v="5"/>
    <x v="2"/>
    <x v="2"/>
    <n v="159"/>
    <n v="2"/>
    <x v="21"/>
  </r>
  <r>
    <s v="1346"/>
    <x v="431"/>
    <n v="11"/>
    <s v="Company K"/>
    <x v="0"/>
    <x v="0"/>
    <x v="3"/>
    <n v="69"/>
    <n v="7"/>
    <x v="30"/>
  </r>
  <r>
    <s v="1347"/>
    <x v="432"/>
    <n v="14"/>
    <s v="Company N"/>
    <x v="0"/>
    <x v="0"/>
    <x v="2"/>
    <n v="159"/>
    <n v="1"/>
    <x v="34"/>
  </r>
  <r>
    <s v="1348"/>
    <x v="432"/>
    <n v="4"/>
    <s v="Company D"/>
    <x v="7"/>
    <x v="1"/>
    <x v="0"/>
    <n v="199"/>
    <n v="6"/>
    <x v="11"/>
  </r>
  <r>
    <s v="1349"/>
    <x v="432"/>
    <n v="19"/>
    <s v="Company S"/>
    <x v="4"/>
    <x v="3"/>
    <x v="0"/>
    <n v="199"/>
    <n v="4"/>
    <x v="43"/>
  </r>
  <r>
    <s v="1350"/>
    <x v="432"/>
    <n v="8"/>
    <s v="Company H"/>
    <x v="2"/>
    <x v="2"/>
    <x v="0"/>
    <n v="199"/>
    <n v="7"/>
    <x v="45"/>
  </r>
  <r>
    <s v="1351"/>
    <x v="433"/>
    <n v="8"/>
    <s v="Company H"/>
    <x v="5"/>
    <x v="2"/>
    <x v="1"/>
    <n v="289"/>
    <n v="9"/>
    <x v="6"/>
  </r>
  <r>
    <s v="1352"/>
    <x v="433"/>
    <n v="15"/>
    <s v="Company O"/>
    <x v="6"/>
    <x v="0"/>
    <x v="0"/>
    <n v="199"/>
    <n v="2"/>
    <x v="5"/>
  </r>
  <r>
    <s v="1353"/>
    <x v="433"/>
    <n v="6"/>
    <s v="Company F"/>
    <x v="5"/>
    <x v="2"/>
    <x v="3"/>
    <n v="69"/>
    <n v="5"/>
    <x v="25"/>
  </r>
  <r>
    <s v="1354"/>
    <x v="433"/>
    <n v="19"/>
    <s v="Company S"/>
    <x v="3"/>
    <x v="3"/>
    <x v="4"/>
    <n v="399"/>
    <n v="3"/>
    <x v="15"/>
  </r>
  <r>
    <s v="1355"/>
    <x v="434"/>
    <n v="16"/>
    <s v="Company P"/>
    <x v="3"/>
    <x v="3"/>
    <x v="1"/>
    <n v="289"/>
    <n v="6"/>
    <x v="16"/>
  </r>
  <r>
    <s v="1356"/>
    <x v="434"/>
    <n v="7"/>
    <s v="Company G"/>
    <x v="2"/>
    <x v="2"/>
    <x v="3"/>
    <n v="69"/>
    <n v="1"/>
    <x v="29"/>
  </r>
  <r>
    <s v="1357"/>
    <x v="434"/>
    <n v="4"/>
    <s v="Company D"/>
    <x v="1"/>
    <x v="1"/>
    <x v="1"/>
    <n v="289"/>
    <n v="6"/>
    <x v="16"/>
  </r>
  <r>
    <s v="1358"/>
    <x v="434"/>
    <n v="13"/>
    <s v="Company M"/>
    <x v="6"/>
    <x v="0"/>
    <x v="3"/>
    <n v="69"/>
    <n v="2"/>
    <x v="14"/>
  </r>
  <r>
    <s v="1359"/>
    <x v="434"/>
    <n v="4"/>
    <s v="Company D"/>
    <x v="1"/>
    <x v="1"/>
    <x v="1"/>
    <n v="289"/>
    <n v="2"/>
    <x v="40"/>
  </r>
  <r>
    <s v="1360"/>
    <x v="434"/>
    <n v="17"/>
    <s v="Company Q"/>
    <x v="3"/>
    <x v="3"/>
    <x v="4"/>
    <n v="399"/>
    <n v="6"/>
    <x v="10"/>
  </r>
  <r>
    <s v="1361"/>
    <x v="434"/>
    <n v="3"/>
    <s v="Company C"/>
    <x v="1"/>
    <x v="1"/>
    <x v="1"/>
    <n v="289"/>
    <n v="5"/>
    <x v="35"/>
  </r>
  <r>
    <s v="1362"/>
    <x v="434"/>
    <n v="9"/>
    <s v="Company I"/>
    <x v="2"/>
    <x v="2"/>
    <x v="4"/>
    <n v="399"/>
    <n v="5"/>
    <x v="8"/>
  </r>
  <r>
    <s v="1363"/>
    <x v="434"/>
    <n v="2"/>
    <s v="Company B"/>
    <x v="1"/>
    <x v="1"/>
    <x v="3"/>
    <n v="69"/>
    <n v="4"/>
    <x v="4"/>
  </r>
  <r>
    <s v="1364"/>
    <x v="434"/>
    <n v="15"/>
    <s v="Company O"/>
    <x v="0"/>
    <x v="0"/>
    <x v="2"/>
    <n v="159"/>
    <n v="9"/>
    <x v="32"/>
  </r>
  <r>
    <s v="1365"/>
    <x v="434"/>
    <n v="14"/>
    <s v="Company N"/>
    <x v="0"/>
    <x v="0"/>
    <x v="0"/>
    <n v="199"/>
    <n v="1"/>
    <x v="19"/>
  </r>
  <r>
    <s v="1366"/>
    <x v="434"/>
    <n v="18"/>
    <s v="Company R"/>
    <x v="4"/>
    <x v="3"/>
    <x v="2"/>
    <n v="159"/>
    <n v="1"/>
    <x v="34"/>
  </r>
  <r>
    <s v="1367"/>
    <x v="434"/>
    <n v="8"/>
    <s v="Company H"/>
    <x v="2"/>
    <x v="2"/>
    <x v="0"/>
    <n v="199"/>
    <n v="5"/>
    <x v="7"/>
  </r>
  <r>
    <s v="1368"/>
    <x v="435"/>
    <n v="19"/>
    <s v="Company S"/>
    <x v="4"/>
    <x v="3"/>
    <x v="4"/>
    <n v="399"/>
    <n v="9"/>
    <x v="37"/>
  </r>
  <r>
    <s v="1369"/>
    <x v="436"/>
    <n v="11"/>
    <s v="Company K"/>
    <x v="0"/>
    <x v="0"/>
    <x v="0"/>
    <n v="199"/>
    <n v="0"/>
    <x v="9"/>
  </r>
  <r>
    <s v="1370"/>
    <x v="436"/>
    <n v="19"/>
    <s v="Company S"/>
    <x v="3"/>
    <x v="3"/>
    <x v="4"/>
    <n v="399"/>
    <n v="2"/>
    <x v="18"/>
  </r>
  <r>
    <s v="1371"/>
    <x v="436"/>
    <n v="15"/>
    <s v="Company O"/>
    <x v="0"/>
    <x v="0"/>
    <x v="4"/>
    <n v="399"/>
    <n v="9"/>
    <x v="37"/>
  </r>
  <r>
    <s v="1372"/>
    <x v="437"/>
    <n v="4"/>
    <s v="Company D"/>
    <x v="1"/>
    <x v="1"/>
    <x v="2"/>
    <n v="159"/>
    <n v="2"/>
    <x v="21"/>
  </r>
  <r>
    <s v="1373"/>
    <x v="438"/>
    <n v="1"/>
    <s v="Company A"/>
    <x v="7"/>
    <x v="1"/>
    <x v="0"/>
    <n v="199"/>
    <n v="4"/>
    <x v="43"/>
  </r>
  <r>
    <s v="1374"/>
    <x v="439"/>
    <n v="13"/>
    <s v="Company M"/>
    <x v="6"/>
    <x v="0"/>
    <x v="3"/>
    <n v="69"/>
    <n v="9"/>
    <x v="31"/>
  </r>
  <r>
    <s v="1375"/>
    <x v="440"/>
    <n v="4"/>
    <s v="Company D"/>
    <x v="7"/>
    <x v="1"/>
    <x v="2"/>
    <n v="159"/>
    <n v="5"/>
    <x v="13"/>
  </r>
  <r>
    <s v="1376"/>
    <x v="440"/>
    <n v="7"/>
    <s v="Company G"/>
    <x v="5"/>
    <x v="2"/>
    <x v="4"/>
    <n v="399"/>
    <n v="6"/>
    <x v="10"/>
  </r>
  <r>
    <s v="1377"/>
    <x v="440"/>
    <n v="14"/>
    <s v="Company N"/>
    <x v="0"/>
    <x v="0"/>
    <x v="2"/>
    <n v="159"/>
    <n v="6"/>
    <x v="42"/>
  </r>
  <r>
    <s v="1378"/>
    <x v="440"/>
    <n v="14"/>
    <s v="Company N"/>
    <x v="0"/>
    <x v="0"/>
    <x v="4"/>
    <n v="399"/>
    <n v="7"/>
    <x v="20"/>
  </r>
  <r>
    <s v="1379"/>
    <x v="440"/>
    <n v="14"/>
    <s v="Company N"/>
    <x v="0"/>
    <x v="0"/>
    <x v="1"/>
    <n v="289"/>
    <n v="6"/>
    <x v="16"/>
  </r>
  <r>
    <s v="1380"/>
    <x v="440"/>
    <n v="11"/>
    <s v="Company K"/>
    <x v="6"/>
    <x v="0"/>
    <x v="2"/>
    <n v="159"/>
    <n v="4"/>
    <x v="17"/>
  </r>
  <r>
    <s v="1381"/>
    <x v="441"/>
    <n v="11"/>
    <s v="Company K"/>
    <x v="6"/>
    <x v="0"/>
    <x v="2"/>
    <n v="159"/>
    <n v="9"/>
    <x v="32"/>
  </r>
  <r>
    <s v="1382"/>
    <x v="442"/>
    <n v="5"/>
    <s v="Company E"/>
    <x v="7"/>
    <x v="1"/>
    <x v="3"/>
    <n v="69"/>
    <n v="1"/>
    <x v="29"/>
  </r>
  <r>
    <s v="1383"/>
    <x v="442"/>
    <n v="14"/>
    <s v="Company N"/>
    <x v="6"/>
    <x v="0"/>
    <x v="4"/>
    <n v="399"/>
    <n v="8"/>
    <x v="41"/>
  </r>
  <r>
    <s v="1384"/>
    <x v="442"/>
    <n v="15"/>
    <s v="Company O"/>
    <x v="0"/>
    <x v="0"/>
    <x v="0"/>
    <n v="199"/>
    <n v="9"/>
    <x v="38"/>
  </r>
  <r>
    <s v="1385"/>
    <x v="442"/>
    <n v="17"/>
    <s v="Company Q"/>
    <x v="3"/>
    <x v="3"/>
    <x v="4"/>
    <n v="399"/>
    <n v="5"/>
    <x v="8"/>
  </r>
  <r>
    <s v="1386"/>
    <x v="442"/>
    <n v="2"/>
    <s v="Company B"/>
    <x v="7"/>
    <x v="1"/>
    <x v="0"/>
    <n v="199"/>
    <n v="8"/>
    <x v="22"/>
  </r>
  <r>
    <s v="1387"/>
    <x v="442"/>
    <n v="18"/>
    <s v="Company R"/>
    <x v="3"/>
    <x v="3"/>
    <x v="2"/>
    <n v="159"/>
    <n v="8"/>
    <x v="26"/>
  </r>
  <r>
    <s v="1388"/>
    <x v="442"/>
    <n v="9"/>
    <s v="Company I"/>
    <x v="5"/>
    <x v="2"/>
    <x v="4"/>
    <n v="399"/>
    <n v="9"/>
    <x v="37"/>
  </r>
  <r>
    <s v="1389"/>
    <x v="442"/>
    <n v="1"/>
    <s v="Company A"/>
    <x v="1"/>
    <x v="1"/>
    <x v="3"/>
    <n v="69"/>
    <n v="9"/>
    <x v="31"/>
  </r>
  <r>
    <s v="1390"/>
    <x v="442"/>
    <n v="4"/>
    <s v="Company D"/>
    <x v="1"/>
    <x v="1"/>
    <x v="2"/>
    <n v="159"/>
    <n v="3"/>
    <x v="2"/>
  </r>
  <r>
    <s v="1391"/>
    <x v="442"/>
    <n v="10"/>
    <s v="Company J"/>
    <x v="5"/>
    <x v="2"/>
    <x v="4"/>
    <n v="399"/>
    <n v="0"/>
    <x v="9"/>
  </r>
  <r>
    <s v="1392"/>
    <x v="443"/>
    <n v="15"/>
    <s v="Company O"/>
    <x v="6"/>
    <x v="0"/>
    <x v="2"/>
    <n v="159"/>
    <n v="5"/>
    <x v="13"/>
  </r>
  <r>
    <s v="1393"/>
    <x v="443"/>
    <n v="18"/>
    <s v="Company R"/>
    <x v="4"/>
    <x v="3"/>
    <x v="3"/>
    <n v="69"/>
    <n v="3"/>
    <x v="44"/>
  </r>
  <r>
    <s v="1394"/>
    <x v="443"/>
    <n v="1"/>
    <s v="Company A"/>
    <x v="7"/>
    <x v="1"/>
    <x v="1"/>
    <n v="289"/>
    <n v="3"/>
    <x v="3"/>
  </r>
  <r>
    <s v="1395"/>
    <x v="444"/>
    <n v="4"/>
    <s v="Company D"/>
    <x v="1"/>
    <x v="1"/>
    <x v="0"/>
    <n v="199"/>
    <n v="3"/>
    <x v="0"/>
  </r>
  <r>
    <s v="1396"/>
    <x v="445"/>
    <n v="11"/>
    <s v="Company K"/>
    <x v="0"/>
    <x v="0"/>
    <x v="4"/>
    <n v="399"/>
    <n v="9"/>
    <x v="37"/>
  </r>
  <r>
    <s v="1397"/>
    <x v="446"/>
    <n v="2"/>
    <s v="Company B"/>
    <x v="1"/>
    <x v="1"/>
    <x v="2"/>
    <n v="159"/>
    <n v="5"/>
    <x v="13"/>
  </r>
  <r>
    <s v="1398"/>
    <x v="446"/>
    <n v="17"/>
    <s v="Company Q"/>
    <x v="3"/>
    <x v="3"/>
    <x v="1"/>
    <n v="289"/>
    <n v="2"/>
    <x v="40"/>
  </r>
  <r>
    <s v="1399"/>
    <x v="446"/>
    <n v="2"/>
    <s v="Company B"/>
    <x v="7"/>
    <x v="1"/>
    <x v="0"/>
    <n v="199"/>
    <n v="8"/>
    <x v="22"/>
  </r>
  <r>
    <s v="1400"/>
    <x v="446"/>
    <n v="5"/>
    <s v="Company E"/>
    <x v="7"/>
    <x v="1"/>
    <x v="4"/>
    <n v="399"/>
    <n v="1"/>
    <x v="33"/>
  </r>
  <r>
    <s v="1401"/>
    <x v="446"/>
    <n v="15"/>
    <s v="Company O"/>
    <x v="6"/>
    <x v="0"/>
    <x v="1"/>
    <n v="289"/>
    <n v="6"/>
    <x v="16"/>
  </r>
  <r>
    <s v="1402"/>
    <x v="446"/>
    <n v="8"/>
    <s v="Company H"/>
    <x v="5"/>
    <x v="2"/>
    <x v="3"/>
    <n v="69"/>
    <n v="8"/>
    <x v="24"/>
  </r>
  <r>
    <s v="1403"/>
    <x v="446"/>
    <n v="9"/>
    <s v="Company I"/>
    <x v="2"/>
    <x v="2"/>
    <x v="4"/>
    <n v="399"/>
    <n v="9"/>
    <x v="37"/>
  </r>
  <r>
    <s v="1404"/>
    <x v="446"/>
    <n v="5"/>
    <s v="Company E"/>
    <x v="1"/>
    <x v="1"/>
    <x v="1"/>
    <n v="289"/>
    <n v="6"/>
    <x v="16"/>
  </r>
  <r>
    <s v="1405"/>
    <x v="446"/>
    <n v="11"/>
    <s v="Company K"/>
    <x v="6"/>
    <x v="0"/>
    <x v="0"/>
    <n v="199"/>
    <n v="8"/>
    <x v="22"/>
  </r>
  <r>
    <s v="1406"/>
    <x v="446"/>
    <n v="15"/>
    <s v="Company O"/>
    <x v="6"/>
    <x v="0"/>
    <x v="2"/>
    <n v="159"/>
    <n v="7"/>
    <x v="28"/>
  </r>
  <r>
    <s v="1407"/>
    <x v="447"/>
    <n v="12"/>
    <s v="Company L"/>
    <x v="6"/>
    <x v="0"/>
    <x v="4"/>
    <n v="399"/>
    <n v="8"/>
    <x v="41"/>
  </r>
  <r>
    <s v="1408"/>
    <x v="448"/>
    <n v="3"/>
    <s v="Company C"/>
    <x v="1"/>
    <x v="1"/>
    <x v="4"/>
    <n v="399"/>
    <n v="9"/>
    <x v="37"/>
  </r>
  <r>
    <s v="1409"/>
    <x v="448"/>
    <n v="18"/>
    <s v="Company R"/>
    <x v="4"/>
    <x v="3"/>
    <x v="4"/>
    <n v="399"/>
    <n v="3"/>
    <x v="15"/>
  </r>
  <r>
    <s v="1410"/>
    <x v="448"/>
    <n v="12"/>
    <s v="Company L"/>
    <x v="6"/>
    <x v="0"/>
    <x v="1"/>
    <n v="289"/>
    <n v="6"/>
    <x v="16"/>
  </r>
  <r>
    <s v="1411"/>
    <x v="449"/>
    <n v="8"/>
    <s v="Company H"/>
    <x v="5"/>
    <x v="2"/>
    <x v="0"/>
    <n v="199"/>
    <n v="1"/>
    <x v="19"/>
  </r>
  <r>
    <s v="1412"/>
    <x v="449"/>
    <n v="19"/>
    <s v="Company S"/>
    <x v="4"/>
    <x v="3"/>
    <x v="1"/>
    <n v="289"/>
    <n v="3"/>
    <x v="3"/>
  </r>
  <r>
    <s v="1413"/>
    <x v="450"/>
    <n v="4"/>
    <s v="Company D"/>
    <x v="1"/>
    <x v="1"/>
    <x v="4"/>
    <n v="399"/>
    <n v="6"/>
    <x v="10"/>
  </r>
  <r>
    <s v="1414"/>
    <x v="450"/>
    <n v="6"/>
    <s v="Company F"/>
    <x v="5"/>
    <x v="2"/>
    <x v="1"/>
    <n v="289"/>
    <n v="7"/>
    <x v="1"/>
  </r>
  <r>
    <s v="1415"/>
    <x v="450"/>
    <n v="17"/>
    <s v="Company Q"/>
    <x v="4"/>
    <x v="3"/>
    <x v="2"/>
    <n v="159"/>
    <n v="7"/>
    <x v="28"/>
  </r>
  <r>
    <s v="1416"/>
    <x v="450"/>
    <n v="13"/>
    <s v="Company M"/>
    <x v="6"/>
    <x v="0"/>
    <x v="1"/>
    <n v="289"/>
    <n v="9"/>
    <x v="6"/>
  </r>
  <r>
    <s v="1417"/>
    <x v="450"/>
    <n v="18"/>
    <s v="Company R"/>
    <x v="3"/>
    <x v="3"/>
    <x v="0"/>
    <n v="199"/>
    <n v="2"/>
    <x v="5"/>
  </r>
  <r>
    <s v="1418"/>
    <x v="451"/>
    <n v="1"/>
    <s v="Company A"/>
    <x v="7"/>
    <x v="1"/>
    <x v="1"/>
    <n v="289"/>
    <n v="9"/>
    <x v="6"/>
  </r>
  <r>
    <s v="1419"/>
    <x v="452"/>
    <n v="18"/>
    <s v="Company R"/>
    <x v="4"/>
    <x v="3"/>
    <x v="2"/>
    <n v="159"/>
    <n v="0"/>
    <x v="9"/>
  </r>
  <r>
    <s v="1420"/>
    <x v="452"/>
    <n v="18"/>
    <s v="Company R"/>
    <x v="4"/>
    <x v="3"/>
    <x v="0"/>
    <n v="199"/>
    <n v="0"/>
    <x v="9"/>
  </r>
  <r>
    <s v="1421"/>
    <x v="452"/>
    <n v="2"/>
    <s v="Company B"/>
    <x v="1"/>
    <x v="1"/>
    <x v="0"/>
    <n v="199"/>
    <n v="0"/>
    <x v="9"/>
  </r>
  <r>
    <s v="1422"/>
    <x v="453"/>
    <n v="2"/>
    <s v="Company B"/>
    <x v="7"/>
    <x v="1"/>
    <x v="0"/>
    <n v="199"/>
    <n v="9"/>
    <x v="38"/>
  </r>
  <r>
    <s v="1423"/>
    <x v="453"/>
    <n v="7"/>
    <s v="Company G"/>
    <x v="2"/>
    <x v="2"/>
    <x v="4"/>
    <n v="399"/>
    <n v="2"/>
    <x v="18"/>
  </r>
  <r>
    <s v="1424"/>
    <x v="454"/>
    <n v="19"/>
    <s v="Company S"/>
    <x v="4"/>
    <x v="3"/>
    <x v="1"/>
    <n v="289"/>
    <n v="8"/>
    <x v="36"/>
  </r>
  <r>
    <s v="1425"/>
    <x v="454"/>
    <n v="19"/>
    <s v="Company S"/>
    <x v="4"/>
    <x v="3"/>
    <x v="2"/>
    <n v="159"/>
    <n v="6"/>
    <x v="42"/>
  </r>
  <r>
    <s v="1426"/>
    <x v="454"/>
    <n v="13"/>
    <s v="Company M"/>
    <x v="6"/>
    <x v="0"/>
    <x v="4"/>
    <n v="399"/>
    <n v="0"/>
    <x v="9"/>
  </r>
  <r>
    <s v="1427"/>
    <x v="454"/>
    <n v="10"/>
    <s v="Company J"/>
    <x v="5"/>
    <x v="2"/>
    <x v="4"/>
    <n v="399"/>
    <n v="8"/>
    <x v="41"/>
  </r>
  <r>
    <s v="1428"/>
    <x v="454"/>
    <n v="5"/>
    <s v="Company E"/>
    <x v="7"/>
    <x v="1"/>
    <x v="0"/>
    <n v="199"/>
    <n v="9"/>
    <x v="38"/>
  </r>
  <r>
    <s v="1429"/>
    <x v="455"/>
    <n v="1"/>
    <s v="Company A"/>
    <x v="7"/>
    <x v="1"/>
    <x v="4"/>
    <n v="399"/>
    <n v="4"/>
    <x v="12"/>
  </r>
  <r>
    <s v="1430"/>
    <x v="455"/>
    <n v="10"/>
    <s v="Company J"/>
    <x v="2"/>
    <x v="2"/>
    <x v="0"/>
    <n v="199"/>
    <n v="6"/>
    <x v="11"/>
  </r>
  <r>
    <s v="1431"/>
    <x v="456"/>
    <n v="8"/>
    <s v="Company H"/>
    <x v="2"/>
    <x v="2"/>
    <x v="4"/>
    <n v="399"/>
    <n v="0"/>
    <x v="9"/>
  </r>
  <r>
    <s v="1432"/>
    <x v="457"/>
    <n v="12"/>
    <s v="Company L"/>
    <x v="0"/>
    <x v="0"/>
    <x v="2"/>
    <n v="159"/>
    <n v="8"/>
    <x v="26"/>
  </r>
  <r>
    <s v="1433"/>
    <x v="458"/>
    <n v="5"/>
    <s v="Company E"/>
    <x v="7"/>
    <x v="1"/>
    <x v="3"/>
    <n v="69"/>
    <n v="5"/>
    <x v="25"/>
  </r>
  <r>
    <s v="1434"/>
    <x v="458"/>
    <n v="8"/>
    <s v="Company H"/>
    <x v="2"/>
    <x v="2"/>
    <x v="2"/>
    <n v="159"/>
    <n v="4"/>
    <x v="17"/>
  </r>
  <r>
    <s v="1435"/>
    <x v="458"/>
    <n v="19"/>
    <s v="Company S"/>
    <x v="3"/>
    <x v="3"/>
    <x v="1"/>
    <n v="289"/>
    <n v="2"/>
    <x v="40"/>
  </r>
  <r>
    <s v="1436"/>
    <x v="458"/>
    <n v="20"/>
    <s v="Company T"/>
    <x v="3"/>
    <x v="3"/>
    <x v="3"/>
    <n v="69"/>
    <n v="9"/>
    <x v="31"/>
  </r>
  <r>
    <s v="1437"/>
    <x v="459"/>
    <n v="7"/>
    <s v="Company G"/>
    <x v="5"/>
    <x v="2"/>
    <x v="0"/>
    <n v="199"/>
    <n v="8"/>
    <x v="22"/>
  </r>
  <r>
    <s v="1438"/>
    <x v="459"/>
    <n v="4"/>
    <s v="Company D"/>
    <x v="7"/>
    <x v="1"/>
    <x v="3"/>
    <n v="69"/>
    <n v="7"/>
    <x v="30"/>
  </r>
  <r>
    <s v="1439"/>
    <x v="459"/>
    <n v="16"/>
    <s v="Company P"/>
    <x v="4"/>
    <x v="3"/>
    <x v="0"/>
    <n v="199"/>
    <n v="9"/>
    <x v="38"/>
  </r>
  <r>
    <s v="1440"/>
    <x v="459"/>
    <n v="18"/>
    <s v="Company R"/>
    <x v="4"/>
    <x v="3"/>
    <x v="0"/>
    <n v="199"/>
    <n v="2"/>
    <x v="5"/>
  </r>
  <r>
    <s v="1441"/>
    <x v="459"/>
    <n v="13"/>
    <s v="Company M"/>
    <x v="6"/>
    <x v="0"/>
    <x v="0"/>
    <n v="199"/>
    <n v="5"/>
    <x v="7"/>
  </r>
  <r>
    <s v="1442"/>
    <x v="459"/>
    <n v="15"/>
    <s v="Company O"/>
    <x v="0"/>
    <x v="0"/>
    <x v="3"/>
    <n v="69"/>
    <n v="1"/>
    <x v="29"/>
  </r>
  <r>
    <s v="1443"/>
    <x v="459"/>
    <n v="15"/>
    <s v="Company O"/>
    <x v="6"/>
    <x v="0"/>
    <x v="1"/>
    <n v="289"/>
    <n v="8"/>
    <x v="36"/>
  </r>
  <r>
    <s v="1444"/>
    <x v="460"/>
    <n v="3"/>
    <s v="Company C"/>
    <x v="1"/>
    <x v="1"/>
    <x v="1"/>
    <n v="289"/>
    <n v="2"/>
    <x v="40"/>
  </r>
  <r>
    <s v="1445"/>
    <x v="460"/>
    <n v="1"/>
    <s v="Company A"/>
    <x v="7"/>
    <x v="1"/>
    <x v="0"/>
    <n v="199"/>
    <n v="3"/>
    <x v="0"/>
  </r>
  <r>
    <s v="1446"/>
    <x v="461"/>
    <n v="12"/>
    <s v="Company L"/>
    <x v="6"/>
    <x v="0"/>
    <x v="4"/>
    <n v="399"/>
    <n v="5"/>
    <x v="8"/>
  </r>
  <r>
    <s v="1447"/>
    <x v="461"/>
    <n v="7"/>
    <s v="Company G"/>
    <x v="2"/>
    <x v="2"/>
    <x v="3"/>
    <n v="69"/>
    <n v="6"/>
    <x v="39"/>
  </r>
  <r>
    <s v="1448"/>
    <x v="461"/>
    <n v="15"/>
    <s v="Company O"/>
    <x v="0"/>
    <x v="0"/>
    <x v="2"/>
    <n v="159"/>
    <n v="7"/>
    <x v="28"/>
  </r>
  <r>
    <s v="1449"/>
    <x v="461"/>
    <n v="20"/>
    <s v="Company T"/>
    <x v="4"/>
    <x v="3"/>
    <x v="2"/>
    <n v="159"/>
    <n v="9"/>
    <x v="32"/>
  </r>
  <r>
    <s v="1450"/>
    <x v="461"/>
    <n v="4"/>
    <s v="Company D"/>
    <x v="7"/>
    <x v="1"/>
    <x v="0"/>
    <n v="199"/>
    <n v="5"/>
    <x v="7"/>
  </r>
  <r>
    <s v="1451"/>
    <x v="462"/>
    <n v="12"/>
    <s v="Company L"/>
    <x v="0"/>
    <x v="0"/>
    <x v="2"/>
    <n v="159"/>
    <n v="9"/>
    <x v="32"/>
  </r>
  <r>
    <s v="1452"/>
    <x v="463"/>
    <n v="9"/>
    <s v="Company I"/>
    <x v="5"/>
    <x v="2"/>
    <x v="4"/>
    <n v="399"/>
    <n v="5"/>
    <x v="8"/>
  </r>
  <r>
    <s v="1453"/>
    <x v="463"/>
    <n v="9"/>
    <s v="Company I"/>
    <x v="2"/>
    <x v="2"/>
    <x v="3"/>
    <n v="69"/>
    <n v="6"/>
    <x v="39"/>
  </r>
  <r>
    <s v="1454"/>
    <x v="463"/>
    <n v="7"/>
    <s v="Company G"/>
    <x v="5"/>
    <x v="2"/>
    <x v="1"/>
    <n v="289"/>
    <n v="3"/>
    <x v="3"/>
  </r>
  <r>
    <s v="1455"/>
    <x v="463"/>
    <n v="5"/>
    <s v="Company E"/>
    <x v="1"/>
    <x v="1"/>
    <x v="2"/>
    <n v="159"/>
    <n v="7"/>
    <x v="28"/>
  </r>
  <r>
    <s v="1456"/>
    <x v="463"/>
    <n v="17"/>
    <s v="Company Q"/>
    <x v="3"/>
    <x v="3"/>
    <x v="0"/>
    <n v="199"/>
    <n v="7"/>
    <x v="45"/>
  </r>
  <r>
    <s v="1457"/>
    <x v="463"/>
    <n v="17"/>
    <s v="Company Q"/>
    <x v="4"/>
    <x v="3"/>
    <x v="3"/>
    <n v="69"/>
    <n v="5"/>
    <x v="25"/>
  </r>
  <r>
    <s v="1458"/>
    <x v="464"/>
    <n v="15"/>
    <s v="Company O"/>
    <x v="0"/>
    <x v="0"/>
    <x v="3"/>
    <n v="69"/>
    <n v="0"/>
    <x v="9"/>
  </r>
  <r>
    <s v="1459"/>
    <x v="464"/>
    <n v="17"/>
    <s v="Company Q"/>
    <x v="4"/>
    <x v="3"/>
    <x v="0"/>
    <n v="199"/>
    <n v="5"/>
    <x v="7"/>
  </r>
  <r>
    <s v="1460"/>
    <x v="465"/>
    <n v="13"/>
    <s v="Company M"/>
    <x v="0"/>
    <x v="0"/>
    <x v="0"/>
    <n v="199"/>
    <n v="9"/>
    <x v="38"/>
  </r>
  <r>
    <s v="1461"/>
    <x v="465"/>
    <n v="16"/>
    <s v="Company P"/>
    <x v="3"/>
    <x v="3"/>
    <x v="2"/>
    <n v="159"/>
    <n v="8"/>
    <x v="26"/>
  </r>
  <r>
    <s v="1462"/>
    <x v="466"/>
    <n v="19"/>
    <s v="Company S"/>
    <x v="4"/>
    <x v="3"/>
    <x v="1"/>
    <n v="289"/>
    <n v="3"/>
    <x v="3"/>
  </r>
  <r>
    <s v="1463"/>
    <x v="466"/>
    <n v="13"/>
    <s v="Company M"/>
    <x v="0"/>
    <x v="0"/>
    <x v="0"/>
    <n v="199"/>
    <n v="3"/>
    <x v="0"/>
  </r>
  <r>
    <s v="1464"/>
    <x v="466"/>
    <n v="5"/>
    <s v="Company E"/>
    <x v="7"/>
    <x v="1"/>
    <x v="1"/>
    <n v="289"/>
    <n v="5"/>
    <x v="35"/>
  </r>
  <r>
    <s v="1465"/>
    <x v="467"/>
    <n v="13"/>
    <s v="Company M"/>
    <x v="6"/>
    <x v="0"/>
    <x v="4"/>
    <n v="399"/>
    <n v="0"/>
    <x v="9"/>
  </r>
  <r>
    <s v="1466"/>
    <x v="468"/>
    <n v="9"/>
    <s v="Company I"/>
    <x v="2"/>
    <x v="2"/>
    <x v="4"/>
    <n v="399"/>
    <n v="7"/>
    <x v="20"/>
  </r>
  <r>
    <s v="1467"/>
    <x v="469"/>
    <n v="3"/>
    <s v="Company C"/>
    <x v="7"/>
    <x v="1"/>
    <x v="0"/>
    <n v="199"/>
    <n v="5"/>
    <x v="7"/>
  </r>
  <r>
    <s v="1468"/>
    <x v="469"/>
    <n v="6"/>
    <s v="Company F"/>
    <x v="2"/>
    <x v="2"/>
    <x v="4"/>
    <n v="399"/>
    <n v="0"/>
    <x v="9"/>
  </r>
  <r>
    <s v="1469"/>
    <x v="470"/>
    <n v="12"/>
    <s v="Company L"/>
    <x v="6"/>
    <x v="0"/>
    <x v="3"/>
    <n v="69"/>
    <n v="2"/>
    <x v="14"/>
  </r>
  <r>
    <s v="1470"/>
    <x v="471"/>
    <n v="1"/>
    <s v="Company A"/>
    <x v="1"/>
    <x v="1"/>
    <x v="3"/>
    <n v="69"/>
    <n v="0"/>
    <x v="9"/>
  </r>
  <r>
    <s v="1471"/>
    <x v="472"/>
    <n v="5"/>
    <s v="Company E"/>
    <x v="7"/>
    <x v="1"/>
    <x v="4"/>
    <n v="399"/>
    <n v="8"/>
    <x v="41"/>
  </r>
  <r>
    <s v="1472"/>
    <x v="472"/>
    <n v="19"/>
    <s v="Company S"/>
    <x v="4"/>
    <x v="3"/>
    <x v="3"/>
    <n v="69"/>
    <n v="0"/>
    <x v="9"/>
  </r>
  <r>
    <s v="1473"/>
    <x v="472"/>
    <n v="12"/>
    <s v="Company L"/>
    <x v="0"/>
    <x v="0"/>
    <x v="1"/>
    <n v="289"/>
    <n v="5"/>
    <x v="35"/>
  </r>
  <r>
    <s v="1474"/>
    <x v="472"/>
    <n v="15"/>
    <s v="Company O"/>
    <x v="0"/>
    <x v="0"/>
    <x v="2"/>
    <n v="159"/>
    <n v="8"/>
    <x v="26"/>
  </r>
  <r>
    <s v="1475"/>
    <x v="472"/>
    <n v="13"/>
    <s v="Company M"/>
    <x v="0"/>
    <x v="0"/>
    <x v="4"/>
    <n v="399"/>
    <n v="5"/>
    <x v="8"/>
  </r>
  <r>
    <s v="1476"/>
    <x v="473"/>
    <n v="19"/>
    <s v="Company S"/>
    <x v="3"/>
    <x v="3"/>
    <x v="2"/>
    <n v="159"/>
    <n v="9"/>
    <x v="32"/>
  </r>
  <r>
    <s v="1477"/>
    <x v="473"/>
    <n v="4"/>
    <s v="Company D"/>
    <x v="1"/>
    <x v="1"/>
    <x v="4"/>
    <n v="399"/>
    <n v="7"/>
    <x v="20"/>
  </r>
  <r>
    <s v="1478"/>
    <x v="473"/>
    <n v="4"/>
    <s v="Company D"/>
    <x v="7"/>
    <x v="1"/>
    <x v="4"/>
    <n v="399"/>
    <n v="9"/>
    <x v="37"/>
  </r>
  <r>
    <s v="1479"/>
    <x v="473"/>
    <n v="10"/>
    <s v="Company J"/>
    <x v="2"/>
    <x v="2"/>
    <x v="4"/>
    <n v="399"/>
    <n v="4"/>
    <x v="12"/>
  </r>
  <r>
    <s v="1480"/>
    <x v="474"/>
    <n v="6"/>
    <s v="Company F"/>
    <x v="2"/>
    <x v="2"/>
    <x v="4"/>
    <n v="399"/>
    <n v="6"/>
    <x v="10"/>
  </r>
  <r>
    <s v="1481"/>
    <x v="474"/>
    <n v="18"/>
    <s v="Company R"/>
    <x v="4"/>
    <x v="3"/>
    <x v="2"/>
    <n v="159"/>
    <n v="8"/>
    <x v="26"/>
  </r>
  <r>
    <s v="1482"/>
    <x v="474"/>
    <n v="4"/>
    <s v="Company D"/>
    <x v="1"/>
    <x v="1"/>
    <x v="3"/>
    <n v="69"/>
    <n v="0"/>
    <x v="9"/>
  </r>
  <r>
    <s v="1483"/>
    <x v="474"/>
    <n v="20"/>
    <s v="Company T"/>
    <x v="4"/>
    <x v="3"/>
    <x v="4"/>
    <n v="399"/>
    <n v="9"/>
    <x v="37"/>
  </r>
  <r>
    <s v="1484"/>
    <x v="475"/>
    <n v="18"/>
    <s v="Company R"/>
    <x v="4"/>
    <x v="3"/>
    <x v="3"/>
    <n v="69"/>
    <n v="2"/>
    <x v="14"/>
  </r>
  <r>
    <s v="1485"/>
    <x v="475"/>
    <n v="6"/>
    <s v="Company F"/>
    <x v="5"/>
    <x v="2"/>
    <x v="1"/>
    <n v="289"/>
    <n v="5"/>
    <x v="35"/>
  </r>
  <r>
    <s v="1486"/>
    <x v="476"/>
    <n v="1"/>
    <s v="Company A"/>
    <x v="7"/>
    <x v="1"/>
    <x v="3"/>
    <n v="69"/>
    <n v="5"/>
    <x v="25"/>
  </r>
  <r>
    <s v="1487"/>
    <x v="476"/>
    <n v="11"/>
    <s v="Company K"/>
    <x v="6"/>
    <x v="0"/>
    <x v="2"/>
    <n v="159"/>
    <n v="6"/>
    <x v="42"/>
  </r>
  <r>
    <s v="1488"/>
    <x v="477"/>
    <n v="12"/>
    <s v="Company L"/>
    <x v="6"/>
    <x v="0"/>
    <x v="0"/>
    <n v="199"/>
    <n v="8"/>
    <x v="22"/>
  </r>
  <r>
    <s v="1489"/>
    <x v="477"/>
    <n v="6"/>
    <s v="Company F"/>
    <x v="5"/>
    <x v="2"/>
    <x v="3"/>
    <n v="69"/>
    <n v="4"/>
    <x v="4"/>
  </r>
  <r>
    <s v="1490"/>
    <x v="477"/>
    <n v="19"/>
    <s v="Company S"/>
    <x v="3"/>
    <x v="3"/>
    <x v="4"/>
    <n v="399"/>
    <n v="1"/>
    <x v="33"/>
  </r>
  <r>
    <s v="1491"/>
    <x v="477"/>
    <n v="5"/>
    <s v="Company E"/>
    <x v="1"/>
    <x v="1"/>
    <x v="4"/>
    <n v="399"/>
    <n v="8"/>
    <x v="41"/>
  </r>
  <r>
    <s v="1492"/>
    <x v="477"/>
    <n v="11"/>
    <s v="Company K"/>
    <x v="6"/>
    <x v="0"/>
    <x v="4"/>
    <n v="399"/>
    <n v="6"/>
    <x v="10"/>
  </r>
  <r>
    <s v="1493"/>
    <x v="477"/>
    <n v="8"/>
    <s v="Company H"/>
    <x v="5"/>
    <x v="2"/>
    <x v="4"/>
    <n v="399"/>
    <n v="2"/>
    <x v="18"/>
  </r>
  <r>
    <s v="1494"/>
    <x v="478"/>
    <n v="3"/>
    <s v="Company C"/>
    <x v="7"/>
    <x v="1"/>
    <x v="1"/>
    <n v="289"/>
    <n v="6"/>
    <x v="16"/>
  </r>
  <r>
    <s v="1495"/>
    <x v="479"/>
    <n v="7"/>
    <s v="Company G"/>
    <x v="5"/>
    <x v="2"/>
    <x v="2"/>
    <n v="159"/>
    <n v="5"/>
    <x v="13"/>
  </r>
  <r>
    <s v="1496"/>
    <x v="479"/>
    <n v="10"/>
    <s v="Company J"/>
    <x v="2"/>
    <x v="2"/>
    <x v="4"/>
    <n v="399"/>
    <n v="5"/>
    <x v="8"/>
  </r>
  <r>
    <s v="1497"/>
    <x v="480"/>
    <n v="13"/>
    <s v="Company M"/>
    <x v="6"/>
    <x v="0"/>
    <x v="0"/>
    <n v="199"/>
    <n v="5"/>
    <x v="7"/>
  </r>
  <r>
    <s v="1498"/>
    <x v="480"/>
    <n v="1"/>
    <s v="Company A"/>
    <x v="7"/>
    <x v="1"/>
    <x v="1"/>
    <n v="289"/>
    <n v="4"/>
    <x v="27"/>
  </r>
  <r>
    <s v="1499"/>
    <x v="481"/>
    <n v="18"/>
    <s v="Company R"/>
    <x v="4"/>
    <x v="3"/>
    <x v="2"/>
    <n v="159"/>
    <n v="1"/>
    <x v="34"/>
  </r>
  <r>
    <s v="1500"/>
    <x v="481"/>
    <n v="18"/>
    <s v="Company R"/>
    <x v="4"/>
    <x v="3"/>
    <x v="1"/>
    <n v="289"/>
    <n v="8"/>
    <x v="36"/>
  </r>
  <r>
    <s v="1501"/>
    <x v="482"/>
    <n v="8"/>
    <s v="Company H"/>
    <x v="2"/>
    <x v="2"/>
    <x v="3"/>
    <n v="69"/>
    <n v="8"/>
    <x v="24"/>
  </r>
  <r>
    <s v="1502"/>
    <x v="483"/>
    <n v="7"/>
    <s v="Company G"/>
    <x v="2"/>
    <x v="2"/>
    <x v="2"/>
    <n v="159"/>
    <n v="7"/>
    <x v="28"/>
  </r>
  <r>
    <s v="1503"/>
    <x v="484"/>
    <n v="6"/>
    <s v="Company F"/>
    <x v="5"/>
    <x v="2"/>
    <x v="1"/>
    <n v="289"/>
    <n v="7"/>
    <x v="1"/>
  </r>
  <r>
    <s v="1504"/>
    <x v="484"/>
    <n v="11"/>
    <s v="Company K"/>
    <x v="0"/>
    <x v="0"/>
    <x v="4"/>
    <n v="399"/>
    <n v="5"/>
    <x v="8"/>
  </r>
  <r>
    <s v="1505"/>
    <x v="484"/>
    <n v="9"/>
    <s v="Company I"/>
    <x v="2"/>
    <x v="2"/>
    <x v="1"/>
    <n v="289"/>
    <n v="6"/>
    <x v="16"/>
  </r>
  <r>
    <s v="1506"/>
    <x v="484"/>
    <n v="20"/>
    <s v="Company T"/>
    <x v="3"/>
    <x v="3"/>
    <x v="3"/>
    <n v="69"/>
    <n v="4"/>
    <x v="4"/>
  </r>
  <r>
    <s v="1507"/>
    <x v="485"/>
    <n v="1"/>
    <s v="Company A"/>
    <x v="7"/>
    <x v="1"/>
    <x v="1"/>
    <n v="289"/>
    <n v="6"/>
    <x v="16"/>
  </r>
  <r>
    <s v="1508"/>
    <x v="485"/>
    <n v="2"/>
    <s v="Company B"/>
    <x v="1"/>
    <x v="1"/>
    <x v="0"/>
    <n v="199"/>
    <n v="4"/>
    <x v="43"/>
  </r>
  <r>
    <s v="1509"/>
    <x v="486"/>
    <n v="17"/>
    <s v="Company Q"/>
    <x v="3"/>
    <x v="3"/>
    <x v="1"/>
    <n v="289"/>
    <n v="7"/>
    <x v="1"/>
  </r>
  <r>
    <s v="1510"/>
    <x v="486"/>
    <n v="1"/>
    <s v="Company A"/>
    <x v="1"/>
    <x v="1"/>
    <x v="3"/>
    <n v="69"/>
    <n v="9"/>
    <x v="31"/>
  </r>
  <r>
    <s v="1511"/>
    <x v="487"/>
    <n v="16"/>
    <s v="Company P"/>
    <x v="4"/>
    <x v="3"/>
    <x v="4"/>
    <n v="399"/>
    <n v="3"/>
    <x v="15"/>
  </r>
  <r>
    <s v="1512"/>
    <x v="487"/>
    <n v="12"/>
    <s v="Company L"/>
    <x v="6"/>
    <x v="0"/>
    <x v="1"/>
    <n v="289"/>
    <n v="1"/>
    <x v="23"/>
  </r>
  <r>
    <s v="1513"/>
    <x v="487"/>
    <n v="4"/>
    <s v="Company D"/>
    <x v="1"/>
    <x v="1"/>
    <x v="2"/>
    <n v="159"/>
    <n v="3"/>
    <x v="2"/>
  </r>
  <r>
    <s v="1514"/>
    <x v="487"/>
    <n v="11"/>
    <s v="Company K"/>
    <x v="0"/>
    <x v="0"/>
    <x v="0"/>
    <n v="199"/>
    <n v="2"/>
    <x v="5"/>
  </r>
  <r>
    <s v="1515"/>
    <x v="487"/>
    <n v="18"/>
    <s v="Company R"/>
    <x v="3"/>
    <x v="3"/>
    <x v="4"/>
    <n v="399"/>
    <n v="6"/>
    <x v="10"/>
  </r>
  <r>
    <s v="1516"/>
    <x v="487"/>
    <n v="1"/>
    <s v="Company A"/>
    <x v="1"/>
    <x v="1"/>
    <x v="2"/>
    <n v="159"/>
    <n v="0"/>
    <x v="9"/>
  </r>
  <r>
    <s v="1517"/>
    <x v="487"/>
    <n v="17"/>
    <s v="Company Q"/>
    <x v="4"/>
    <x v="3"/>
    <x v="3"/>
    <n v="69"/>
    <n v="5"/>
    <x v="25"/>
  </r>
  <r>
    <s v="1518"/>
    <x v="487"/>
    <n v="3"/>
    <s v="Company C"/>
    <x v="1"/>
    <x v="1"/>
    <x v="3"/>
    <n v="69"/>
    <n v="8"/>
    <x v="24"/>
  </r>
  <r>
    <s v="1519"/>
    <x v="488"/>
    <n v="14"/>
    <s v="Company N"/>
    <x v="6"/>
    <x v="0"/>
    <x v="3"/>
    <n v="69"/>
    <n v="9"/>
    <x v="31"/>
  </r>
  <r>
    <s v="1520"/>
    <x v="489"/>
    <n v="12"/>
    <s v="Company L"/>
    <x v="6"/>
    <x v="0"/>
    <x v="2"/>
    <n v="159"/>
    <n v="4"/>
    <x v="17"/>
  </r>
  <r>
    <s v="1521"/>
    <x v="489"/>
    <n v="19"/>
    <s v="Company S"/>
    <x v="3"/>
    <x v="3"/>
    <x v="4"/>
    <n v="399"/>
    <n v="5"/>
    <x v="8"/>
  </r>
  <r>
    <s v="1522"/>
    <x v="490"/>
    <n v="15"/>
    <s v="Company O"/>
    <x v="6"/>
    <x v="0"/>
    <x v="3"/>
    <n v="69"/>
    <n v="9"/>
    <x v="31"/>
  </r>
  <r>
    <s v="1523"/>
    <x v="491"/>
    <n v="11"/>
    <s v="Company K"/>
    <x v="0"/>
    <x v="0"/>
    <x v="2"/>
    <n v="159"/>
    <n v="3"/>
    <x v="2"/>
  </r>
  <r>
    <s v="1524"/>
    <x v="491"/>
    <n v="14"/>
    <s v="Company N"/>
    <x v="6"/>
    <x v="0"/>
    <x v="2"/>
    <n v="159"/>
    <n v="1"/>
    <x v="34"/>
  </r>
  <r>
    <s v="1525"/>
    <x v="491"/>
    <n v="3"/>
    <s v="Company C"/>
    <x v="7"/>
    <x v="1"/>
    <x v="3"/>
    <n v="69"/>
    <n v="6"/>
    <x v="39"/>
  </r>
  <r>
    <s v="1526"/>
    <x v="491"/>
    <n v="4"/>
    <s v="Company D"/>
    <x v="7"/>
    <x v="1"/>
    <x v="1"/>
    <n v="289"/>
    <n v="5"/>
    <x v="35"/>
  </r>
  <r>
    <s v="1527"/>
    <x v="491"/>
    <n v="16"/>
    <s v="Company P"/>
    <x v="3"/>
    <x v="3"/>
    <x v="2"/>
    <n v="159"/>
    <n v="7"/>
    <x v="28"/>
  </r>
  <r>
    <s v="1528"/>
    <x v="491"/>
    <n v="13"/>
    <s v="Company M"/>
    <x v="6"/>
    <x v="0"/>
    <x v="2"/>
    <n v="159"/>
    <n v="3"/>
    <x v="2"/>
  </r>
  <r>
    <s v="1529"/>
    <x v="491"/>
    <n v="18"/>
    <s v="Company R"/>
    <x v="4"/>
    <x v="3"/>
    <x v="0"/>
    <n v="199"/>
    <n v="1"/>
    <x v="19"/>
  </r>
  <r>
    <s v="1530"/>
    <x v="491"/>
    <n v="15"/>
    <s v="Company O"/>
    <x v="0"/>
    <x v="0"/>
    <x v="4"/>
    <n v="399"/>
    <n v="0"/>
    <x v="9"/>
  </r>
  <r>
    <s v="1531"/>
    <x v="492"/>
    <n v="4"/>
    <s v="Company D"/>
    <x v="1"/>
    <x v="1"/>
    <x v="0"/>
    <n v="199"/>
    <n v="7"/>
    <x v="45"/>
  </r>
  <r>
    <s v="1532"/>
    <x v="493"/>
    <n v="11"/>
    <s v="Company K"/>
    <x v="6"/>
    <x v="0"/>
    <x v="1"/>
    <n v="289"/>
    <n v="1"/>
    <x v="23"/>
  </r>
  <r>
    <s v="1533"/>
    <x v="493"/>
    <n v="18"/>
    <s v="Company R"/>
    <x v="4"/>
    <x v="3"/>
    <x v="3"/>
    <n v="69"/>
    <n v="4"/>
    <x v="4"/>
  </r>
  <r>
    <s v="1534"/>
    <x v="493"/>
    <n v="1"/>
    <s v="Company A"/>
    <x v="1"/>
    <x v="1"/>
    <x v="3"/>
    <n v="69"/>
    <n v="1"/>
    <x v="29"/>
  </r>
  <r>
    <s v="1535"/>
    <x v="493"/>
    <n v="7"/>
    <s v="Company G"/>
    <x v="2"/>
    <x v="2"/>
    <x v="3"/>
    <n v="69"/>
    <n v="5"/>
    <x v="25"/>
  </r>
  <r>
    <s v="1536"/>
    <x v="494"/>
    <n v="19"/>
    <s v="Company S"/>
    <x v="3"/>
    <x v="3"/>
    <x v="2"/>
    <n v="159"/>
    <n v="3"/>
    <x v="2"/>
  </r>
  <r>
    <s v="1537"/>
    <x v="494"/>
    <n v="17"/>
    <s v="Company Q"/>
    <x v="3"/>
    <x v="3"/>
    <x v="4"/>
    <n v="399"/>
    <n v="1"/>
    <x v="33"/>
  </r>
  <r>
    <s v="1538"/>
    <x v="494"/>
    <n v="3"/>
    <s v="Company C"/>
    <x v="7"/>
    <x v="1"/>
    <x v="3"/>
    <n v="69"/>
    <n v="6"/>
    <x v="39"/>
  </r>
  <r>
    <s v="1539"/>
    <x v="495"/>
    <n v="15"/>
    <s v="Company O"/>
    <x v="6"/>
    <x v="0"/>
    <x v="0"/>
    <n v="199"/>
    <n v="7"/>
    <x v="45"/>
  </r>
  <r>
    <s v="1540"/>
    <x v="496"/>
    <n v="9"/>
    <s v="Company I"/>
    <x v="5"/>
    <x v="2"/>
    <x v="2"/>
    <n v="159"/>
    <n v="6"/>
    <x v="42"/>
  </r>
  <r>
    <s v="1541"/>
    <x v="496"/>
    <n v="3"/>
    <s v="Company C"/>
    <x v="1"/>
    <x v="1"/>
    <x v="1"/>
    <n v="289"/>
    <n v="9"/>
    <x v="6"/>
  </r>
  <r>
    <s v="1542"/>
    <x v="497"/>
    <n v="5"/>
    <s v="Company E"/>
    <x v="7"/>
    <x v="1"/>
    <x v="0"/>
    <n v="199"/>
    <n v="6"/>
    <x v="11"/>
  </r>
  <r>
    <s v="1543"/>
    <x v="497"/>
    <n v="11"/>
    <s v="Company K"/>
    <x v="6"/>
    <x v="0"/>
    <x v="4"/>
    <n v="399"/>
    <n v="2"/>
    <x v="18"/>
  </r>
  <r>
    <s v="1544"/>
    <x v="497"/>
    <n v="19"/>
    <s v="Company S"/>
    <x v="4"/>
    <x v="3"/>
    <x v="0"/>
    <n v="199"/>
    <n v="5"/>
    <x v="7"/>
  </r>
  <r>
    <s v="1545"/>
    <x v="498"/>
    <n v="11"/>
    <s v="Company K"/>
    <x v="0"/>
    <x v="0"/>
    <x v="4"/>
    <n v="399"/>
    <n v="6"/>
    <x v="10"/>
  </r>
  <r>
    <s v="1546"/>
    <x v="499"/>
    <n v="15"/>
    <s v="Company O"/>
    <x v="6"/>
    <x v="0"/>
    <x v="0"/>
    <n v="199"/>
    <n v="7"/>
    <x v="45"/>
  </r>
  <r>
    <s v="1547"/>
    <x v="499"/>
    <n v="6"/>
    <s v="Company F"/>
    <x v="2"/>
    <x v="2"/>
    <x v="2"/>
    <n v="159"/>
    <n v="5"/>
    <x v="13"/>
  </r>
  <r>
    <s v="1548"/>
    <x v="499"/>
    <n v="14"/>
    <s v="Company N"/>
    <x v="0"/>
    <x v="0"/>
    <x v="2"/>
    <n v="159"/>
    <n v="8"/>
    <x v="26"/>
  </r>
  <r>
    <s v="1549"/>
    <x v="500"/>
    <n v="3"/>
    <s v="Company C"/>
    <x v="1"/>
    <x v="1"/>
    <x v="1"/>
    <n v="289"/>
    <n v="4"/>
    <x v="27"/>
  </r>
  <r>
    <s v="1550"/>
    <x v="501"/>
    <n v="15"/>
    <s v="Company O"/>
    <x v="0"/>
    <x v="0"/>
    <x v="0"/>
    <n v="199"/>
    <n v="3"/>
    <x v="0"/>
  </r>
  <r>
    <s v="1551"/>
    <x v="501"/>
    <n v="1"/>
    <s v="Company A"/>
    <x v="7"/>
    <x v="1"/>
    <x v="4"/>
    <n v="399"/>
    <n v="7"/>
    <x v="20"/>
  </r>
  <r>
    <s v="1552"/>
    <x v="501"/>
    <n v="1"/>
    <s v="Company A"/>
    <x v="1"/>
    <x v="1"/>
    <x v="1"/>
    <n v="289"/>
    <n v="9"/>
    <x v="6"/>
  </r>
  <r>
    <s v="1553"/>
    <x v="501"/>
    <n v="10"/>
    <s v="Company J"/>
    <x v="5"/>
    <x v="2"/>
    <x v="1"/>
    <n v="289"/>
    <n v="2"/>
    <x v="40"/>
  </r>
  <r>
    <s v="1554"/>
    <x v="501"/>
    <n v="13"/>
    <s v="Company M"/>
    <x v="6"/>
    <x v="0"/>
    <x v="3"/>
    <n v="69"/>
    <n v="0"/>
    <x v="9"/>
  </r>
  <r>
    <s v="1555"/>
    <x v="501"/>
    <n v="14"/>
    <s v="Company N"/>
    <x v="0"/>
    <x v="0"/>
    <x v="1"/>
    <n v="289"/>
    <n v="6"/>
    <x v="16"/>
  </r>
  <r>
    <s v="1556"/>
    <x v="501"/>
    <n v="17"/>
    <s v="Company Q"/>
    <x v="3"/>
    <x v="3"/>
    <x v="0"/>
    <n v="199"/>
    <n v="2"/>
    <x v="5"/>
  </r>
  <r>
    <s v="1557"/>
    <x v="501"/>
    <n v="1"/>
    <s v="Company A"/>
    <x v="7"/>
    <x v="1"/>
    <x v="3"/>
    <n v="69"/>
    <n v="7"/>
    <x v="30"/>
  </r>
  <r>
    <s v="1558"/>
    <x v="502"/>
    <n v="2"/>
    <s v="Company B"/>
    <x v="7"/>
    <x v="1"/>
    <x v="4"/>
    <n v="399"/>
    <n v="4"/>
    <x v="12"/>
  </r>
  <r>
    <s v="1559"/>
    <x v="503"/>
    <n v="10"/>
    <s v="Company J"/>
    <x v="2"/>
    <x v="2"/>
    <x v="4"/>
    <n v="399"/>
    <n v="1"/>
    <x v="33"/>
  </r>
  <r>
    <s v="1560"/>
    <x v="503"/>
    <n v="20"/>
    <s v="Company T"/>
    <x v="3"/>
    <x v="3"/>
    <x v="0"/>
    <n v="199"/>
    <n v="2"/>
    <x v="5"/>
  </r>
  <r>
    <s v="1561"/>
    <x v="503"/>
    <n v="1"/>
    <s v="Company A"/>
    <x v="1"/>
    <x v="1"/>
    <x v="1"/>
    <n v="289"/>
    <n v="1"/>
    <x v="23"/>
  </r>
  <r>
    <s v="1562"/>
    <x v="504"/>
    <n v="1"/>
    <s v="Company A"/>
    <x v="1"/>
    <x v="1"/>
    <x v="2"/>
    <n v="159"/>
    <n v="4"/>
    <x v="17"/>
  </r>
  <r>
    <s v="1563"/>
    <x v="504"/>
    <n v="19"/>
    <s v="Company S"/>
    <x v="4"/>
    <x v="3"/>
    <x v="4"/>
    <n v="399"/>
    <n v="8"/>
    <x v="41"/>
  </r>
  <r>
    <s v="1564"/>
    <x v="504"/>
    <n v="2"/>
    <s v="Company B"/>
    <x v="1"/>
    <x v="1"/>
    <x v="0"/>
    <n v="199"/>
    <n v="9"/>
    <x v="38"/>
  </r>
  <r>
    <s v="1565"/>
    <x v="504"/>
    <n v="7"/>
    <s v="Company G"/>
    <x v="2"/>
    <x v="2"/>
    <x v="1"/>
    <n v="289"/>
    <n v="8"/>
    <x v="36"/>
  </r>
  <r>
    <s v="1566"/>
    <x v="505"/>
    <n v="5"/>
    <s v="Company E"/>
    <x v="1"/>
    <x v="1"/>
    <x v="1"/>
    <n v="289"/>
    <n v="2"/>
    <x v="40"/>
  </r>
  <r>
    <s v="1567"/>
    <x v="505"/>
    <n v="17"/>
    <s v="Company Q"/>
    <x v="4"/>
    <x v="3"/>
    <x v="3"/>
    <n v="69"/>
    <n v="2"/>
    <x v="14"/>
  </r>
  <r>
    <s v="1568"/>
    <x v="506"/>
    <n v="10"/>
    <s v="Company J"/>
    <x v="2"/>
    <x v="2"/>
    <x v="1"/>
    <n v="289"/>
    <n v="7"/>
    <x v="1"/>
  </r>
  <r>
    <s v="1569"/>
    <x v="506"/>
    <n v="8"/>
    <s v="Company H"/>
    <x v="5"/>
    <x v="2"/>
    <x v="3"/>
    <n v="69"/>
    <n v="2"/>
    <x v="14"/>
  </r>
  <r>
    <s v="1570"/>
    <x v="506"/>
    <n v="14"/>
    <s v="Company N"/>
    <x v="0"/>
    <x v="0"/>
    <x v="3"/>
    <n v="69"/>
    <n v="9"/>
    <x v="31"/>
  </r>
  <r>
    <s v="1571"/>
    <x v="507"/>
    <n v="15"/>
    <s v="Company O"/>
    <x v="6"/>
    <x v="0"/>
    <x v="2"/>
    <n v="159"/>
    <n v="2"/>
    <x v="21"/>
  </r>
  <r>
    <s v="1572"/>
    <x v="508"/>
    <n v="14"/>
    <s v="Company N"/>
    <x v="6"/>
    <x v="0"/>
    <x v="4"/>
    <n v="399"/>
    <n v="4"/>
    <x v="12"/>
  </r>
  <r>
    <s v="1573"/>
    <x v="509"/>
    <n v="5"/>
    <s v="Company E"/>
    <x v="1"/>
    <x v="1"/>
    <x v="2"/>
    <n v="159"/>
    <n v="3"/>
    <x v="2"/>
  </r>
  <r>
    <s v="1574"/>
    <x v="509"/>
    <n v="17"/>
    <s v="Company Q"/>
    <x v="3"/>
    <x v="3"/>
    <x v="1"/>
    <n v="289"/>
    <n v="3"/>
    <x v="3"/>
  </r>
  <r>
    <s v="1575"/>
    <x v="509"/>
    <n v="5"/>
    <s v="Company E"/>
    <x v="7"/>
    <x v="1"/>
    <x v="2"/>
    <n v="159"/>
    <n v="2"/>
    <x v="21"/>
  </r>
  <r>
    <s v="1576"/>
    <x v="509"/>
    <n v="12"/>
    <s v="Company L"/>
    <x v="6"/>
    <x v="0"/>
    <x v="4"/>
    <n v="399"/>
    <n v="2"/>
    <x v="18"/>
  </r>
  <r>
    <s v="1577"/>
    <x v="509"/>
    <n v="13"/>
    <s v="Company M"/>
    <x v="6"/>
    <x v="0"/>
    <x v="0"/>
    <n v="199"/>
    <n v="0"/>
    <x v="9"/>
  </r>
  <r>
    <s v="1578"/>
    <x v="509"/>
    <n v="7"/>
    <s v="Company G"/>
    <x v="5"/>
    <x v="2"/>
    <x v="3"/>
    <n v="69"/>
    <n v="3"/>
    <x v="44"/>
  </r>
  <r>
    <s v="1579"/>
    <x v="509"/>
    <n v="1"/>
    <s v="Company A"/>
    <x v="7"/>
    <x v="1"/>
    <x v="0"/>
    <n v="199"/>
    <n v="1"/>
    <x v="19"/>
  </r>
  <r>
    <s v="1580"/>
    <x v="509"/>
    <n v="11"/>
    <s v="Company K"/>
    <x v="6"/>
    <x v="0"/>
    <x v="0"/>
    <n v="199"/>
    <n v="6"/>
    <x v="11"/>
  </r>
  <r>
    <s v="1581"/>
    <x v="509"/>
    <n v="9"/>
    <s v="Company I"/>
    <x v="2"/>
    <x v="2"/>
    <x v="3"/>
    <n v="69"/>
    <n v="0"/>
    <x v="9"/>
  </r>
  <r>
    <s v="1582"/>
    <x v="509"/>
    <n v="16"/>
    <s v="Company P"/>
    <x v="3"/>
    <x v="3"/>
    <x v="1"/>
    <n v="289"/>
    <n v="1"/>
    <x v="23"/>
  </r>
  <r>
    <s v="1583"/>
    <x v="509"/>
    <n v="1"/>
    <s v="Company A"/>
    <x v="7"/>
    <x v="1"/>
    <x v="1"/>
    <n v="289"/>
    <n v="9"/>
    <x v="6"/>
  </r>
  <r>
    <s v="1584"/>
    <x v="509"/>
    <n v="5"/>
    <s v="Company E"/>
    <x v="7"/>
    <x v="1"/>
    <x v="0"/>
    <n v="199"/>
    <n v="8"/>
    <x v="22"/>
  </r>
  <r>
    <s v="1585"/>
    <x v="510"/>
    <n v="10"/>
    <s v="Company J"/>
    <x v="2"/>
    <x v="2"/>
    <x v="2"/>
    <n v="159"/>
    <n v="6"/>
    <x v="42"/>
  </r>
  <r>
    <s v="1586"/>
    <x v="510"/>
    <n v="4"/>
    <s v="Company D"/>
    <x v="1"/>
    <x v="1"/>
    <x v="1"/>
    <n v="289"/>
    <n v="2"/>
    <x v="40"/>
  </r>
  <r>
    <s v="1587"/>
    <x v="510"/>
    <n v="11"/>
    <s v="Company K"/>
    <x v="6"/>
    <x v="0"/>
    <x v="0"/>
    <n v="199"/>
    <n v="1"/>
    <x v="19"/>
  </r>
  <r>
    <s v="1588"/>
    <x v="510"/>
    <n v="17"/>
    <s v="Company Q"/>
    <x v="4"/>
    <x v="3"/>
    <x v="2"/>
    <n v="159"/>
    <n v="9"/>
    <x v="32"/>
  </r>
  <r>
    <s v="1589"/>
    <x v="510"/>
    <n v="7"/>
    <s v="Company G"/>
    <x v="5"/>
    <x v="2"/>
    <x v="3"/>
    <n v="69"/>
    <n v="3"/>
    <x v="44"/>
  </r>
  <r>
    <s v="1590"/>
    <x v="510"/>
    <n v="17"/>
    <s v="Company Q"/>
    <x v="4"/>
    <x v="3"/>
    <x v="2"/>
    <n v="159"/>
    <n v="2"/>
    <x v="21"/>
  </r>
  <r>
    <s v="1591"/>
    <x v="510"/>
    <n v="16"/>
    <s v="Company P"/>
    <x v="4"/>
    <x v="3"/>
    <x v="3"/>
    <n v="69"/>
    <n v="5"/>
    <x v="25"/>
  </r>
  <r>
    <s v="1592"/>
    <x v="510"/>
    <n v="16"/>
    <s v="Company P"/>
    <x v="3"/>
    <x v="3"/>
    <x v="2"/>
    <n v="159"/>
    <n v="7"/>
    <x v="28"/>
  </r>
  <r>
    <s v="1593"/>
    <x v="510"/>
    <n v="16"/>
    <s v="Company P"/>
    <x v="4"/>
    <x v="3"/>
    <x v="1"/>
    <n v="289"/>
    <n v="9"/>
    <x v="6"/>
  </r>
  <r>
    <s v="1594"/>
    <x v="511"/>
    <n v="11"/>
    <s v="Company K"/>
    <x v="6"/>
    <x v="0"/>
    <x v="4"/>
    <n v="399"/>
    <n v="0"/>
    <x v="9"/>
  </r>
  <r>
    <s v="1595"/>
    <x v="511"/>
    <n v="19"/>
    <s v="Company S"/>
    <x v="3"/>
    <x v="3"/>
    <x v="0"/>
    <n v="199"/>
    <n v="0"/>
    <x v="9"/>
  </r>
  <r>
    <s v="1596"/>
    <x v="512"/>
    <n v="5"/>
    <s v="Company E"/>
    <x v="1"/>
    <x v="1"/>
    <x v="2"/>
    <n v="159"/>
    <n v="2"/>
    <x v="21"/>
  </r>
  <r>
    <s v="1597"/>
    <x v="512"/>
    <n v="16"/>
    <s v="Company P"/>
    <x v="3"/>
    <x v="3"/>
    <x v="0"/>
    <n v="199"/>
    <n v="8"/>
    <x v="22"/>
  </r>
  <r>
    <s v="1598"/>
    <x v="512"/>
    <n v="19"/>
    <s v="Company S"/>
    <x v="4"/>
    <x v="3"/>
    <x v="2"/>
    <n v="159"/>
    <n v="3"/>
    <x v="2"/>
  </r>
  <r>
    <s v="1599"/>
    <x v="512"/>
    <n v="5"/>
    <s v="Company E"/>
    <x v="7"/>
    <x v="1"/>
    <x v="2"/>
    <n v="159"/>
    <n v="9"/>
    <x v="32"/>
  </r>
  <r>
    <s v="1600"/>
    <x v="512"/>
    <n v="9"/>
    <s v="Company I"/>
    <x v="5"/>
    <x v="2"/>
    <x v="0"/>
    <n v="199"/>
    <n v="1"/>
    <x v="19"/>
  </r>
  <r>
    <s v="1601"/>
    <x v="513"/>
    <n v="17"/>
    <s v="Company Q"/>
    <x v="3"/>
    <x v="3"/>
    <x v="4"/>
    <n v="399"/>
    <n v="2"/>
    <x v="18"/>
  </r>
  <r>
    <s v="1602"/>
    <x v="513"/>
    <n v="4"/>
    <s v="Company D"/>
    <x v="7"/>
    <x v="1"/>
    <x v="0"/>
    <n v="199"/>
    <n v="1"/>
    <x v="19"/>
  </r>
  <r>
    <s v="1603"/>
    <x v="513"/>
    <n v="18"/>
    <s v="Company R"/>
    <x v="3"/>
    <x v="3"/>
    <x v="0"/>
    <n v="199"/>
    <n v="8"/>
    <x v="22"/>
  </r>
  <r>
    <s v="1604"/>
    <x v="513"/>
    <n v="13"/>
    <s v="Company M"/>
    <x v="6"/>
    <x v="0"/>
    <x v="0"/>
    <n v="199"/>
    <n v="7"/>
    <x v="45"/>
  </r>
  <r>
    <s v="1605"/>
    <x v="513"/>
    <n v="6"/>
    <s v="Company F"/>
    <x v="5"/>
    <x v="2"/>
    <x v="2"/>
    <n v="159"/>
    <n v="5"/>
    <x v="13"/>
  </r>
  <r>
    <s v="1606"/>
    <x v="513"/>
    <n v="16"/>
    <s v="Company P"/>
    <x v="3"/>
    <x v="3"/>
    <x v="3"/>
    <n v="69"/>
    <n v="1"/>
    <x v="29"/>
  </r>
  <r>
    <s v="1607"/>
    <x v="514"/>
    <n v="5"/>
    <s v="Company E"/>
    <x v="1"/>
    <x v="1"/>
    <x v="1"/>
    <n v="289"/>
    <n v="3"/>
    <x v="3"/>
  </r>
  <r>
    <s v="1608"/>
    <x v="514"/>
    <n v="17"/>
    <s v="Company Q"/>
    <x v="4"/>
    <x v="3"/>
    <x v="2"/>
    <n v="159"/>
    <n v="8"/>
    <x v="26"/>
  </r>
  <r>
    <s v="1609"/>
    <x v="514"/>
    <n v="3"/>
    <s v="Company C"/>
    <x v="1"/>
    <x v="1"/>
    <x v="2"/>
    <n v="159"/>
    <n v="8"/>
    <x v="26"/>
  </r>
  <r>
    <s v="1610"/>
    <x v="515"/>
    <n v="18"/>
    <s v="Company R"/>
    <x v="4"/>
    <x v="3"/>
    <x v="3"/>
    <n v="69"/>
    <n v="4"/>
    <x v="4"/>
  </r>
  <r>
    <s v="1611"/>
    <x v="516"/>
    <n v="2"/>
    <s v="Company B"/>
    <x v="7"/>
    <x v="1"/>
    <x v="2"/>
    <n v="159"/>
    <n v="1"/>
    <x v="34"/>
  </r>
  <r>
    <s v="1612"/>
    <x v="516"/>
    <n v="10"/>
    <s v="Company J"/>
    <x v="5"/>
    <x v="2"/>
    <x v="2"/>
    <n v="159"/>
    <n v="2"/>
    <x v="21"/>
  </r>
  <r>
    <s v="1613"/>
    <x v="516"/>
    <n v="17"/>
    <s v="Company Q"/>
    <x v="4"/>
    <x v="3"/>
    <x v="1"/>
    <n v="289"/>
    <n v="0"/>
    <x v="9"/>
  </r>
  <r>
    <s v="1614"/>
    <x v="517"/>
    <n v="8"/>
    <s v="Company H"/>
    <x v="5"/>
    <x v="2"/>
    <x v="1"/>
    <n v="289"/>
    <n v="4"/>
    <x v="27"/>
  </r>
  <r>
    <s v="1615"/>
    <x v="517"/>
    <n v="3"/>
    <s v="Company C"/>
    <x v="7"/>
    <x v="1"/>
    <x v="3"/>
    <n v="69"/>
    <n v="6"/>
    <x v="39"/>
  </r>
  <r>
    <s v="1616"/>
    <x v="517"/>
    <n v="10"/>
    <s v="Company J"/>
    <x v="5"/>
    <x v="2"/>
    <x v="3"/>
    <n v="69"/>
    <n v="4"/>
    <x v="4"/>
  </r>
  <r>
    <s v="1617"/>
    <x v="517"/>
    <n v="15"/>
    <s v="Company O"/>
    <x v="0"/>
    <x v="0"/>
    <x v="2"/>
    <n v="159"/>
    <n v="1"/>
    <x v="34"/>
  </r>
  <r>
    <s v="1618"/>
    <x v="518"/>
    <n v="19"/>
    <s v="Company S"/>
    <x v="4"/>
    <x v="3"/>
    <x v="3"/>
    <n v="69"/>
    <n v="1"/>
    <x v="29"/>
  </r>
  <r>
    <s v="1619"/>
    <x v="519"/>
    <n v="20"/>
    <s v="Company T"/>
    <x v="4"/>
    <x v="3"/>
    <x v="2"/>
    <n v="159"/>
    <n v="4"/>
    <x v="17"/>
  </r>
  <r>
    <s v="1620"/>
    <x v="520"/>
    <n v="9"/>
    <s v="Company I"/>
    <x v="5"/>
    <x v="2"/>
    <x v="4"/>
    <n v="399"/>
    <n v="0"/>
    <x v="9"/>
  </r>
  <r>
    <s v="1621"/>
    <x v="520"/>
    <n v="4"/>
    <s v="Company D"/>
    <x v="7"/>
    <x v="1"/>
    <x v="2"/>
    <n v="159"/>
    <n v="2"/>
    <x v="21"/>
  </r>
  <r>
    <s v="1622"/>
    <x v="520"/>
    <n v="11"/>
    <s v="Company K"/>
    <x v="0"/>
    <x v="0"/>
    <x v="1"/>
    <n v="289"/>
    <n v="2"/>
    <x v="40"/>
  </r>
  <r>
    <s v="1623"/>
    <x v="520"/>
    <n v="2"/>
    <s v="Company B"/>
    <x v="1"/>
    <x v="1"/>
    <x v="2"/>
    <n v="159"/>
    <n v="1"/>
    <x v="34"/>
  </r>
  <r>
    <s v="1624"/>
    <x v="521"/>
    <n v="6"/>
    <s v="Company F"/>
    <x v="5"/>
    <x v="2"/>
    <x v="1"/>
    <n v="289"/>
    <n v="1"/>
    <x v="23"/>
  </r>
  <r>
    <s v="1625"/>
    <x v="521"/>
    <n v="14"/>
    <s v="Company N"/>
    <x v="6"/>
    <x v="0"/>
    <x v="0"/>
    <n v="199"/>
    <n v="7"/>
    <x v="45"/>
  </r>
  <r>
    <s v="1626"/>
    <x v="521"/>
    <n v="15"/>
    <s v="Company O"/>
    <x v="0"/>
    <x v="0"/>
    <x v="0"/>
    <n v="199"/>
    <n v="6"/>
    <x v="11"/>
  </r>
  <r>
    <s v="1627"/>
    <x v="521"/>
    <n v="5"/>
    <s v="Company E"/>
    <x v="7"/>
    <x v="1"/>
    <x v="4"/>
    <n v="399"/>
    <n v="6"/>
    <x v="10"/>
  </r>
  <r>
    <s v="1628"/>
    <x v="521"/>
    <n v="17"/>
    <s v="Company Q"/>
    <x v="4"/>
    <x v="3"/>
    <x v="2"/>
    <n v="159"/>
    <n v="7"/>
    <x v="28"/>
  </r>
  <r>
    <s v="1629"/>
    <x v="521"/>
    <n v="9"/>
    <s v="Company I"/>
    <x v="5"/>
    <x v="2"/>
    <x v="4"/>
    <n v="399"/>
    <n v="0"/>
    <x v="9"/>
  </r>
  <r>
    <s v="1630"/>
    <x v="521"/>
    <n v="4"/>
    <s v="Company D"/>
    <x v="1"/>
    <x v="1"/>
    <x v="2"/>
    <n v="159"/>
    <n v="4"/>
    <x v="17"/>
  </r>
  <r>
    <s v="1631"/>
    <x v="521"/>
    <n v="17"/>
    <s v="Company Q"/>
    <x v="4"/>
    <x v="3"/>
    <x v="3"/>
    <n v="69"/>
    <n v="7"/>
    <x v="30"/>
  </r>
  <r>
    <s v="1632"/>
    <x v="521"/>
    <n v="1"/>
    <s v="Company A"/>
    <x v="7"/>
    <x v="1"/>
    <x v="4"/>
    <n v="399"/>
    <n v="0"/>
    <x v="9"/>
  </r>
  <r>
    <s v="1633"/>
    <x v="521"/>
    <n v="15"/>
    <s v="Company O"/>
    <x v="6"/>
    <x v="0"/>
    <x v="2"/>
    <n v="159"/>
    <n v="5"/>
    <x v="13"/>
  </r>
  <r>
    <s v="1634"/>
    <x v="521"/>
    <n v="2"/>
    <s v="Company B"/>
    <x v="1"/>
    <x v="1"/>
    <x v="2"/>
    <n v="159"/>
    <n v="8"/>
    <x v="26"/>
  </r>
  <r>
    <s v="1635"/>
    <x v="521"/>
    <n v="3"/>
    <s v="Company C"/>
    <x v="1"/>
    <x v="1"/>
    <x v="1"/>
    <n v="289"/>
    <n v="9"/>
    <x v="6"/>
  </r>
  <r>
    <s v="1636"/>
    <x v="522"/>
    <n v="2"/>
    <s v="Company B"/>
    <x v="7"/>
    <x v="1"/>
    <x v="3"/>
    <n v="69"/>
    <n v="3"/>
    <x v="44"/>
  </r>
  <r>
    <s v="1637"/>
    <x v="523"/>
    <n v="10"/>
    <s v="Company J"/>
    <x v="5"/>
    <x v="2"/>
    <x v="4"/>
    <n v="399"/>
    <n v="5"/>
    <x v="8"/>
  </r>
  <r>
    <s v="1638"/>
    <x v="523"/>
    <n v="4"/>
    <s v="Company D"/>
    <x v="7"/>
    <x v="1"/>
    <x v="0"/>
    <n v="199"/>
    <n v="1"/>
    <x v="19"/>
  </r>
  <r>
    <s v="1639"/>
    <x v="523"/>
    <n v="20"/>
    <s v="Company T"/>
    <x v="3"/>
    <x v="3"/>
    <x v="4"/>
    <n v="399"/>
    <n v="6"/>
    <x v="10"/>
  </r>
  <r>
    <s v="1640"/>
    <x v="523"/>
    <n v="19"/>
    <s v="Company S"/>
    <x v="3"/>
    <x v="3"/>
    <x v="3"/>
    <n v="69"/>
    <n v="5"/>
    <x v="25"/>
  </r>
  <r>
    <s v="1641"/>
    <x v="523"/>
    <n v="13"/>
    <s v="Company M"/>
    <x v="0"/>
    <x v="0"/>
    <x v="2"/>
    <n v="159"/>
    <n v="2"/>
    <x v="21"/>
  </r>
  <r>
    <s v="1642"/>
    <x v="523"/>
    <n v="17"/>
    <s v="Company Q"/>
    <x v="3"/>
    <x v="3"/>
    <x v="4"/>
    <n v="399"/>
    <n v="9"/>
    <x v="37"/>
  </r>
  <r>
    <s v="1643"/>
    <x v="523"/>
    <n v="7"/>
    <s v="Company G"/>
    <x v="5"/>
    <x v="2"/>
    <x v="0"/>
    <n v="199"/>
    <n v="9"/>
    <x v="38"/>
  </r>
  <r>
    <s v="1644"/>
    <x v="524"/>
    <n v="4"/>
    <s v="Company D"/>
    <x v="1"/>
    <x v="1"/>
    <x v="4"/>
    <n v="399"/>
    <n v="6"/>
    <x v="10"/>
  </r>
  <r>
    <s v="1645"/>
    <x v="524"/>
    <n v="11"/>
    <s v="Company K"/>
    <x v="0"/>
    <x v="0"/>
    <x v="4"/>
    <n v="399"/>
    <n v="3"/>
    <x v="15"/>
  </r>
  <r>
    <s v="1646"/>
    <x v="525"/>
    <n v="11"/>
    <s v="Company K"/>
    <x v="0"/>
    <x v="0"/>
    <x v="0"/>
    <n v="199"/>
    <n v="4"/>
    <x v="43"/>
  </r>
  <r>
    <s v="1647"/>
    <x v="525"/>
    <n v="13"/>
    <s v="Company M"/>
    <x v="6"/>
    <x v="0"/>
    <x v="2"/>
    <n v="159"/>
    <n v="9"/>
    <x v="32"/>
  </r>
  <r>
    <s v="1648"/>
    <x v="525"/>
    <n v="1"/>
    <s v="Company A"/>
    <x v="7"/>
    <x v="1"/>
    <x v="4"/>
    <n v="399"/>
    <n v="2"/>
    <x v="18"/>
  </r>
  <r>
    <s v="1649"/>
    <x v="526"/>
    <n v="15"/>
    <s v="Company O"/>
    <x v="0"/>
    <x v="0"/>
    <x v="2"/>
    <n v="159"/>
    <n v="0"/>
    <x v="9"/>
  </r>
  <r>
    <s v="1650"/>
    <x v="526"/>
    <n v="9"/>
    <s v="Company I"/>
    <x v="2"/>
    <x v="2"/>
    <x v="4"/>
    <n v="399"/>
    <n v="3"/>
    <x v="15"/>
  </r>
  <r>
    <s v="1651"/>
    <x v="526"/>
    <n v="20"/>
    <s v="Company T"/>
    <x v="4"/>
    <x v="3"/>
    <x v="3"/>
    <n v="69"/>
    <n v="0"/>
    <x v="9"/>
  </r>
  <r>
    <s v="1652"/>
    <x v="526"/>
    <n v="9"/>
    <s v="Company I"/>
    <x v="5"/>
    <x v="2"/>
    <x v="0"/>
    <n v="199"/>
    <n v="5"/>
    <x v="7"/>
  </r>
  <r>
    <s v="1653"/>
    <x v="527"/>
    <n v="15"/>
    <s v="Company O"/>
    <x v="0"/>
    <x v="0"/>
    <x v="2"/>
    <n v="159"/>
    <n v="1"/>
    <x v="34"/>
  </r>
  <r>
    <s v="1654"/>
    <x v="528"/>
    <n v="3"/>
    <s v="Company C"/>
    <x v="1"/>
    <x v="1"/>
    <x v="4"/>
    <n v="399"/>
    <n v="5"/>
    <x v="8"/>
  </r>
  <r>
    <s v="1655"/>
    <x v="529"/>
    <n v="17"/>
    <s v="Company Q"/>
    <x v="4"/>
    <x v="3"/>
    <x v="0"/>
    <n v="199"/>
    <n v="8"/>
    <x v="22"/>
  </r>
  <r>
    <s v="1656"/>
    <x v="529"/>
    <n v="16"/>
    <s v="Company P"/>
    <x v="4"/>
    <x v="3"/>
    <x v="1"/>
    <n v="289"/>
    <n v="9"/>
    <x v="6"/>
  </r>
  <r>
    <s v="1657"/>
    <x v="529"/>
    <n v="10"/>
    <s v="Company J"/>
    <x v="5"/>
    <x v="2"/>
    <x v="4"/>
    <n v="399"/>
    <n v="8"/>
    <x v="41"/>
  </r>
  <r>
    <s v="1658"/>
    <x v="529"/>
    <n v="3"/>
    <s v="Company C"/>
    <x v="1"/>
    <x v="1"/>
    <x v="4"/>
    <n v="399"/>
    <n v="8"/>
    <x v="41"/>
  </r>
  <r>
    <s v="1659"/>
    <x v="529"/>
    <n v="13"/>
    <s v="Company M"/>
    <x v="6"/>
    <x v="0"/>
    <x v="3"/>
    <n v="69"/>
    <n v="4"/>
    <x v="4"/>
  </r>
  <r>
    <s v="1660"/>
    <x v="530"/>
    <n v="13"/>
    <s v="Company M"/>
    <x v="0"/>
    <x v="0"/>
    <x v="1"/>
    <n v="289"/>
    <n v="4"/>
    <x v="27"/>
  </r>
  <r>
    <s v="1661"/>
    <x v="530"/>
    <n v="9"/>
    <s v="Company I"/>
    <x v="2"/>
    <x v="2"/>
    <x v="3"/>
    <n v="69"/>
    <n v="5"/>
    <x v="25"/>
  </r>
  <r>
    <s v="1662"/>
    <x v="530"/>
    <n v="20"/>
    <s v="Company T"/>
    <x v="4"/>
    <x v="3"/>
    <x v="3"/>
    <n v="69"/>
    <n v="8"/>
    <x v="24"/>
  </r>
  <r>
    <s v="1663"/>
    <x v="530"/>
    <n v="2"/>
    <s v="Company B"/>
    <x v="1"/>
    <x v="1"/>
    <x v="1"/>
    <n v="289"/>
    <n v="5"/>
    <x v="35"/>
  </r>
  <r>
    <s v="1664"/>
    <x v="530"/>
    <n v="13"/>
    <s v="Company M"/>
    <x v="6"/>
    <x v="0"/>
    <x v="4"/>
    <n v="399"/>
    <n v="7"/>
    <x v="20"/>
  </r>
  <r>
    <s v="1665"/>
    <x v="530"/>
    <n v="17"/>
    <s v="Company Q"/>
    <x v="4"/>
    <x v="3"/>
    <x v="0"/>
    <n v="199"/>
    <n v="3"/>
    <x v="0"/>
  </r>
  <r>
    <s v="1666"/>
    <x v="531"/>
    <n v="20"/>
    <s v="Company T"/>
    <x v="4"/>
    <x v="3"/>
    <x v="0"/>
    <n v="199"/>
    <n v="7"/>
    <x v="45"/>
  </r>
  <r>
    <s v="1667"/>
    <x v="531"/>
    <n v="8"/>
    <s v="Company H"/>
    <x v="5"/>
    <x v="2"/>
    <x v="4"/>
    <n v="399"/>
    <n v="2"/>
    <x v="18"/>
  </r>
  <r>
    <s v="1668"/>
    <x v="531"/>
    <n v="16"/>
    <s v="Company P"/>
    <x v="3"/>
    <x v="3"/>
    <x v="2"/>
    <n v="159"/>
    <n v="3"/>
    <x v="2"/>
  </r>
  <r>
    <s v="1669"/>
    <x v="531"/>
    <n v="18"/>
    <s v="Company R"/>
    <x v="4"/>
    <x v="3"/>
    <x v="3"/>
    <n v="69"/>
    <n v="8"/>
    <x v="24"/>
  </r>
  <r>
    <s v="1670"/>
    <x v="532"/>
    <n v="1"/>
    <s v="Company A"/>
    <x v="1"/>
    <x v="1"/>
    <x v="1"/>
    <n v="289"/>
    <n v="5"/>
    <x v="35"/>
  </r>
  <r>
    <s v="1671"/>
    <x v="532"/>
    <n v="17"/>
    <s v="Company Q"/>
    <x v="4"/>
    <x v="3"/>
    <x v="1"/>
    <n v="289"/>
    <n v="1"/>
    <x v="23"/>
  </r>
  <r>
    <s v="1672"/>
    <x v="532"/>
    <n v="4"/>
    <s v="Company D"/>
    <x v="7"/>
    <x v="1"/>
    <x v="3"/>
    <n v="69"/>
    <n v="8"/>
    <x v="24"/>
  </r>
  <r>
    <s v="1673"/>
    <x v="532"/>
    <n v="18"/>
    <s v="Company R"/>
    <x v="3"/>
    <x v="3"/>
    <x v="2"/>
    <n v="159"/>
    <n v="6"/>
    <x v="42"/>
  </r>
  <r>
    <s v="1674"/>
    <x v="533"/>
    <n v="17"/>
    <s v="Company Q"/>
    <x v="4"/>
    <x v="3"/>
    <x v="4"/>
    <n v="399"/>
    <n v="3"/>
    <x v="15"/>
  </r>
  <r>
    <s v="1675"/>
    <x v="534"/>
    <n v="13"/>
    <s v="Company M"/>
    <x v="0"/>
    <x v="0"/>
    <x v="0"/>
    <n v="199"/>
    <n v="0"/>
    <x v="9"/>
  </r>
  <r>
    <s v="1676"/>
    <x v="534"/>
    <n v="11"/>
    <s v="Company K"/>
    <x v="0"/>
    <x v="0"/>
    <x v="0"/>
    <n v="199"/>
    <n v="7"/>
    <x v="45"/>
  </r>
  <r>
    <s v="1677"/>
    <x v="534"/>
    <n v="14"/>
    <s v="Company N"/>
    <x v="6"/>
    <x v="0"/>
    <x v="2"/>
    <n v="159"/>
    <n v="5"/>
    <x v="13"/>
  </r>
  <r>
    <s v="1678"/>
    <x v="535"/>
    <n v="6"/>
    <s v="Company F"/>
    <x v="2"/>
    <x v="2"/>
    <x v="2"/>
    <n v="159"/>
    <n v="2"/>
    <x v="21"/>
  </r>
  <r>
    <s v="1679"/>
    <x v="536"/>
    <n v="20"/>
    <s v="Company T"/>
    <x v="3"/>
    <x v="3"/>
    <x v="0"/>
    <n v="199"/>
    <n v="7"/>
    <x v="45"/>
  </r>
  <r>
    <s v="1680"/>
    <x v="537"/>
    <n v="4"/>
    <s v="Company D"/>
    <x v="1"/>
    <x v="1"/>
    <x v="2"/>
    <n v="159"/>
    <n v="5"/>
    <x v="13"/>
  </r>
  <r>
    <s v="1681"/>
    <x v="537"/>
    <n v="6"/>
    <s v="Company F"/>
    <x v="5"/>
    <x v="2"/>
    <x v="3"/>
    <n v="69"/>
    <n v="5"/>
    <x v="25"/>
  </r>
  <r>
    <s v="1682"/>
    <x v="537"/>
    <n v="3"/>
    <s v="Company C"/>
    <x v="7"/>
    <x v="1"/>
    <x v="0"/>
    <n v="199"/>
    <n v="5"/>
    <x v="7"/>
  </r>
  <r>
    <s v="1683"/>
    <x v="537"/>
    <n v="9"/>
    <s v="Company I"/>
    <x v="5"/>
    <x v="2"/>
    <x v="2"/>
    <n v="159"/>
    <n v="4"/>
    <x v="17"/>
  </r>
  <r>
    <s v="1684"/>
    <x v="537"/>
    <n v="12"/>
    <s v="Company L"/>
    <x v="6"/>
    <x v="0"/>
    <x v="2"/>
    <n v="159"/>
    <n v="2"/>
    <x v="21"/>
  </r>
  <r>
    <s v="1685"/>
    <x v="537"/>
    <n v="3"/>
    <s v="Company C"/>
    <x v="1"/>
    <x v="1"/>
    <x v="2"/>
    <n v="159"/>
    <n v="8"/>
    <x v="26"/>
  </r>
  <r>
    <s v="1686"/>
    <x v="538"/>
    <n v="15"/>
    <s v="Company O"/>
    <x v="0"/>
    <x v="0"/>
    <x v="2"/>
    <n v="159"/>
    <n v="4"/>
    <x v="17"/>
  </r>
  <r>
    <s v="1687"/>
    <x v="538"/>
    <n v="9"/>
    <s v="Company I"/>
    <x v="2"/>
    <x v="2"/>
    <x v="2"/>
    <n v="159"/>
    <n v="8"/>
    <x v="26"/>
  </r>
  <r>
    <s v="1688"/>
    <x v="539"/>
    <n v="13"/>
    <s v="Company M"/>
    <x v="0"/>
    <x v="0"/>
    <x v="4"/>
    <n v="399"/>
    <n v="5"/>
    <x v="8"/>
  </r>
  <r>
    <s v="1689"/>
    <x v="540"/>
    <n v="16"/>
    <s v="Company P"/>
    <x v="4"/>
    <x v="3"/>
    <x v="4"/>
    <n v="399"/>
    <n v="6"/>
    <x v="10"/>
  </r>
  <r>
    <s v="1690"/>
    <x v="541"/>
    <n v="7"/>
    <s v="Company G"/>
    <x v="5"/>
    <x v="2"/>
    <x v="4"/>
    <n v="399"/>
    <n v="4"/>
    <x v="12"/>
  </r>
  <r>
    <s v="1691"/>
    <x v="541"/>
    <n v="2"/>
    <s v="Company B"/>
    <x v="7"/>
    <x v="1"/>
    <x v="1"/>
    <n v="289"/>
    <n v="7"/>
    <x v="1"/>
  </r>
  <r>
    <s v="1692"/>
    <x v="542"/>
    <n v="9"/>
    <s v="Company I"/>
    <x v="2"/>
    <x v="2"/>
    <x v="3"/>
    <n v="69"/>
    <n v="3"/>
    <x v="44"/>
  </r>
  <r>
    <s v="1693"/>
    <x v="543"/>
    <n v="20"/>
    <s v="Company T"/>
    <x v="4"/>
    <x v="3"/>
    <x v="1"/>
    <n v="289"/>
    <n v="8"/>
    <x v="36"/>
  </r>
  <r>
    <s v="1694"/>
    <x v="544"/>
    <n v="9"/>
    <s v="Company I"/>
    <x v="2"/>
    <x v="2"/>
    <x v="4"/>
    <n v="399"/>
    <n v="5"/>
    <x v="8"/>
  </r>
  <r>
    <s v="1695"/>
    <x v="544"/>
    <n v="8"/>
    <s v="Company H"/>
    <x v="5"/>
    <x v="2"/>
    <x v="0"/>
    <n v="199"/>
    <n v="3"/>
    <x v="0"/>
  </r>
  <r>
    <s v="1696"/>
    <x v="545"/>
    <n v="9"/>
    <s v="Company I"/>
    <x v="2"/>
    <x v="2"/>
    <x v="2"/>
    <n v="159"/>
    <n v="7"/>
    <x v="28"/>
  </r>
  <r>
    <s v="1697"/>
    <x v="546"/>
    <n v="14"/>
    <s v="Company N"/>
    <x v="0"/>
    <x v="0"/>
    <x v="3"/>
    <n v="69"/>
    <n v="8"/>
    <x v="24"/>
  </r>
  <r>
    <s v="1698"/>
    <x v="547"/>
    <n v="8"/>
    <s v="Company H"/>
    <x v="5"/>
    <x v="2"/>
    <x v="0"/>
    <n v="199"/>
    <n v="3"/>
    <x v="0"/>
  </r>
  <r>
    <s v="1699"/>
    <x v="547"/>
    <n v="11"/>
    <s v="Company K"/>
    <x v="0"/>
    <x v="0"/>
    <x v="2"/>
    <n v="159"/>
    <n v="0"/>
    <x v="9"/>
  </r>
  <r>
    <s v="1700"/>
    <x v="548"/>
    <n v="12"/>
    <s v="Company L"/>
    <x v="0"/>
    <x v="0"/>
    <x v="1"/>
    <n v="289"/>
    <n v="5"/>
    <x v="35"/>
  </r>
  <r>
    <s v="1701"/>
    <x v="549"/>
    <n v="16"/>
    <s v="Company P"/>
    <x v="4"/>
    <x v="3"/>
    <x v="4"/>
    <n v="399"/>
    <n v="4"/>
    <x v="12"/>
  </r>
  <r>
    <s v="1702"/>
    <x v="550"/>
    <n v="8"/>
    <s v="Company H"/>
    <x v="2"/>
    <x v="2"/>
    <x v="0"/>
    <n v="199"/>
    <n v="5"/>
    <x v="7"/>
  </r>
  <r>
    <s v="1703"/>
    <x v="550"/>
    <n v="5"/>
    <s v="Company E"/>
    <x v="1"/>
    <x v="1"/>
    <x v="4"/>
    <n v="399"/>
    <n v="7"/>
    <x v="20"/>
  </r>
  <r>
    <s v="1704"/>
    <x v="551"/>
    <n v="18"/>
    <s v="Company R"/>
    <x v="4"/>
    <x v="3"/>
    <x v="2"/>
    <n v="159"/>
    <n v="0"/>
    <x v="9"/>
  </r>
  <r>
    <s v="1705"/>
    <x v="552"/>
    <n v="9"/>
    <s v="Company I"/>
    <x v="2"/>
    <x v="2"/>
    <x v="0"/>
    <n v="199"/>
    <n v="2"/>
    <x v="5"/>
  </r>
  <r>
    <s v="1706"/>
    <x v="553"/>
    <n v="7"/>
    <s v="Company G"/>
    <x v="5"/>
    <x v="2"/>
    <x v="3"/>
    <n v="69"/>
    <n v="3"/>
    <x v="44"/>
  </r>
  <r>
    <s v="1707"/>
    <x v="554"/>
    <n v="19"/>
    <s v="Company S"/>
    <x v="4"/>
    <x v="3"/>
    <x v="2"/>
    <n v="159"/>
    <n v="0"/>
    <x v="9"/>
  </r>
  <r>
    <s v="1708"/>
    <x v="555"/>
    <n v="5"/>
    <s v="Company E"/>
    <x v="1"/>
    <x v="1"/>
    <x v="0"/>
    <n v="199"/>
    <n v="3"/>
    <x v="0"/>
  </r>
  <r>
    <s v="1709"/>
    <x v="555"/>
    <n v="8"/>
    <s v="Company H"/>
    <x v="5"/>
    <x v="2"/>
    <x v="0"/>
    <n v="199"/>
    <n v="6"/>
    <x v="11"/>
  </r>
  <r>
    <s v="1710"/>
    <x v="555"/>
    <n v="14"/>
    <s v="Company N"/>
    <x v="0"/>
    <x v="0"/>
    <x v="4"/>
    <n v="399"/>
    <n v="0"/>
    <x v="9"/>
  </r>
  <r>
    <s v="1711"/>
    <x v="555"/>
    <n v="13"/>
    <s v="Company M"/>
    <x v="6"/>
    <x v="0"/>
    <x v="3"/>
    <n v="69"/>
    <n v="2"/>
    <x v="14"/>
  </r>
  <r>
    <s v="1712"/>
    <x v="556"/>
    <n v="5"/>
    <s v="Company E"/>
    <x v="1"/>
    <x v="1"/>
    <x v="2"/>
    <n v="159"/>
    <n v="7"/>
    <x v="28"/>
  </r>
  <r>
    <s v="1713"/>
    <x v="556"/>
    <n v="19"/>
    <s v="Company S"/>
    <x v="3"/>
    <x v="3"/>
    <x v="4"/>
    <n v="399"/>
    <n v="9"/>
    <x v="37"/>
  </r>
  <r>
    <s v="1714"/>
    <x v="557"/>
    <n v="13"/>
    <s v="Company M"/>
    <x v="0"/>
    <x v="0"/>
    <x v="0"/>
    <n v="199"/>
    <n v="3"/>
    <x v="0"/>
  </r>
  <r>
    <s v="1715"/>
    <x v="557"/>
    <n v="5"/>
    <s v="Company E"/>
    <x v="7"/>
    <x v="1"/>
    <x v="3"/>
    <n v="69"/>
    <n v="3"/>
    <x v="44"/>
  </r>
  <r>
    <s v="1716"/>
    <x v="557"/>
    <n v="14"/>
    <s v="Company N"/>
    <x v="0"/>
    <x v="0"/>
    <x v="4"/>
    <n v="399"/>
    <n v="1"/>
    <x v="33"/>
  </r>
  <r>
    <s v="1717"/>
    <x v="557"/>
    <n v="11"/>
    <s v="Company K"/>
    <x v="0"/>
    <x v="0"/>
    <x v="3"/>
    <n v="69"/>
    <n v="1"/>
    <x v="29"/>
  </r>
  <r>
    <s v="1718"/>
    <x v="557"/>
    <n v="7"/>
    <s v="Company G"/>
    <x v="2"/>
    <x v="2"/>
    <x v="2"/>
    <n v="159"/>
    <n v="8"/>
    <x v="26"/>
  </r>
  <r>
    <s v="1719"/>
    <x v="557"/>
    <n v="5"/>
    <s v="Company E"/>
    <x v="7"/>
    <x v="1"/>
    <x v="1"/>
    <n v="289"/>
    <n v="0"/>
    <x v="9"/>
  </r>
  <r>
    <s v="1720"/>
    <x v="557"/>
    <n v="1"/>
    <s v="Company A"/>
    <x v="7"/>
    <x v="1"/>
    <x v="1"/>
    <n v="289"/>
    <n v="3"/>
    <x v="3"/>
  </r>
  <r>
    <s v="1721"/>
    <x v="558"/>
    <n v="6"/>
    <s v="Company F"/>
    <x v="5"/>
    <x v="2"/>
    <x v="0"/>
    <n v="199"/>
    <n v="1"/>
    <x v="19"/>
  </r>
  <r>
    <s v="1722"/>
    <x v="559"/>
    <n v="16"/>
    <s v="Company P"/>
    <x v="4"/>
    <x v="3"/>
    <x v="0"/>
    <n v="199"/>
    <n v="8"/>
    <x v="22"/>
  </r>
  <r>
    <s v="1723"/>
    <x v="559"/>
    <n v="10"/>
    <s v="Company J"/>
    <x v="5"/>
    <x v="2"/>
    <x v="0"/>
    <n v="199"/>
    <n v="2"/>
    <x v="5"/>
  </r>
  <r>
    <s v="1724"/>
    <x v="559"/>
    <n v="20"/>
    <s v="Company T"/>
    <x v="3"/>
    <x v="3"/>
    <x v="2"/>
    <n v="159"/>
    <n v="1"/>
    <x v="34"/>
  </r>
  <r>
    <s v="1725"/>
    <x v="559"/>
    <n v="4"/>
    <s v="Company D"/>
    <x v="1"/>
    <x v="1"/>
    <x v="1"/>
    <n v="289"/>
    <n v="8"/>
    <x v="36"/>
  </r>
  <r>
    <s v="1726"/>
    <x v="559"/>
    <n v="10"/>
    <s v="Company J"/>
    <x v="5"/>
    <x v="2"/>
    <x v="4"/>
    <n v="399"/>
    <n v="9"/>
    <x v="37"/>
  </r>
  <r>
    <s v="1727"/>
    <x v="559"/>
    <n v="4"/>
    <s v="Company D"/>
    <x v="1"/>
    <x v="1"/>
    <x v="0"/>
    <n v="199"/>
    <n v="3"/>
    <x v="0"/>
  </r>
  <r>
    <s v="1728"/>
    <x v="560"/>
    <n v="16"/>
    <s v="Company P"/>
    <x v="3"/>
    <x v="3"/>
    <x v="2"/>
    <n v="159"/>
    <n v="3"/>
    <x v="2"/>
  </r>
  <r>
    <s v="1729"/>
    <x v="560"/>
    <n v="2"/>
    <s v="Company B"/>
    <x v="1"/>
    <x v="1"/>
    <x v="2"/>
    <n v="159"/>
    <n v="4"/>
    <x v="17"/>
  </r>
  <r>
    <s v="1730"/>
    <x v="560"/>
    <n v="18"/>
    <s v="Company R"/>
    <x v="4"/>
    <x v="3"/>
    <x v="4"/>
    <n v="399"/>
    <n v="5"/>
    <x v="8"/>
  </r>
  <r>
    <s v="1731"/>
    <x v="561"/>
    <n v="9"/>
    <s v="Company I"/>
    <x v="5"/>
    <x v="2"/>
    <x v="4"/>
    <n v="399"/>
    <n v="0"/>
    <x v="9"/>
  </r>
  <r>
    <s v="1732"/>
    <x v="562"/>
    <n v="4"/>
    <s v="Company D"/>
    <x v="1"/>
    <x v="1"/>
    <x v="4"/>
    <n v="399"/>
    <n v="8"/>
    <x v="41"/>
  </r>
  <r>
    <s v="1733"/>
    <x v="562"/>
    <n v="5"/>
    <s v="Company E"/>
    <x v="1"/>
    <x v="1"/>
    <x v="2"/>
    <n v="159"/>
    <n v="9"/>
    <x v="32"/>
  </r>
  <r>
    <s v="1734"/>
    <x v="563"/>
    <n v="5"/>
    <s v="Company E"/>
    <x v="1"/>
    <x v="1"/>
    <x v="4"/>
    <n v="399"/>
    <n v="2"/>
    <x v="18"/>
  </r>
  <r>
    <s v="1735"/>
    <x v="563"/>
    <n v="12"/>
    <s v="Company L"/>
    <x v="6"/>
    <x v="0"/>
    <x v="4"/>
    <n v="399"/>
    <n v="7"/>
    <x v="20"/>
  </r>
  <r>
    <s v="1736"/>
    <x v="563"/>
    <n v="7"/>
    <s v="Company G"/>
    <x v="5"/>
    <x v="2"/>
    <x v="1"/>
    <n v="289"/>
    <n v="7"/>
    <x v="1"/>
  </r>
  <r>
    <s v="1737"/>
    <x v="563"/>
    <n v="1"/>
    <s v="Company A"/>
    <x v="7"/>
    <x v="1"/>
    <x v="3"/>
    <n v="69"/>
    <n v="3"/>
    <x v="44"/>
  </r>
  <r>
    <s v="1738"/>
    <x v="564"/>
    <n v="18"/>
    <s v="Company R"/>
    <x v="4"/>
    <x v="3"/>
    <x v="2"/>
    <n v="159"/>
    <n v="6"/>
    <x v="42"/>
  </r>
  <r>
    <s v="1739"/>
    <x v="565"/>
    <n v="3"/>
    <s v="Company C"/>
    <x v="7"/>
    <x v="1"/>
    <x v="3"/>
    <n v="69"/>
    <n v="3"/>
    <x v="44"/>
  </r>
  <r>
    <s v="1740"/>
    <x v="565"/>
    <n v="2"/>
    <s v="Company B"/>
    <x v="1"/>
    <x v="1"/>
    <x v="0"/>
    <n v="199"/>
    <n v="4"/>
    <x v="43"/>
  </r>
  <r>
    <s v="1741"/>
    <x v="565"/>
    <n v="17"/>
    <s v="Company Q"/>
    <x v="3"/>
    <x v="3"/>
    <x v="1"/>
    <n v="289"/>
    <n v="2"/>
    <x v="40"/>
  </r>
  <r>
    <s v="1742"/>
    <x v="566"/>
    <n v="14"/>
    <s v="Company N"/>
    <x v="6"/>
    <x v="0"/>
    <x v="1"/>
    <n v="289"/>
    <n v="9"/>
    <x v="6"/>
  </r>
  <r>
    <s v="1743"/>
    <x v="566"/>
    <n v="19"/>
    <s v="Company S"/>
    <x v="4"/>
    <x v="3"/>
    <x v="3"/>
    <n v="69"/>
    <n v="2"/>
    <x v="14"/>
  </r>
  <r>
    <s v="1744"/>
    <x v="566"/>
    <n v="9"/>
    <s v="Company I"/>
    <x v="2"/>
    <x v="2"/>
    <x v="3"/>
    <n v="69"/>
    <n v="4"/>
    <x v="4"/>
  </r>
  <r>
    <s v="1745"/>
    <x v="566"/>
    <n v="9"/>
    <s v="Company I"/>
    <x v="5"/>
    <x v="2"/>
    <x v="0"/>
    <n v="199"/>
    <n v="5"/>
    <x v="7"/>
  </r>
  <r>
    <s v="1746"/>
    <x v="567"/>
    <n v="9"/>
    <s v="Company I"/>
    <x v="5"/>
    <x v="2"/>
    <x v="3"/>
    <n v="69"/>
    <n v="4"/>
    <x v="4"/>
  </r>
  <r>
    <s v="1747"/>
    <x v="567"/>
    <n v="6"/>
    <s v="Company F"/>
    <x v="5"/>
    <x v="2"/>
    <x v="0"/>
    <n v="199"/>
    <n v="0"/>
    <x v="9"/>
  </r>
  <r>
    <s v="1748"/>
    <x v="567"/>
    <n v="11"/>
    <s v="Company K"/>
    <x v="6"/>
    <x v="0"/>
    <x v="3"/>
    <n v="69"/>
    <n v="0"/>
    <x v="9"/>
  </r>
  <r>
    <s v="1749"/>
    <x v="568"/>
    <n v="2"/>
    <s v="Company B"/>
    <x v="7"/>
    <x v="1"/>
    <x v="4"/>
    <n v="399"/>
    <n v="9"/>
    <x v="37"/>
  </r>
  <r>
    <s v="1750"/>
    <x v="569"/>
    <n v="19"/>
    <s v="Company S"/>
    <x v="4"/>
    <x v="3"/>
    <x v="3"/>
    <n v="69"/>
    <n v="1"/>
    <x v="29"/>
  </r>
  <r>
    <s v="1751"/>
    <x v="570"/>
    <n v="15"/>
    <s v="Company O"/>
    <x v="0"/>
    <x v="0"/>
    <x v="3"/>
    <n v="69"/>
    <n v="4"/>
    <x v="4"/>
  </r>
  <r>
    <s v="1752"/>
    <x v="570"/>
    <n v="6"/>
    <s v="Company F"/>
    <x v="2"/>
    <x v="2"/>
    <x v="1"/>
    <n v="289"/>
    <n v="7"/>
    <x v="1"/>
  </r>
  <r>
    <s v="1753"/>
    <x v="570"/>
    <n v="12"/>
    <s v="Company L"/>
    <x v="6"/>
    <x v="0"/>
    <x v="3"/>
    <n v="69"/>
    <n v="8"/>
    <x v="24"/>
  </r>
  <r>
    <s v="1754"/>
    <x v="570"/>
    <n v="2"/>
    <s v="Company B"/>
    <x v="7"/>
    <x v="1"/>
    <x v="3"/>
    <n v="69"/>
    <n v="9"/>
    <x v="31"/>
  </r>
  <r>
    <s v="1755"/>
    <x v="570"/>
    <n v="15"/>
    <s v="Company O"/>
    <x v="6"/>
    <x v="0"/>
    <x v="1"/>
    <n v="289"/>
    <n v="4"/>
    <x v="27"/>
  </r>
  <r>
    <s v="1756"/>
    <x v="570"/>
    <n v="2"/>
    <s v="Company B"/>
    <x v="1"/>
    <x v="1"/>
    <x v="4"/>
    <n v="399"/>
    <n v="9"/>
    <x v="37"/>
  </r>
  <r>
    <s v="1757"/>
    <x v="570"/>
    <n v="4"/>
    <s v="Company D"/>
    <x v="1"/>
    <x v="1"/>
    <x v="1"/>
    <n v="289"/>
    <n v="2"/>
    <x v="40"/>
  </r>
  <r>
    <s v="1758"/>
    <x v="570"/>
    <n v="5"/>
    <s v="Company E"/>
    <x v="7"/>
    <x v="1"/>
    <x v="3"/>
    <n v="69"/>
    <n v="9"/>
    <x v="31"/>
  </r>
  <r>
    <s v="1759"/>
    <x v="571"/>
    <n v="18"/>
    <s v="Company R"/>
    <x v="4"/>
    <x v="3"/>
    <x v="2"/>
    <n v="159"/>
    <n v="5"/>
    <x v="13"/>
  </r>
  <r>
    <s v="1760"/>
    <x v="572"/>
    <n v="18"/>
    <s v="Company R"/>
    <x v="3"/>
    <x v="3"/>
    <x v="0"/>
    <n v="199"/>
    <n v="0"/>
    <x v="9"/>
  </r>
  <r>
    <s v="1761"/>
    <x v="573"/>
    <n v="11"/>
    <s v="Company K"/>
    <x v="0"/>
    <x v="0"/>
    <x v="0"/>
    <n v="199"/>
    <n v="4"/>
    <x v="43"/>
  </r>
  <r>
    <s v="1762"/>
    <x v="573"/>
    <n v="19"/>
    <s v="Company S"/>
    <x v="3"/>
    <x v="3"/>
    <x v="3"/>
    <n v="69"/>
    <n v="8"/>
    <x v="24"/>
  </r>
  <r>
    <s v="1763"/>
    <x v="574"/>
    <n v="2"/>
    <s v="Company B"/>
    <x v="1"/>
    <x v="1"/>
    <x v="0"/>
    <n v="199"/>
    <n v="7"/>
    <x v="45"/>
  </r>
  <r>
    <s v="1764"/>
    <x v="574"/>
    <n v="9"/>
    <s v="Company I"/>
    <x v="2"/>
    <x v="2"/>
    <x v="3"/>
    <n v="69"/>
    <n v="2"/>
    <x v="14"/>
  </r>
  <r>
    <s v="1765"/>
    <x v="575"/>
    <n v="9"/>
    <s v="Company I"/>
    <x v="5"/>
    <x v="2"/>
    <x v="0"/>
    <n v="199"/>
    <n v="3"/>
    <x v="0"/>
  </r>
  <r>
    <s v="1766"/>
    <x v="576"/>
    <n v="13"/>
    <s v="Company M"/>
    <x v="0"/>
    <x v="0"/>
    <x v="4"/>
    <n v="399"/>
    <n v="8"/>
    <x v="41"/>
  </r>
  <r>
    <s v="1767"/>
    <x v="576"/>
    <n v="6"/>
    <s v="Company F"/>
    <x v="2"/>
    <x v="2"/>
    <x v="4"/>
    <n v="399"/>
    <n v="9"/>
    <x v="37"/>
  </r>
  <r>
    <s v="1768"/>
    <x v="577"/>
    <n v="15"/>
    <s v="Company O"/>
    <x v="6"/>
    <x v="0"/>
    <x v="2"/>
    <n v="159"/>
    <n v="1"/>
    <x v="34"/>
  </r>
  <r>
    <s v="1769"/>
    <x v="578"/>
    <n v="6"/>
    <s v="Company F"/>
    <x v="5"/>
    <x v="2"/>
    <x v="4"/>
    <n v="399"/>
    <n v="2"/>
    <x v="18"/>
  </r>
  <r>
    <s v="1770"/>
    <x v="579"/>
    <n v="1"/>
    <s v="Company A"/>
    <x v="7"/>
    <x v="1"/>
    <x v="2"/>
    <n v="159"/>
    <n v="8"/>
    <x v="26"/>
  </r>
  <r>
    <s v="1771"/>
    <x v="579"/>
    <n v="4"/>
    <s v="Company D"/>
    <x v="1"/>
    <x v="1"/>
    <x v="0"/>
    <n v="199"/>
    <n v="7"/>
    <x v="45"/>
  </r>
  <r>
    <s v="1772"/>
    <x v="580"/>
    <n v="18"/>
    <s v="Company R"/>
    <x v="4"/>
    <x v="3"/>
    <x v="0"/>
    <n v="199"/>
    <n v="8"/>
    <x v="22"/>
  </r>
  <r>
    <s v="1773"/>
    <x v="580"/>
    <n v="5"/>
    <s v="Company E"/>
    <x v="1"/>
    <x v="1"/>
    <x v="0"/>
    <n v="199"/>
    <n v="2"/>
    <x v="5"/>
  </r>
  <r>
    <s v="1774"/>
    <x v="580"/>
    <n v="8"/>
    <s v="Company H"/>
    <x v="5"/>
    <x v="2"/>
    <x v="0"/>
    <n v="199"/>
    <n v="1"/>
    <x v="19"/>
  </r>
  <r>
    <s v="1775"/>
    <x v="580"/>
    <n v="7"/>
    <s v="Company G"/>
    <x v="5"/>
    <x v="2"/>
    <x v="3"/>
    <n v="69"/>
    <n v="9"/>
    <x v="31"/>
  </r>
  <r>
    <s v="1776"/>
    <x v="581"/>
    <n v="2"/>
    <s v="Company B"/>
    <x v="1"/>
    <x v="1"/>
    <x v="1"/>
    <n v="289"/>
    <n v="8"/>
    <x v="36"/>
  </r>
  <r>
    <s v="1777"/>
    <x v="582"/>
    <n v="7"/>
    <s v="Company G"/>
    <x v="2"/>
    <x v="2"/>
    <x v="4"/>
    <n v="399"/>
    <n v="6"/>
    <x v="10"/>
  </r>
  <r>
    <s v="1778"/>
    <x v="583"/>
    <n v="2"/>
    <s v="Company B"/>
    <x v="1"/>
    <x v="1"/>
    <x v="2"/>
    <n v="159"/>
    <n v="6"/>
    <x v="42"/>
  </r>
  <r>
    <s v="1779"/>
    <x v="583"/>
    <n v="10"/>
    <s v="Company J"/>
    <x v="2"/>
    <x v="2"/>
    <x v="2"/>
    <n v="159"/>
    <n v="3"/>
    <x v="2"/>
  </r>
  <r>
    <s v="1780"/>
    <x v="583"/>
    <n v="18"/>
    <s v="Company R"/>
    <x v="4"/>
    <x v="3"/>
    <x v="1"/>
    <n v="289"/>
    <n v="0"/>
    <x v="9"/>
  </r>
  <r>
    <s v="1781"/>
    <x v="583"/>
    <n v="19"/>
    <s v="Company S"/>
    <x v="3"/>
    <x v="3"/>
    <x v="1"/>
    <n v="289"/>
    <n v="8"/>
    <x v="36"/>
  </r>
  <r>
    <s v="1782"/>
    <x v="584"/>
    <n v="13"/>
    <s v="Company M"/>
    <x v="0"/>
    <x v="0"/>
    <x v="0"/>
    <n v="199"/>
    <n v="3"/>
    <x v="0"/>
  </r>
  <r>
    <s v="1783"/>
    <x v="584"/>
    <n v="5"/>
    <s v="Company E"/>
    <x v="1"/>
    <x v="1"/>
    <x v="4"/>
    <n v="399"/>
    <n v="1"/>
    <x v="33"/>
  </r>
  <r>
    <s v="1784"/>
    <x v="584"/>
    <n v="14"/>
    <s v="Company N"/>
    <x v="0"/>
    <x v="0"/>
    <x v="2"/>
    <n v="159"/>
    <n v="1"/>
    <x v="34"/>
  </r>
  <r>
    <s v="1785"/>
    <x v="584"/>
    <n v="9"/>
    <s v="Company I"/>
    <x v="5"/>
    <x v="2"/>
    <x v="3"/>
    <n v="69"/>
    <n v="0"/>
    <x v="9"/>
  </r>
  <r>
    <s v="1786"/>
    <x v="584"/>
    <n v="15"/>
    <s v="Company O"/>
    <x v="0"/>
    <x v="0"/>
    <x v="4"/>
    <n v="399"/>
    <n v="2"/>
    <x v="18"/>
  </r>
  <r>
    <s v="1787"/>
    <x v="585"/>
    <n v="15"/>
    <s v="Company O"/>
    <x v="6"/>
    <x v="0"/>
    <x v="1"/>
    <n v="289"/>
    <n v="8"/>
    <x v="36"/>
  </r>
  <r>
    <s v="1788"/>
    <x v="585"/>
    <n v="11"/>
    <s v="Company K"/>
    <x v="6"/>
    <x v="0"/>
    <x v="4"/>
    <n v="399"/>
    <n v="5"/>
    <x v="8"/>
  </r>
  <r>
    <s v="1789"/>
    <x v="586"/>
    <n v="4"/>
    <s v="Company D"/>
    <x v="7"/>
    <x v="1"/>
    <x v="0"/>
    <n v="199"/>
    <n v="9"/>
    <x v="38"/>
  </r>
  <r>
    <s v="1790"/>
    <x v="586"/>
    <n v="14"/>
    <s v="Company N"/>
    <x v="6"/>
    <x v="0"/>
    <x v="2"/>
    <n v="159"/>
    <n v="8"/>
    <x v="26"/>
  </r>
  <r>
    <s v="1791"/>
    <x v="587"/>
    <n v="17"/>
    <s v="Company Q"/>
    <x v="3"/>
    <x v="3"/>
    <x v="4"/>
    <n v="399"/>
    <n v="8"/>
    <x v="41"/>
  </r>
  <r>
    <s v="1792"/>
    <x v="587"/>
    <n v="3"/>
    <s v="Company C"/>
    <x v="1"/>
    <x v="1"/>
    <x v="4"/>
    <n v="399"/>
    <n v="2"/>
    <x v="18"/>
  </r>
  <r>
    <s v="1793"/>
    <x v="587"/>
    <n v="17"/>
    <s v="Company Q"/>
    <x v="4"/>
    <x v="3"/>
    <x v="3"/>
    <n v="69"/>
    <n v="0"/>
    <x v="9"/>
  </r>
  <r>
    <s v="1794"/>
    <x v="587"/>
    <n v="2"/>
    <s v="Company B"/>
    <x v="7"/>
    <x v="1"/>
    <x v="3"/>
    <n v="69"/>
    <n v="9"/>
    <x v="31"/>
  </r>
  <r>
    <s v="1795"/>
    <x v="587"/>
    <n v="7"/>
    <s v="Company G"/>
    <x v="5"/>
    <x v="2"/>
    <x v="3"/>
    <n v="69"/>
    <n v="5"/>
    <x v="25"/>
  </r>
  <r>
    <s v="1796"/>
    <x v="588"/>
    <n v="2"/>
    <s v="Company B"/>
    <x v="7"/>
    <x v="1"/>
    <x v="1"/>
    <n v="289"/>
    <n v="5"/>
    <x v="35"/>
  </r>
  <r>
    <s v="1797"/>
    <x v="588"/>
    <n v="10"/>
    <s v="Company J"/>
    <x v="2"/>
    <x v="2"/>
    <x v="0"/>
    <n v="199"/>
    <n v="2"/>
    <x v="5"/>
  </r>
  <r>
    <s v="1798"/>
    <x v="588"/>
    <n v="13"/>
    <s v="Company M"/>
    <x v="6"/>
    <x v="0"/>
    <x v="1"/>
    <n v="289"/>
    <n v="4"/>
    <x v="27"/>
  </r>
  <r>
    <s v="1799"/>
    <x v="588"/>
    <n v="15"/>
    <s v="Company O"/>
    <x v="0"/>
    <x v="0"/>
    <x v="4"/>
    <n v="399"/>
    <n v="4"/>
    <x v="12"/>
  </r>
  <r>
    <s v="1800"/>
    <x v="588"/>
    <n v="9"/>
    <s v="Company I"/>
    <x v="2"/>
    <x v="2"/>
    <x v="0"/>
    <n v="199"/>
    <n v="8"/>
    <x v="22"/>
  </r>
  <r>
    <s v="1801"/>
    <x v="588"/>
    <n v="17"/>
    <s v="Company Q"/>
    <x v="4"/>
    <x v="3"/>
    <x v="4"/>
    <n v="399"/>
    <n v="1"/>
    <x v="33"/>
  </r>
  <r>
    <s v="1802"/>
    <x v="588"/>
    <n v="6"/>
    <s v="Company F"/>
    <x v="5"/>
    <x v="2"/>
    <x v="0"/>
    <n v="199"/>
    <n v="6"/>
    <x v="11"/>
  </r>
  <r>
    <s v="1803"/>
    <x v="588"/>
    <n v="18"/>
    <s v="Company R"/>
    <x v="3"/>
    <x v="3"/>
    <x v="4"/>
    <n v="399"/>
    <n v="5"/>
    <x v="8"/>
  </r>
  <r>
    <s v="1804"/>
    <x v="588"/>
    <n v="8"/>
    <s v="Company H"/>
    <x v="5"/>
    <x v="2"/>
    <x v="0"/>
    <n v="199"/>
    <n v="6"/>
    <x v="11"/>
  </r>
  <r>
    <s v="1805"/>
    <x v="588"/>
    <n v="13"/>
    <s v="Company M"/>
    <x v="6"/>
    <x v="0"/>
    <x v="2"/>
    <n v="159"/>
    <n v="3"/>
    <x v="2"/>
  </r>
  <r>
    <s v="1806"/>
    <x v="588"/>
    <n v="17"/>
    <s v="Company Q"/>
    <x v="4"/>
    <x v="3"/>
    <x v="3"/>
    <n v="69"/>
    <n v="7"/>
    <x v="30"/>
  </r>
  <r>
    <s v="1807"/>
    <x v="588"/>
    <n v="4"/>
    <s v="Company D"/>
    <x v="7"/>
    <x v="1"/>
    <x v="3"/>
    <n v="69"/>
    <n v="3"/>
    <x v="44"/>
  </r>
  <r>
    <s v="1808"/>
    <x v="589"/>
    <n v="9"/>
    <s v="Company I"/>
    <x v="5"/>
    <x v="2"/>
    <x v="0"/>
    <n v="199"/>
    <n v="3"/>
    <x v="0"/>
  </r>
  <r>
    <s v="1809"/>
    <x v="590"/>
    <n v="8"/>
    <s v="Company H"/>
    <x v="2"/>
    <x v="2"/>
    <x v="3"/>
    <n v="69"/>
    <n v="5"/>
    <x v="25"/>
  </r>
  <r>
    <s v="1810"/>
    <x v="590"/>
    <n v="3"/>
    <s v="Company C"/>
    <x v="7"/>
    <x v="1"/>
    <x v="1"/>
    <n v="289"/>
    <n v="3"/>
    <x v="3"/>
  </r>
  <r>
    <s v="1811"/>
    <x v="591"/>
    <n v="15"/>
    <s v="Company O"/>
    <x v="6"/>
    <x v="0"/>
    <x v="3"/>
    <n v="69"/>
    <n v="4"/>
    <x v="4"/>
  </r>
  <r>
    <s v="1812"/>
    <x v="591"/>
    <n v="11"/>
    <s v="Company K"/>
    <x v="6"/>
    <x v="0"/>
    <x v="3"/>
    <n v="69"/>
    <n v="8"/>
    <x v="24"/>
  </r>
  <r>
    <s v="1813"/>
    <x v="591"/>
    <n v="6"/>
    <s v="Company F"/>
    <x v="2"/>
    <x v="2"/>
    <x v="2"/>
    <n v="159"/>
    <n v="6"/>
    <x v="42"/>
  </r>
  <r>
    <s v="1814"/>
    <x v="591"/>
    <n v="9"/>
    <s v="Company I"/>
    <x v="2"/>
    <x v="2"/>
    <x v="2"/>
    <n v="159"/>
    <n v="6"/>
    <x v="42"/>
  </r>
  <r>
    <s v="1815"/>
    <x v="592"/>
    <n v="5"/>
    <s v="Company E"/>
    <x v="7"/>
    <x v="1"/>
    <x v="0"/>
    <n v="199"/>
    <n v="2"/>
    <x v="5"/>
  </r>
  <r>
    <s v="1816"/>
    <x v="593"/>
    <n v="10"/>
    <s v="Company J"/>
    <x v="2"/>
    <x v="2"/>
    <x v="2"/>
    <n v="159"/>
    <n v="9"/>
    <x v="32"/>
  </r>
  <r>
    <s v="1817"/>
    <x v="593"/>
    <n v="8"/>
    <s v="Company H"/>
    <x v="5"/>
    <x v="2"/>
    <x v="3"/>
    <n v="69"/>
    <n v="8"/>
    <x v="24"/>
  </r>
  <r>
    <s v="1818"/>
    <x v="593"/>
    <n v="5"/>
    <s v="Company E"/>
    <x v="1"/>
    <x v="1"/>
    <x v="0"/>
    <n v="199"/>
    <n v="4"/>
    <x v="43"/>
  </r>
  <r>
    <s v="1819"/>
    <x v="593"/>
    <n v="9"/>
    <s v="Company I"/>
    <x v="2"/>
    <x v="2"/>
    <x v="0"/>
    <n v="199"/>
    <n v="9"/>
    <x v="38"/>
  </r>
  <r>
    <s v="1820"/>
    <x v="593"/>
    <n v="2"/>
    <s v="Company B"/>
    <x v="1"/>
    <x v="1"/>
    <x v="3"/>
    <n v="69"/>
    <n v="9"/>
    <x v="31"/>
  </r>
  <r>
    <s v="1821"/>
    <x v="593"/>
    <n v="7"/>
    <s v="Company G"/>
    <x v="5"/>
    <x v="2"/>
    <x v="0"/>
    <n v="199"/>
    <n v="6"/>
    <x v="11"/>
  </r>
  <r>
    <s v="1822"/>
    <x v="594"/>
    <n v="17"/>
    <s v="Company Q"/>
    <x v="3"/>
    <x v="3"/>
    <x v="1"/>
    <n v="289"/>
    <n v="7"/>
    <x v="1"/>
  </r>
  <r>
    <s v="1823"/>
    <x v="594"/>
    <n v="9"/>
    <s v="Company I"/>
    <x v="2"/>
    <x v="2"/>
    <x v="0"/>
    <n v="199"/>
    <n v="3"/>
    <x v="0"/>
  </r>
  <r>
    <s v="1824"/>
    <x v="594"/>
    <n v="15"/>
    <s v="Company O"/>
    <x v="0"/>
    <x v="0"/>
    <x v="2"/>
    <n v="159"/>
    <n v="3"/>
    <x v="2"/>
  </r>
  <r>
    <s v="1825"/>
    <x v="595"/>
    <n v="11"/>
    <s v="Company K"/>
    <x v="0"/>
    <x v="0"/>
    <x v="0"/>
    <n v="199"/>
    <n v="5"/>
    <x v="7"/>
  </r>
  <r>
    <s v="1826"/>
    <x v="595"/>
    <n v="18"/>
    <s v="Company R"/>
    <x v="4"/>
    <x v="3"/>
    <x v="1"/>
    <n v="289"/>
    <n v="4"/>
    <x v="27"/>
  </r>
  <r>
    <s v="1827"/>
    <x v="595"/>
    <n v="2"/>
    <s v="Company B"/>
    <x v="1"/>
    <x v="1"/>
    <x v="1"/>
    <n v="289"/>
    <n v="2"/>
    <x v="40"/>
  </r>
  <r>
    <s v="1828"/>
    <x v="595"/>
    <n v="18"/>
    <s v="Company R"/>
    <x v="4"/>
    <x v="3"/>
    <x v="3"/>
    <n v="69"/>
    <n v="6"/>
    <x v="39"/>
  </r>
  <r>
    <s v="1829"/>
    <x v="595"/>
    <n v="13"/>
    <s v="Company M"/>
    <x v="6"/>
    <x v="0"/>
    <x v="3"/>
    <n v="69"/>
    <n v="4"/>
    <x v="4"/>
  </r>
  <r>
    <s v="1830"/>
    <x v="596"/>
    <n v="5"/>
    <s v="Company E"/>
    <x v="1"/>
    <x v="1"/>
    <x v="1"/>
    <n v="289"/>
    <n v="2"/>
    <x v="40"/>
  </r>
  <r>
    <s v="1831"/>
    <x v="597"/>
    <n v="8"/>
    <s v="Company H"/>
    <x v="2"/>
    <x v="2"/>
    <x v="0"/>
    <n v="199"/>
    <n v="3"/>
    <x v="0"/>
  </r>
  <r>
    <s v="1832"/>
    <x v="597"/>
    <n v="14"/>
    <s v="Company N"/>
    <x v="6"/>
    <x v="0"/>
    <x v="2"/>
    <n v="159"/>
    <n v="1"/>
    <x v="34"/>
  </r>
  <r>
    <s v="1833"/>
    <x v="597"/>
    <n v="8"/>
    <s v="Company H"/>
    <x v="5"/>
    <x v="2"/>
    <x v="3"/>
    <n v="69"/>
    <n v="5"/>
    <x v="25"/>
  </r>
  <r>
    <s v="1834"/>
    <x v="597"/>
    <n v="5"/>
    <s v="Company E"/>
    <x v="7"/>
    <x v="1"/>
    <x v="0"/>
    <n v="199"/>
    <n v="7"/>
    <x v="45"/>
  </r>
  <r>
    <s v="1835"/>
    <x v="597"/>
    <n v="5"/>
    <s v="Company E"/>
    <x v="7"/>
    <x v="1"/>
    <x v="1"/>
    <n v="289"/>
    <n v="3"/>
    <x v="3"/>
  </r>
  <r>
    <s v="1836"/>
    <x v="597"/>
    <n v="9"/>
    <s v="Company I"/>
    <x v="5"/>
    <x v="2"/>
    <x v="0"/>
    <n v="199"/>
    <n v="5"/>
    <x v="7"/>
  </r>
  <r>
    <s v="1837"/>
    <x v="598"/>
    <n v="6"/>
    <s v="Company F"/>
    <x v="2"/>
    <x v="2"/>
    <x v="3"/>
    <n v="69"/>
    <n v="3"/>
    <x v="44"/>
  </r>
  <r>
    <s v="1838"/>
    <x v="598"/>
    <n v="20"/>
    <s v="Company T"/>
    <x v="4"/>
    <x v="3"/>
    <x v="4"/>
    <n v="399"/>
    <n v="9"/>
    <x v="37"/>
  </r>
  <r>
    <s v="1839"/>
    <x v="598"/>
    <n v="19"/>
    <s v="Company S"/>
    <x v="3"/>
    <x v="3"/>
    <x v="1"/>
    <n v="289"/>
    <n v="5"/>
    <x v="35"/>
  </r>
  <r>
    <s v="1840"/>
    <x v="598"/>
    <n v="17"/>
    <s v="Company Q"/>
    <x v="4"/>
    <x v="3"/>
    <x v="0"/>
    <n v="199"/>
    <n v="5"/>
    <x v="7"/>
  </r>
  <r>
    <s v="1841"/>
    <x v="598"/>
    <n v="3"/>
    <s v="Company C"/>
    <x v="7"/>
    <x v="1"/>
    <x v="0"/>
    <n v="199"/>
    <n v="4"/>
    <x v="43"/>
  </r>
  <r>
    <s v="1842"/>
    <x v="598"/>
    <n v="2"/>
    <s v="Company B"/>
    <x v="1"/>
    <x v="1"/>
    <x v="2"/>
    <n v="159"/>
    <n v="3"/>
    <x v="2"/>
  </r>
  <r>
    <s v="1843"/>
    <x v="598"/>
    <n v="20"/>
    <s v="Company T"/>
    <x v="3"/>
    <x v="3"/>
    <x v="0"/>
    <n v="199"/>
    <n v="1"/>
    <x v="19"/>
  </r>
  <r>
    <s v="1844"/>
    <x v="598"/>
    <n v="5"/>
    <s v="Company E"/>
    <x v="1"/>
    <x v="1"/>
    <x v="0"/>
    <n v="199"/>
    <n v="4"/>
    <x v="43"/>
  </r>
  <r>
    <s v="1845"/>
    <x v="598"/>
    <n v="5"/>
    <s v="Company E"/>
    <x v="7"/>
    <x v="1"/>
    <x v="2"/>
    <n v="159"/>
    <n v="2"/>
    <x v="21"/>
  </r>
  <r>
    <s v="1846"/>
    <x v="599"/>
    <n v="7"/>
    <s v="Company G"/>
    <x v="2"/>
    <x v="2"/>
    <x v="2"/>
    <n v="159"/>
    <n v="1"/>
    <x v="34"/>
  </r>
  <r>
    <s v="1847"/>
    <x v="599"/>
    <n v="2"/>
    <s v="Company B"/>
    <x v="1"/>
    <x v="1"/>
    <x v="2"/>
    <n v="159"/>
    <n v="6"/>
    <x v="42"/>
  </r>
  <r>
    <s v="1848"/>
    <x v="600"/>
    <n v="1"/>
    <s v="Company A"/>
    <x v="7"/>
    <x v="1"/>
    <x v="3"/>
    <n v="69"/>
    <n v="5"/>
    <x v="25"/>
  </r>
  <r>
    <s v="1849"/>
    <x v="600"/>
    <n v="4"/>
    <s v="Company D"/>
    <x v="1"/>
    <x v="1"/>
    <x v="4"/>
    <n v="399"/>
    <n v="7"/>
    <x v="20"/>
  </r>
  <r>
    <s v="1850"/>
    <x v="601"/>
    <n v="4"/>
    <s v="Company D"/>
    <x v="7"/>
    <x v="1"/>
    <x v="2"/>
    <n v="159"/>
    <n v="1"/>
    <x v="34"/>
  </r>
  <r>
    <s v="1851"/>
    <x v="602"/>
    <n v="14"/>
    <s v="Company N"/>
    <x v="6"/>
    <x v="0"/>
    <x v="3"/>
    <n v="69"/>
    <n v="2"/>
    <x v="14"/>
  </r>
  <r>
    <s v="1852"/>
    <x v="603"/>
    <n v="11"/>
    <s v="Company K"/>
    <x v="0"/>
    <x v="0"/>
    <x v="3"/>
    <n v="69"/>
    <n v="9"/>
    <x v="31"/>
  </r>
  <r>
    <s v="1853"/>
    <x v="604"/>
    <n v="16"/>
    <s v="Company P"/>
    <x v="4"/>
    <x v="3"/>
    <x v="3"/>
    <n v="69"/>
    <n v="2"/>
    <x v="14"/>
  </r>
  <r>
    <s v="1854"/>
    <x v="605"/>
    <n v="16"/>
    <s v="Company P"/>
    <x v="3"/>
    <x v="3"/>
    <x v="2"/>
    <n v="159"/>
    <n v="8"/>
    <x v="26"/>
  </r>
  <r>
    <s v="1855"/>
    <x v="605"/>
    <n v="4"/>
    <s v="Company D"/>
    <x v="7"/>
    <x v="1"/>
    <x v="2"/>
    <n v="159"/>
    <n v="0"/>
    <x v="9"/>
  </r>
  <r>
    <s v="1856"/>
    <x v="606"/>
    <n v="19"/>
    <s v="Company S"/>
    <x v="4"/>
    <x v="3"/>
    <x v="2"/>
    <n v="159"/>
    <n v="7"/>
    <x v="28"/>
  </r>
  <r>
    <s v="1857"/>
    <x v="606"/>
    <n v="7"/>
    <s v="Company G"/>
    <x v="5"/>
    <x v="2"/>
    <x v="0"/>
    <n v="199"/>
    <n v="1"/>
    <x v="19"/>
  </r>
  <r>
    <s v="1858"/>
    <x v="606"/>
    <n v="17"/>
    <s v="Company Q"/>
    <x v="4"/>
    <x v="3"/>
    <x v="4"/>
    <n v="399"/>
    <n v="1"/>
    <x v="33"/>
  </r>
  <r>
    <s v="1859"/>
    <x v="606"/>
    <n v="6"/>
    <s v="Company F"/>
    <x v="2"/>
    <x v="2"/>
    <x v="3"/>
    <n v="69"/>
    <n v="0"/>
    <x v="9"/>
  </r>
  <r>
    <s v="1860"/>
    <x v="606"/>
    <n v="14"/>
    <s v="Company N"/>
    <x v="6"/>
    <x v="0"/>
    <x v="4"/>
    <n v="399"/>
    <n v="4"/>
    <x v="12"/>
  </r>
  <r>
    <s v="1861"/>
    <x v="606"/>
    <n v="20"/>
    <s v="Company T"/>
    <x v="3"/>
    <x v="3"/>
    <x v="4"/>
    <n v="399"/>
    <n v="8"/>
    <x v="41"/>
  </r>
  <r>
    <s v="1862"/>
    <x v="606"/>
    <n v="10"/>
    <s v="Company J"/>
    <x v="2"/>
    <x v="2"/>
    <x v="1"/>
    <n v="289"/>
    <n v="3"/>
    <x v="3"/>
  </r>
  <r>
    <s v="1863"/>
    <x v="607"/>
    <n v="11"/>
    <s v="Company K"/>
    <x v="0"/>
    <x v="0"/>
    <x v="4"/>
    <n v="399"/>
    <n v="5"/>
    <x v="8"/>
  </r>
  <r>
    <s v="1864"/>
    <x v="608"/>
    <n v="16"/>
    <s v="Company P"/>
    <x v="3"/>
    <x v="3"/>
    <x v="1"/>
    <n v="289"/>
    <n v="3"/>
    <x v="3"/>
  </r>
  <r>
    <s v="1865"/>
    <x v="608"/>
    <n v="11"/>
    <s v="Company K"/>
    <x v="6"/>
    <x v="0"/>
    <x v="4"/>
    <n v="399"/>
    <n v="4"/>
    <x v="12"/>
  </r>
  <r>
    <s v="1866"/>
    <x v="608"/>
    <n v="7"/>
    <s v="Company G"/>
    <x v="5"/>
    <x v="2"/>
    <x v="3"/>
    <n v="69"/>
    <n v="6"/>
    <x v="39"/>
  </r>
  <r>
    <s v="1867"/>
    <x v="609"/>
    <n v="3"/>
    <s v="Company C"/>
    <x v="1"/>
    <x v="1"/>
    <x v="1"/>
    <n v="289"/>
    <n v="6"/>
    <x v="16"/>
  </r>
  <r>
    <s v="1868"/>
    <x v="609"/>
    <n v="15"/>
    <s v="Company O"/>
    <x v="0"/>
    <x v="0"/>
    <x v="0"/>
    <n v="199"/>
    <n v="5"/>
    <x v="7"/>
  </r>
  <r>
    <s v="1869"/>
    <x v="610"/>
    <n v="7"/>
    <s v="Company G"/>
    <x v="2"/>
    <x v="2"/>
    <x v="4"/>
    <n v="399"/>
    <n v="1"/>
    <x v="33"/>
  </r>
  <r>
    <s v="1870"/>
    <x v="611"/>
    <n v="19"/>
    <s v="Company S"/>
    <x v="4"/>
    <x v="3"/>
    <x v="4"/>
    <n v="399"/>
    <n v="9"/>
    <x v="37"/>
  </r>
  <r>
    <s v="1871"/>
    <x v="611"/>
    <n v="20"/>
    <s v="Company T"/>
    <x v="3"/>
    <x v="3"/>
    <x v="2"/>
    <n v="159"/>
    <n v="4"/>
    <x v="17"/>
  </r>
  <r>
    <s v="1872"/>
    <x v="612"/>
    <n v="10"/>
    <s v="Company J"/>
    <x v="5"/>
    <x v="2"/>
    <x v="3"/>
    <n v="69"/>
    <n v="7"/>
    <x v="30"/>
  </r>
  <r>
    <s v="1873"/>
    <x v="612"/>
    <n v="8"/>
    <s v="Company H"/>
    <x v="5"/>
    <x v="2"/>
    <x v="0"/>
    <n v="199"/>
    <n v="6"/>
    <x v="11"/>
  </r>
  <r>
    <s v="1874"/>
    <x v="613"/>
    <n v="9"/>
    <s v="Company I"/>
    <x v="2"/>
    <x v="2"/>
    <x v="1"/>
    <n v="289"/>
    <n v="2"/>
    <x v="40"/>
  </r>
  <r>
    <s v="1875"/>
    <x v="613"/>
    <n v="3"/>
    <s v="Company C"/>
    <x v="7"/>
    <x v="1"/>
    <x v="2"/>
    <n v="159"/>
    <n v="9"/>
    <x v="32"/>
  </r>
  <r>
    <s v="1876"/>
    <x v="613"/>
    <n v="16"/>
    <s v="Company P"/>
    <x v="3"/>
    <x v="3"/>
    <x v="0"/>
    <n v="199"/>
    <n v="8"/>
    <x v="22"/>
  </r>
  <r>
    <s v="1877"/>
    <x v="613"/>
    <n v="1"/>
    <s v="Company A"/>
    <x v="1"/>
    <x v="1"/>
    <x v="4"/>
    <n v="399"/>
    <n v="3"/>
    <x v="15"/>
  </r>
  <r>
    <s v="1878"/>
    <x v="613"/>
    <n v="9"/>
    <s v="Company I"/>
    <x v="2"/>
    <x v="2"/>
    <x v="3"/>
    <n v="69"/>
    <n v="1"/>
    <x v="29"/>
  </r>
  <r>
    <s v="1879"/>
    <x v="613"/>
    <n v="4"/>
    <s v="Company D"/>
    <x v="7"/>
    <x v="1"/>
    <x v="4"/>
    <n v="399"/>
    <n v="4"/>
    <x v="12"/>
  </r>
  <r>
    <s v="1880"/>
    <x v="613"/>
    <n v="11"/>
    <s v="Company K"/>
    <x v="0"/>
    <x v="0"/>
    <x v="2"/>
    <n v="159"/>
    <n v="3"/>
    <x v="2"/>
  </r>
  <r>
    <s v="1881"/>
    <x v="614"/>
    <n v="9"/>
    <s v="Company I"/>
    <x v="2"/>
    <x v="2"/>
    <x v="3"/>
    <n v="69"/>
    <n v="8"/>
    <x v="24"/>
  </r>
  <r>
    <s v="1882"/>
    <x v="614"/>
    <n v="2"/>
    <s v="Company B"/>
    <x v="1"/>
    <x v="1"/>
    <x v="0"/>
    <n v="199"/>
    <n v="1"/>
    <x v="19"/>
  </r>
  <r>
    <s v="1883"/>
    <x v="615"/>
    <n v="8"/>
    <s v="Company H"/>
    <x v="5"/>
    <x v="2"/>
    <x v="3"/>
    <n v="69"/>
    <n v="4"/>
    <x v="4"/>
  </r>
  <r>
    <s v="1884"/>
    <x v="615"/>
    <n v="13"/>
    <s v="Company M"/>
    <x v="0"/>
    <x v="0"/>
    <x v="4"/>
    <n v="399"/>
    <n v="4"/>
    <x v="12"/>
  </r>
  <r>
    <s v="1885"/>
    <x v="615"/>
    <n v="14"/>
    <s v="Company N"/>
    <x v="6"/>
    <x v="0"/>
    <x v="0"/>
    <n v="199"/>
    <n v="3"/>
    <x v="0"/>
  </r>
  <r>
    <s v="1886"/>
    <x v="615"/>
    <n v="10"/>
    <s v="Company J"/>
    <x v="5"/>
    <x v="2"/>
    <x v="1"/>
    <n v="289"/>
    <n v="2"/>
    <x v="40"/>
  </r>
  <r>
    <s v="1887"/>
    <x v="615"/>
    <n v="8"/>
    <s v="Company H"/>
    <x v="5"/>
    <x v="2"/>
    <x v="4"/>
    <n v="399"/>
    <n v="1"/>
    <x v="33"/>
  </r>
  <r>
    <s v="1888"/>
    <x v="615"/>
    <n v="3"/>
    <s v="Company C"/>
    <x v="1"/>
    <x v="1"/>
    <x v="3"/>
    <n v="69"/>
    <n v="7"/>
    <x v="30"/>
  </r>
  <r>
    <s v="1889"/>
    <x v="616"/>
    <n v="18"/>
    <s v="Company R"/>
    <x v="3"/>
    <x v="3"/>
    <x v="3"/>
    <n v="69"/>
    <n v="3"/>
    <x v="44"/>
  </r>
  <r>
    <s v="1890"/>
    <x v="617"/>
    <n v="10"/>
    <s v="Company J"/>
    <x v="5"/>
    <x v="2"/>
    <x v="0"/>
    <n v="199"/>
    <n v="5"/>
    <x v="7"/>
  </r>
  <r>
    <s v="1891"/>
    <x v="617"/>
    <n v="17"/>
    <s v="Company Q"/>
    <x v="4"/>
    <x v="3"/>
    <x v="2"/>
    <n v="159"/>
    <n v="7"/>
    <x v="28"/>
  </r>
  <r>
    <s v="1892"/>
    <x v="618"/>
    <n v="5"/>
    <s v="Company E"/>
    <x v="1"/>
    <x v="1"/>
    <x v="4"/>
    <n v="399"/>
    <n v="9"/>
    <x v="37"/>
  </r>
  <r>
    <s v="1893"/>
    <x v="618"/>
    <n v="15"/>
    <s v="Company O"/>
    <x v="6"/>
    <x v="0"/>
    <x v="0"/>
    <n v="199"/>
    <n v="1"/>
    <x v="19"/>
  </r>
  <r>
    <s v="1894"/>
    <x v="619"/>
    <n v="8"/>
    <s v="Company H"/>
    <x v="5"/>
    <x v="2"/>
    <x v="2"/>
    <n v="159"/>
    <n v="0"/>
    <x v="9"/>
  </r>
  <r>
    <s v="1895"/>
    <x v="619"/>
    <n v="15"/>
    <s v="Company O"/>
    <x v="6"/>
    <x v="0"/>
    <x v="4"/>
    <n v="399"/>
    <n v="1"/>
    <x v="33"/>
  </r>
  <r>
    <s v="1896"/>
    <x v="619"/>
    <n v="20"/>
    <s v="Company T"/>
    <x v="4"/>
    <x v="3"/>
    <x v="1"/>
    <n v="289"/>
    <n v="0"/>
    <x v="9"/>
  </r>
  <r>
    <s v="1897"/>
    <x v="619"/>
    <n v="1"/>
    <s v="Company A"/>
    <x v="1"/>
    <x v="1"/>
    <x v="2"/>
    <n v="159"/>
    <n v="3"/>
    <x v="2"/>
  </r>
  <r>
    <s v="1898"/>
    <x v="620"/>
    <n v="3"/>
    <s v="Company C"/>
    <x v="7"/>
    <x v="1"/>
    <x v="0"/>
    <n v="199"/>
    <n v="1"/>
    <x v="19"/>
  </r>
  <r>
    <s v="1899"/>
    <x v="621"/>
    <n v="9"/>
    <s v="Company I"/>
    <x v="5"/>
    <x v="2"/>
    <x v="0"/>
    <n v="199"/>
    <n v="0"/>
    <x v="9"/>
  </r>
  <r>
    <s v="1900"/>
    <x v="622"/>
    <n v="2"/>
    <s v="Company B"/>
    <x v="1"/>
    <x v="1"/>
    <x v="0"/>
    <n v="199"/>
    <n v="6"/>
    <x v="11"/>
  </r>
  <r>
    <s v="1901"/>
    <x v="623"/>
    <n v="18"/>
    <s v="Company R"/>
    <x v="4"/>
    <x v="3"/>
    <x v="4"/>
    <n v="399"/>
    <n v="3"/>
    <x v="15"/>
  </r>
  <r>
    <s v="1902"/>
    <x v="623"/>
    <n v="14"/>
    <s v="Company N"/>
    <x v="0"/>
    <x v="0"/>
    <x v="4"/>
    <n v="399"/>
    <n v="8"/>
    <x v="41"/>
  </r>
  <r>
    <s v="1903"/>
    <x v="623"/>
    <n v="15"/>
    <s v="Company O"/>
    <x v="6"/>
    <x v="0"/>
    <x v="4"/>
    <n v="399"/>
    <n v="0"/>
    <x v="9"/>
  </r>
  <r>
    <s v="1904"/>
    <x v="624"/>
    <n v="15"/>
    <s v="Company O"/>
    <x v="6"/>
    <x v="0"/>
    <x v="4"/>
    <n v="399"/>
    <n v="2"/>
    <x v="18"/>
  </r>
  <r>
    <s v="1905"/>
    <x v="624"/>
    <n v="14"/>
    <s v="Company N"/>
    <x v="6"/>
    <x v="0"/>
    <x v="3"/>
    <n v="69"/>
    <n v="5"/>
    <x v="25"/>
  </r>
  <r>
    <s v="1906"/>
    <x v="624"/>
    <n v="16"/>
    <s v="Company P"/>
    <x v="4"/>
    <x v="3"/>
    <x v="3"/>
    <n v="69"/>
    <n v="8"/>
    <x v="24"/>
  </r>
  <r>
    <s v="1907"/>
    <x v="624"/>
    <n v="1"/>
    <s v="Company A"/>
    <x v="1"/>
    <x v="1"/>
    <x v="3"/>
    <n v="69"/>
    <n v="2"/>
    <x v="14"/>
  </r>
  <r>
    <s v="1908"/>
    <x v="625"/>
    <n v="20"/>
    <s v="Company T"/>
    <x v="4"/>
    <x v="3"/>
    <x v="0"/>
    <n v="199"/>
    <n v="7"/>
    <x v="45"/>
  </r>
  <r>
    <s v="1909"/>
    <x v="625"/>
    <n v="15"/>
    <s v="Company O"/>
    <x v="6"/>
    <x v="0"/>
    <x v="3"/>
    <n v="69"/>
    <n v="8"/>
    <x v="24"/>
  </r>
  <r>
    <s v="1910"/>
    <x v="625"/>
    <n v="14"/>
    <s v="Company N"/>
    <x v="0"/>
    <x v="0"/>
    <x v="2"/>
    <n v="159"/>
    <n v="7"/>
    <x v="28"/>
  </r>
  <r>
    <s v="1911"/>
    <x v="625"/>
    <n v="1"/>
    <s v="Company A"/>
    <x v="7"/>
    <x v="1"/>
    <x v="4"/>
    <n v="399"/>
    <n v="6"/>
    <x v="10"/>
  </r>
  <r>
    <s v="1912"/>
    <x v="626"/>
    <n v="6"/>
    <s v="Company F"/>
    <x v="2"/>
    <x v="2"/>
    <x v="1"/>
    <n v="289"/>
    <n v="7"/>
    <x v="1"/>
  </r>
  <r>
    <s v="1913"/>
    <x v="626"/>
    <n v="16"/>
    <s v="Company P"/>
    <x v="3"/>
    <x v="3"/>
    <x v="3"/>
    <n v="69"/>
    <n v="5"/>
    <x v="25"/>
  </r>
  <r>
    <s v="1914"/>
    <x v="626"/>
    <n v="9"/>
    <s v="Company I"/>
    <x v="5"/>
    <x v="2"/>
    <x v="3"/>
    <n v="69"/>
    <n v="0"/>
    <x v="9"/>
  </r>
  <r>
    <s v="1915"/>
    <x v="626"/>
    <n v="11"/>
    <s v="Company K"/>
    <x v="0"/>
    <x v="0"/>
    <x v="0"/>
    <n v="199"/>
    <n v="9"/>
    <x v="38"/>
  </r>
  <r>
    <s v="1916"/>
    <x v="627"/>
    <n v="5"/>
    <s v="Company E"/>
    <x v="1"/>
    <x v="1"/>
    <x v="4"/>
    <n v="399"/>
    <n v="4"/>
    <x v="12"/>
  </r>
  <r>
    <s v="1917"/>
    <x v="627"/>
    <n v="4"/>
    <s v="Company D"/>
    <x v="1"/>
    <x v="1"/>
    <x v="1"/>
    <n v="289"/>
    <n v="8"/>
    <x v="36"/>
  </r>
  <r>
    <s v="1918"/>
    <x v="627"/>
    <n v="1"/>
    <s v="Company A"/>
    <x v="1"/>
    <x v="1"/>
    <x v="4"/>
    <n v="399"/>
    <n v="1"/>
    <x v="33"/>
  </r>
  <r>
    <s v="1919"/>
    <x v="627"/>
    <n v="11"/>
    <s v="Company K"/>
    <x v="6"/>
    <x v="0"/>
    <x v="0"/>
    <n v="199"/>
    <n v="4"/>
    <x v="43"/>
  </r>
  <r>
    <s v="1920"/>
    <x v="627"/>
    <n v="10"/>
    <s v="Company J"/>
    <x v="5"/>
    <x v="2"/>
    <x v="2"/>
    <n v="159"/>
    <n v="9"/>
    <x v="32"/>
  </r>
  <r>
    <s v="1921"/>
    <x v="627"/>
    <n v="17"/>
    <s v="Company Q"/>
    <x v="3"/>
    <x v="3"/>
    <x v="4"/>
    <n v="399"/>
    <n v="1"/>
    <x v="33"/>
  </r>
  <r>
    <s v="1922"/>
    <x v="627"/>
    <n v="8"/>
    <s v="Company H"/>
    <x v="2"/>
    <x v="2"/>
    <x v="4"/>
    <n v="399"/>
    <n v="3"/>
    <x v="15"/>
  </r>
  <r>
    <s v="1923"/>
    <x v="627"/>
    <n v="12"/>
    <s v="Company L"/>
    <x v="6"/>
    <x v="0"/>
    <x v="2"/>
    <n v="159"/>
    <n v="8"/>
    <x v="26"/>
  </r>
  <r>
    <s v="1924"/>
    <x v="627"/>
    <n v="6"/>
    <s v="Company F"/>
    <x v="2"/>
    <x v="2"/>
    <x v="0"/>
    <n v="199"/>
    <n v="0"/>
    <x v="9"/>
  </r>
  <r>
    <s v="1925"/>
    <x v="628"/>
    <n v="19"/>
    <s v="Company S"/>
    <x v="3"/>
    <x v="3"/>
    <x v="1"/>
    <n v="289"/>
    <n v="1"/>
    <x v="23"/>
  </r>
  <r>
    <s v="1926"/>
    <x v="629"/>
    <n v="1"/>
    <s v="Company A"/>
    <x v="1"/>
    <x v="1"/>
    <x v="0"/>
    <n v="199"/>
    <n v="3"/>
    <x v="0"/>
  </r>
  <r>
    <s v="1927"/>
    <x v="629"/>
    <n v="6"/>
    <s v="Company F"/>
    <x v="5"/>
    <x v="2"/>
    <x v="1"/>
    <n v="289"/>
    <n v="2"/>
    <x v="40"/>
  </r>
  <r>
    <s v="1928"/>
    <x v="629"/>
    <n v="13"/>
    <s v="Company M"/>
    <x v="6"/>
    <x v="0"/>
    <x v="4"/>
    <n v="399"/>
    <n v="6"/>
    <x v="10"/>
  </r>
  <r>
    <s v="1929"/>
    <x v="629"/>
    <n v="9"/>
    <s v="Company I"/>
    <x v="5"/>
    <x v="2"/>
    <x v="0"/>
    <n v="199"/>
    <n v="3"/>
    <x v="0"/>
  </r>
  <r>
    <s v="1930"/>
    <x v="630"/>
    <n v="4"/>
    <s v="Company D"/>
    <x v="1"/>
    <x v="1"/>
    <x v="4"/>
    <n v="399"/>
    <n v="7"/>
    <x v="20"/>
  </r>
  <r>
    <s v="1931"/>
    <x v="630"/>
    <n v="2"/>
    <s v="Company B"/>
    <x v="1"/>
    <x v="1"/>
    <x v="4"/>
    <n v="399"/>
    <n v="0"/>
    <x v="9"/>
  </r>
  <r>
    <s v="1932"/>
    <x v="631"/>
    <n v="7"/>
    <s v="Company G"/>
    <x v="2"/>
    <x v="2"/>
    <x v="2"/>
    <n v="159"/>
    <n v="5"/>
    <x v="13"/>
  </r>
  <r>
    <s v="1933"/>
    <x v="631"/>
    <n v="2"/>
    <s v="Company B"/>
    <x v="7"/>
    <x v="1"/>
    <x v="2"/>
    <n v="159"/>
    <n v="7"/>
    <x v="28"/>
  </r>
  <r>
    <s v="1934"/>
    <x v="632"/>
    <n v="6"/>
    <s v="Company F"/>
    <x v="5"/>
    <x v="2"/>
    <x v="1"/>
    <n v="289"/>
    <n v="8"/>
    <x v="36"/>
  </r>
  <r>
    <s v="1935"/>
    <x v="632"/>
    <n v="12"/>
    <s v="Company L"/>
    <x v="0"/>
    <x v="0"/>
    <x v="1"/>
    <n v="289"/>
    <n v="5"/>
    <x v="35"/>
  </r>
  <r>
    <s v="1936"/>
    <x v="633"/>
    <n v="17"/>
    <s v="Company Q"/>
    <x v="4"/>
    <x v="3"/>
    <x v="1"/>
    <n v="289"/>
    <n v="6"/>
    <x v="16"/>
  </r>
  <r>
    <s v="1937"/>
    <x v="634"/>
    <n v="15"/>
    <s v="Company O"/>
    <x v="0"/>
    <x v="0"/>
    <x v="1"/>
    <n v="289"/>
    <n v="2"/>
    <x v="40"/>
  </r>
  <r>
    <s v="1938"/>
    <x v="634"/>
    <n v="13"/>
    <s v="Company M"/>
    <x v="6"/>
    <x v="0"/>
    <x v="1"/>
    <n v="289"/>
    <n v="5"/>
    <x v="35"/>
  </r>
  <r>
    <s v="1939"/>
    <x v="634"/>
    <n v="13"/>
    <s v="Company M"/>
    <x v="6"/>
    <x v="0"/>
    <x v="4"/>
    <n v="399"/>
    <n v="6"/>
    <x v="10"/>
  </r>
  <r>
    <s v="1940"/>
    <x v="635"/>
    <n v="12"/>
    <s v="Company L"/>
    <x v="0"/>
    <x v="0"/>
    <x v="2"/>
    <n v="159"/>
    <n v="1"/>
    <x v="34"/>
  </r>
  <r>
    <s v="1941"/>
    <x v="635"/>
    <n v="11"/>
    <s v="Company K"/>
    <x v="6"/>
    <x v="0"/>
    <x v="3"/>
    <n v="69"/>
    <n v="3"/>
    <x v="44"/>
  </r>
  <r>
    <s v="1942"/>
    <x v="635"/>
    <n v="4"/>
    <s v="Company D"/>
    <x v="1"/>
    <x v="1"/>
    <x v="0"/>
    <n v="199"/>
    <n v="0"/>
    <x v="9"/>
  </r>
  <r>
    <s v="1943"/>
    <x v="636"/>
    <n v="18"/>
    <s v="Company R"/>
    <x v="3"/>
    <x v="3"/>
    <x v="3"/>
    <n v="69"/>
    <n v="3"/>
    <x v="44"/>
  </r>
  <r>
    <s v="1944"/>
    <x v="636"/>
    <n v="12"/>
    <s v="Company L"/>
    <x v="6"/>
    <x v="0"/>
    <x v="0"/>
    <n v="199"/>
    <n v="2"/>
    <x v="5"/>
  </r>
  <r>
    <s v="1945"/>
    <x v="636"/>
    <n v="19"/>
    <s v="Company S"/>
    <x v="3"/>
    <x v="3"/>
    <x v="1"/>
    <n v="289"/>
    <n v="0"/>
    <x v="9"/>
  </r>
  <r>
    <s v="1946"/>
    <x v="636"/>
    <n v="16"/>
    <s v="Company P"/>
    <x v="4"/>
    <x v="3"/>
    <x v="0"/>
    <n v="199"/>
    <n v="4"/>
    <x v="43"/>
  </r>
  <r>
    <s v="1947"/>
    <x v="636"/>
    <n v="19"/>
    <s v="Company S"/>
    <x v="4"/>
    <x v="3"/>
    <x v="0"/>
    <n v="199"/>
    <n v="2"/>
    <x v="5"/>
  </r>
  <r>
    <s v="1948"/>
    <x v="636"/>
    <n v="1"/>
    <s v="Company A"/>
    <x v="1"/>
    <x v="1"/>
    <x v="1"/>
    <n v="289"/>
    <n v="8"/>
    <x v="36"/>
  </r>
  <r>
    <s v="1949"/>
    <x v="636"/>
    <n v="9"/>
    <s v="Company I"/>
    <x v="2"/>
    <x v="2"/>
    <x v="4"/>
    <n v="399"/>
    <n v="4"/>
    <x v="12"/>
  </r>
  <r>
    <s v="1950"/>
    <x v="637"/>
    <n v="9"/>
    <s v="Company I"/>
    <x v="5"/>
    <x v="2"/>
    <x v="3"/>
    <n v="69"/>
    <n v="7"/>
    <x v="30"/>
  </r>
  <r>
    <s v="1951"/>
    <x v="638"/>
    <n v="20"/>
    <s v="Company T"/>
    <x v="3"/>
    <x v="3"/>
    <x v="2"/>
    <n v="159"/>
    <n v="1"/>
    <x v="34"/>
  </r>
  <r>
    <s v="1952"/>
    <x v="638"/>
    <n v="8"/>
    <s v="Company H"/>
    <x v="2"/>
    <x v="2"/>
    <x v="1"/>
    <n v="289"/>
    <n v="5"/>
    <x v="35"/>
  </r>
  <r>
    <s v="1953"/>
    <x v="638"/>
    <n v="18"/>
    <s v="Company R"/>
    <x v="4"/>
    <x v="3"/>
    <x v="3"/>
    <n v="69"/>
    <n v="0"/>
    <x v="9"/>
  </r>
  <r>
    <s v="1954"/>
    <x v="638"/>
    <n v="2"/>
    <s v="Company B"/>
    <x v="1"/>
    <x v="1"/>
    <x v="4"/>
    <n v="399"/>
    <n v="2"/>
    <x v="18"/>
  </r>
  <r>
    <s v="1955"/>
    <x v="639"/>
    <n v="10"/>
    <s v="Company J"/>
    <x v="2"/>
    <x v="2"/>
    <x v="0"/>
    <n v="199"/>
    <n v="7"/>
    <x v="45"/>
  </r>
  <r>
    <s v="1956"/>
    <x v="639"/>
    <n v="13"/>
    <s v="Company M"/>
    <x v="6"/>
    <x v="0"/>
    <x v="2"/>
    <n v="159"/>
    <n v="5"/>
    <x v="13"/>
  </r>
  <r>
    <s v="1957"/>
    <x v="639"/>
    <n v="17"/>
    <s v="Company Q"/>
    <x v="3"/>
    <x v="3"/>
    <x v="1"/>
    <n v="289"/>
    <n v="6"/>
    <x v="16"/>
  </r>
  <r>
    <s v="1958"/>
    <x v="640"/>
    <n v="8"/>
    <s v="Company H"/>
    <x v="5"/>
    <x v="2"/>
    <x v="4"/>
    <n v="399"/>
    <n v="3"/>
    <x v="15"/>
  </r>
  <r>
    <s v="1959"/>
    <x v="640"/>
    <n v="12"/>
    <s v="Company L"/>
    <x v="0"/>
    <x v="0"/>
    <x v="3"/>
    <n v="69"/>
    <n v="7"/>
    <x v="30"/>
  </r>
  <r>
    <s v="1960"/>
    <x v="641"/>
    <n v="19"/>
    <s v="Company S"/>
    <x v="4"/>
    <x v="3"/>
    <x v="2"/>
    <n v="159"/>
    <n v="3"/>
    <x v="2"/>
  </r>
  <r>
    <s v="1961"/>
    <x v="641"/>
    <n v="9"/>
    <s v="Company I"/>
    <x v="2"/>
    <x v="2"/>
    <x v="1"/>
    <n v="289"/>
    <n v="8"/>
    <x v="36"/>
  </r>
  <r>
    <s v="1962"/>
    <x v="641"/>
    <n v="20"/>
    <s v="Company T"/>
    <x v="3"/>
    <x v="3"/>
    <x v="4"/>
    <n v="399"/>
    <n v="3"/>
    <x v="15"/>
  </r>
  <r>
    <s v="1963"/>
    <x v="642"/>
    <n v="20"/>
    <s v="Company T"/>
    <x v="4"/>
    <x v="3"/>
    <x v="1"/>
    <n v="289"/>
    <n v="1"/>
    <x v="23"/>
  </r>
  <r>
    <s v="1964"/>
    <x v="642"/>
    <n v="4"/>
    <s v="Company D"/>
    <x v="1"/>
    <x v="1"/>
    <x v="1"/>
    <n v="289"/>
    <n v="3"/>
    <x v="3"/>
  </r>
  <r>
    <s v="1965"/>
    <x v="642"/>
    <n v="4"/>
    <s v="Company D"/>
    <x v="7"/>
    <x v="1"/>
    <x v="0"/>
    <n v="199"/>
    <n v="2"/>
    <x v="5"/>
  </r>
  <r>
    <s v="1966"/>
    <x v="642"/>
    <n v="15"/>
    <s v="Company O"/>
    <x v="0"/>
    <x v="0"/>
    <x v="4"/>
    <n v="399"/>
    <n v="0"/>
    <x v="9"/>
  </r>
  <r>
    <s v="1967"/>
    <x v="642"/>
    <n v="20"/>
    <s v="Company T"/>
    <x v="4"/>
    <x v="3"/>
    <x v="4"/>
    <n v="399"/>
    <n v="9"/>
    <x v="37"/>
  </r>
  <r>
    <s v="1968"/>
    <x v="642"/>
    <n v="1"/>
    <s v="Company A"/>
    <x v="7"/>
    <x v="1"/>
    <x v="3"/>
    <n v="69"/>
    <n v="2"/>
    <x v="14"/>
  </r>
  <r>
    <s v="1969"/>
    <x v="642"/>
    <n v="3"/>
    <s v="Company C"/>
    <x v="7"/>
    <x v="1"/>
    <x v="0"/>
    <n v="199"/>
    <n v="1"/>
    <x v="19"/>
  </r>
  <r>
    <s v="1970"/>
    <x v="642"/>
    <n v="11"/>
    <s v="Company K"/>
    <x v="6"/>
    <x v="0"/>
    <x v="4"/>
    <n v="399"/>
    <n v="2"/>
    <x v="18"/>
  </r>
  <r>
    <s v="1971"/>
    <x v="642"/>
    <n v="17"/>
    <s v="Company Q"/>
    <x v="3"/>
    <x v="3"/>
    <x v="3"/>
    <n v="69"/>
    <n v="6"/>
    <x v="39"/>
  </r>
  <r>
    <s v="1972"/>
    <x v="642"/>
    <n v="8"/>
    <s v="Company H"/>
    <x v="2"/>
    <x v="2"/>
    <x v="3"/>
    <n v="69"/>
    <n v="0"/>
    <x v="9"/>
  </r>
  <r>
    <s v="1973"/>
    <x v="642"/>
    <n v="12"/>
    <s v="Company L"/>
    <x v="0"/>
    <x v="0"/>
    <x v="4"/>
    <n v="399"/>
    <n v="6"/>
    <x v="10"/>
  </r>
  <r>
    <s v="1974"/>
    <x v="643"/>
    <n v="19"/>
    <s v="Company S"/>
    <x v="3"/>
    <x v="3"/>
    <x v="1"/>
    <n v="289"/>
    <n v="1"/>
    <x v="23"/>
  </r>
  <r>
    <s v="1975"/>
    <x v="644"/>
    <n v="6"/>
    <s v="Company F"/>
    <x v="2"/>
    <x v="2"/>
    <x v="2"/>
    <n v="159"/>
    <n v="4"/>
    <x v="17"/>
  </r>
  <r>
    <s v="1976"/>
    <x v="644"/>
    <n v="15"/>
    <s v="Company O"/>
    <x v="0"/>
    <x v="0"/>
    <x v="2"/>
    <n v="159"/>
    <n v="1"/>
    <x v="34"/>
  </r>
  <r>
    <s v="1977"/>
    <x v="645"/>
    <n v="10"/>
    <s v="Company J"/>
    <x v="2"/>
    <x v="2"/>
    <x v="2"/>
    <n v="159"/>
    <n v="6"/>
    <x v="42"/>
  </r>
  <r>
    <s v="1978"/>
    <x v="645"/>
    <n v="14"/>
    <s v="Company N"/>
    <x v="6"/>
    <x v="0"/>
    <x v="0"/>
    <n v="199"/>
    <n v="0"/>
    <x v="9"/>
  </r>
  <r>
    <s v="1979"/>
    <x v="646"/>
    <n v="11"/>
    <s v="Company K"/>
    <x v="6"/>
    <x v="0"/>
    <x v="2"/>
    <n v="159"/>
    <n v="0"/>
    <x v="9"/>
  </r>
  <r>
    <s v="1980"/>
    <x v="646"/>
    <n v="17"/>
    <s v="Company Q"/>
    <x v="3"/>
    <x v="3"/>
    <x v="3"/>
    <n v="69"/>
    <n v="4"/>
    <x v="4"/>
  </r>
  <r>
    <s v="1981"/>
    <x v="646"/>
    <n v="12"/>
    <s v="Company L"/>
    <x v="0"/>
    <x v="0"/>
    <x v="1"/>
    <n v="289"/>
    <n v="0"/>
    <x v="9"/>
  </r>
  <r>
    <s v="1982"/>
    <x v="646"/>
    <n v="15"/>
    <s v="Company O"/>
    <x v="6"/>
    <x v="0"/>
    <x v="3"/>
    <n v="69"/>
    <n v="1"/>
    <x v="29"/>
  </r>
  <r>
    <s v="1983"/>
    <x v="647"/>
    <n v="3"/>
    <s v="Company C"/>
    <x v="7"/>
    <x v="1"/>
    <x v="4"/>
    <n v="399"/>
    <n v="1"/>
    <x v="33"/>
  </r>
  <r>
    <s v="1984"/>
    <x v="648"/>
    <n v="20"/>
    <s v="Company T"/>
    <x v="3"/>
    <x v="3"/>
    <x v="0"/>
    <n v="199"/>
    <n v="1"/>
    <x v="19"/>
  </r>
  <r>
    <s v="1985"/>
    <x v="649"/>
    <n v="13"/>
    <s v="Company M"/>
    <x v="0"/>
    <x v="0"/>
    <x v="4"/>
    <n v="399"/>
    <n v="3"/>
    <x v="15"/>
  </r>
  <r>
    <s v="1986"/>
    <x v="649"/>
    <n v="1"/>
    <s v="Company A"/>
    <x v="1"/>
    <x v="1"/>
    <x v="3"/>
    <n v="69"/>
    <n v="8"/>
    <x v="24"/>
  </r>
  <r>
    <s v="1987"/>
    <x v="650"/>
    <n v="9"/>
    <s v="Company I"/>
    <x v="2"/>
    <x v="2"/>
    <x v="1"/>
    <n v="289"/>
    <n v="0"/>
    <x v="9"/>
  </r>
  <r>
    <s v="1988"/>
    <x v="650"/>
    <n v="2"/>
    <s v="Company B"/>
    <x v="7"/>
    <x v="1"/>
    <x v="0"/>
    <n v="199"/>
    <n v="5"/>
    <x v="7"/>
  </r>
  <r>
    <s v="1989"/>
    <x v="650"/>
    <n v="12"/>
    <s v="Company L"/>
    <x v="6"/>
    <x v="0"/>
    <x v="1"/>
    <n v="289"/>
    <n v="3"/>
    <x v="3"/>
  </r>
  <r>
    <s v="1990"/>
    <x v="650"/>
    <n v="11"/>
    <s v="Company K"/>
    <x v="0"/>
    <x v="0"/>
    <x v="0"/>
    <n v="199"/>
    <n v="4"/>
    <x v="43"/>
  </r>
  <r>
    <s v="1991"/>
    <x v="651"/>
    <n v="3"/>
    <s v="Company C"/>
    <x v="1"/>
    <x v="1"/>
    <x v="0"/>
    <n v="199"/>
    <n v="7"/>
    <x v="45"/>
  </r>
  <r>
    <s v="1992"/>
    <x v="652"/>
    <n v="5"/>
    <s v="Company E"/>
    <x v="1"/>
    <x v="1"/>
    <x v="2"/>
    <n v="159"/>
    <n v="7"/>
    <x v="28"/>
  </r>
  <r>
    <s v="1993"/>
    <x v="653"/>
    <n v="15"/>
    <s v="Company O"/>
    <x v="6"/>
    <x v="0"/>
    <x v="0"/>
    <n v="199"/>
    <n v="1"/>
    <x v="19"/>
  </r>
  <r>
    <s v="1994"/>
    <x v="653"/>
    <n v="3"/>
    <s v="Company C"/>
    <x v="1"/>
    <x v="1"/>
    <x v="3"/>
    <n v="69"/>
    <n v="3"/>
    <x v="44"/>
  </r>
  <r>
    <s v="1995"/>
    <x v="653"/>
    <n v="1"/>
    <s v="Company A"/>
    <x v="1"/>
    <x v="1"/>
    <x v="0"/>
    <n v="199"/>
    <n v="8"/>
    <x v="22"/>
  </r>
  <r>
    <s v="1996"/>
    <x v="653"/>
    <n v="9"/>
    <s v="Company I"/>
    <x v="5"/>
    <x v="2"/>
    <x v="3"/>
    <n v="69"/>
    <n v="8"/>
    <x v="24"/>
  </r>
  <r>
    <s v="1997"/>
    <x v="653"/>
    <n v="5"/>
    <s v="Company E"/>
    <x v="7"/>
    <x v="1"/>
    <x v="3"/>
    <n v="69"/>
    <n v="6"/>
    <x v="39"/>
  </r>
  <r>
    <s v="1998"/>
    <x v="653"/>
    <n v="3"/>
    <s v="Company C"/>
    <x v="7"/>
    <x v="1"/>
    <x v="4"/>
    <n v="399"/>
    <n v="6"/>
    <x v="10"/>
  </r>
  <r>
    <s v="1999"/>
    <x v="653"/>
    <n v="6"/>
    <s v="Company F"/>
    <x v="5"/>
    <x v="2"/>
    <x v="1"/>
    <n v="289"/>
    <n v="1"/>
    <x v="23"/>
  </r>
  <r>
    <s v="2000"/>
    <x v="653"/>
    <n v="14"/>
    <s v="Company N"/>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25A5C-727F-4AA9-89F7-A67800FAA584}" name="PivotTable1" cacheId="7"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B8" firstHeaderRow="1" firstDataRow="1" firstDataCol="1"/>
  <pivotFields count="12">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items count="5">
        <item x="3"/>
        <item x="2"/>
        <item x="0"/>
        <item x="1"/>
        <item t="default"/>
      </items>
    </pivotField>
    <pivotField compact="0" outline="0" showAll="0">
      <items count="6">
        <item x="4"/>
        <item x="0"/>
        <item x="3"/>
        <item x="2"/>
        <item x="1"/>
        <item t="default"/>
      </items>
    </pivotField>
    <pivotField compact="0" outline="0" showAll="0"/>
    <pivotField compact="0" outline="0" showAll="0"/>
    <pivotField dataField="1"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5"/>
  </rowFields>
  <rowItems count="5">
    <i>
      <x/>
    </i>
    <i>
      <x v="1"/>
    </i>
    <i>
      <x v="2"/>
    </i>
    <i>
      <x v="3"/>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BACE1A-EBC2-442A-B0D1-89E41555F02F}" name="PivotTable4" cacheId="7"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J7" firstHeaderRow="1" firstDataRow="2" firstDataCol="1"/>
  <pivotFields count="12">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axis="axisCol" compact="0" outline="0" showAll="0">
      <items count="9">
        <item sd="0" x="4"/>
        <item sd="0" x="1"/>
        <item sd="0" x="6"/>
        <item sd="0" x="7"/>
        <item x="2"/>
        <item x="5"/>
        <item x="0"/>
        <item x="3"/>
        <item t="default"/>
      </items>
    </pivotField>
    <pivotField compact="0" outline="0" showAll="0">
      <items count="5">
        <item x="3"/>
        <item x="2"/>
        <item x="0"/>
        <item x="1"/>
        <item t="default"/>
      </items>
    </pivotField>
    <pivotField compact="0" outline="0" showAll="0">
      <items count="6">
        <item x="4"/>
        <item x="0"/>
        <item x="3"/>
        <item x="2"/>
        <item x="1"/>
        <item t="default"/>
      </items>
    </pivotField>
    <pivotField compact="0" outline="0" showAll="0"/>
    <pivotField compact="0" outline="0" showAll="0"/>
    <pivotField dataField="1" compact="0" outline="0"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compact="0" outline="0" showAll="0">
      <items count="7">
        <item x="0"/>
        <item x="1"/>
        <item x="2"/>
        <item x="3"/>
        <item x="4"/>
        <item x="5"/>
        <item t="default"/>
      </items>
    </pivotField>
    <pivotField axis="axisRow" compact="0" outline="0" showAll="0">
      <items count="5">
        <item x="0"/>
        <item x="1"/>
        <item x="2"/>
        <item x="3"/>
        <item t="default"/>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8">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series="1">
      <pivotArea type="data" outline="0" fieldPosition="0">
        <references count="2">
          <reference field="4294967294" count="1" selected="0">
            <x v="0"/>
          </reference>
          <reference field="4" count="1" selected="0">
            <x v="2"/>
          </reference>
        </references>
      </pivotArea>
    </chartFormat>
    <chartFormat chart="3" format="21" series="1">
      <pivotArea type="data" outline="0" fieldPosition="0">
        <references count="2">
          <reference field="4294967294" count="1" selected="0">
            <x v="0"/>
          </reference>
          <reference field="4" count="1" selected="0">
            <x v="3"/>
          </reference>
        </references>
      </pivotArea>
    </chartFormat>
    <chartFormat chart="3" format="22" series="1">
      <pivotArea type="data" outline="0" fieldPosition="0">
        <references count="2">
          <reference field="4294967294" count="1" selected="0">
            <x v="0"/>
          </reference>
          <reference field="4" count="1" selected="0">
            <x v="4"/>
          </reference>
        </references>
      </pivotArea>
    </chartFormat>
    <chartFormat chart="3" format="23" series="1">
      <pivotArea type="data" outline="0" fieldPosition="0">
        <references count="2">
          <reference field="4294967294" count="1" selected="0">
            <x v="0"/>
          </reference>
          <reference field="4" count="1" selected="0">
            <x v="5"/>
          </reference>
        </references>
      </pivotArea>
    </chartFormat>
    <chartFormat chart="3" format="24" series="1">
      <pivotArea type="data" outline="0" fieldPosition="0">
        <references count="2">
          <reference field="4294967294" count="1" selected="0">
            <x v="0"/>
          </reference>
          <reference field="4" count="1" selected="0">
            <x v="6"/>
          </reference>
        </references>
      </pivotArea>
    </chartFormat>
    <chartFormat chart="3" format="25"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3A882-B811-4030-8E1E-CF28953E24B4}"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DA2741-69B6-4134-B615-8CAA20BE789F}"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2">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E19C6CA-270D-4582-A4BB-24F2883762E7}" sourceName="State">
  <pivotTables>
    <pivotTable tabId="5" name="PivotTable5"/>
    <pivotTable tabId="3" name="PivotTable1"/>
    <pivotTable tabId="4" name="PivotTable4"/>
    <pivotTable tabId="6" name="PivotTable6"/>
  </pivotTables>
  <data>
    <tabular pivotCacheId="16807116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8524523-F5BB-493F-A8C9-34CC046ECE0D}" sourceName="Item">
  <pivotTables>
    <pivotTable tabId="5" name="PivotTable5"/>
    <pivotTable tabId="3" name="PivotTable1"/>
    <pivotTable tabId="4" name="PivotTable4"/>
    <pivotTable tabId="6" name="PivotTable6"/>
  </pivotTables>
  <data>
    <tabular pivotCacheId="168071164">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3A29D0A-708E-4673-A11D-BD3FA7D69D8D}" sourceName="Years">
  <pivotTables>
    <pivotTable tabId="5" name="PivotTable5"/>
    <pivotTable tabId="3" name="PivotTable1"/>
    <pivotTable tabId="4" name="PivotTable4"/>
    <pivotTable tabId="6" name="PivotTable6"/>
  </pivotTables>
  <data>
    <tabular pivotCacheId="168071164">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1E97547-EB62-42AB-A62F-7B0D571A603E}" cache="Slicer_State" caption="State" rowHeight="260350"/>
  <slicer name="Item" xr10:uid="{A65EE249-400F-4285-844C-F0FCE6ABE56A}" cache="Slicer_Item" caption="Item" rowHeight="260350"/>
  <slicer name="Years" xr10:uid="{C74F1630-902D-4002-9958-64BB8A232B56}" cache="Slicer_Years" caption="Year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110CC-B6E3-4928-864A-BBAF892895D6}" name="Table1" displayName="Table1" ref="A11:B16" totalsRowShown="0" headerRowDxfId="2" headerRowBorderDxfId="1">
  <autoFilter ref="A11:B16" xr:uid="{35B110CC-B6E3-4928-864A-BBAF892895D6}"/>
  <tableColumns count="2">
    <tableColumn id="1" xr3:uid="{788B474E-A07B-4884-9FD2-B38F64A37C66}" name="State"/>
    <tableColumn id="2" xr3:uid="{49A76658-F69B-4C9E-8488-CAC3B68E5FFD}" name="Sum of Revenu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4B76-C1FF-46B4-9890-6FB0B64C771E}">
  <dimension ref="A3:B16"/>
  <sheetViews>
    <sheetView workbookViewId="0">
      <selection activeCell="A12" sqref="A12:B12"/>
    </sheetView>
  </sheetViews>
  <sheetFormatPr defaultRowHeight="15.6" x14ac:dyDescent="0.3"/>
  <cols>
    <col min="1" max="1" width="11.09765625" bestFit="1" customWidth="1"/>
    <col min="2" max="2" width="14.5" bestFit="1" customWidth="1"/>
    <col min="4" max="4" width="14.5" bestFit="1" customWidth="1"/>
  </cols>
  <sheetData>
    <row r="3" spans="1:2" x14ac:dyDescent="0.3">
      <c r="A3" s="5" t="s">
        <v>2049</v>
      </c>
      <c r="B3" t="s">
        <v>2048</v>
      </c>
    </row>
    <row r="4" spans="1:2" x14ac:dyDescent="0.3">
      <c r="A4" t="s">
        <v>27</v>
      </c>
      <c r="B4" s="7">
        <v>495353</v>
      </c>
    </row>
    <row r="5" spans="1:2" x14ac:dyDescent="0.3">
      <c r="A5" t="s">
        <v>22</v>
      </c>
      <c r="B5" s="7">
        <v>508119</v>
      </c>
    </row>
    <row r="6" spans="1:2" x14ac:dyDescent="0.3">
      <c r="A6" t="s">
        <v>12</v>
      </c>
      <c r="B6" s="7">
        <v>492984</v>
      </c>
    </row>
    <row r="7" spans="1:2" x14ac:dyDescent="0.3">
      <c r="A7" t="s">
        <v>17</v>
      </c>
      <c r="B7" s="7">
        <v>532135</v>
      </c>
    </row>
    <row r="8" spans="1:2" x14ac:dyDescent="0.3">
      <c r="A8" t="s">
        <v>2047</v>
      </c>
      <c r="B8" s="7">
        <v>2028591</v>
      </c>
    </row>
    <row r="11" spans="1:2" x14ac:dyDescent="0.3">
      <c r="A11" s="8" t="s">
        <v>2049</v>
      </c>
      <c r="B11" s="8" t="s">
        <v>2048</v>
      </c>
    </row>
    <row r="12" spans="1:2" x14ac:dyDescent="0.3">
      <c r="A12" t="s">
        <v>27</v>
      </c>
      <c r="B12" s="7">
        <f>GETPIVOTDATA("Revenue",$A$3,"State","Arizona")</f>
        <v>495353</v>
      </c>
    </row>
    <row r="13" spans="1:2" x14ac:dyDescent="0.3">
      <c r="A13" t="s">
        <v>22</v>
      </c>
      <c r="B13" s="7">
        <f>GETPIVOTDATA("Revenue",$A$3,"State","California")</f>
        <v>508119</v>
      </c>
    </row>
    <row r="14" spans="1:2" x14ac:dyDescent="0.3">
      <c r="A14" t="s">
        <v>12</v>
      </c>
      <c r="B14" s="7">
        <f>GETPIVOTDATA("Revenue",$A$3,"State","New Mexico")</f>
        <v>492984</v>
      </c>
    </row>
    <row r="15" spans="1:2" x14ac:dyDescent="0.3">
      <c r="A15" t="s">
        <v>17</v>
      </c>
      <c r="B15" s="7">
        <f>GETPIVOTDATA("Revenue",$A$3,"State","Texas")</f>
        <v>532135</v>
      </c>
    </row>
    <row r="16" spans="1:2" x14ac:dyDescent="0.3">
      <c r="A16" s="9"/>
      <c r="B16" s="10"/>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3D886-1195-4645-AF25-18642883BDC8}">
  <dimension ref="A3:J7"/>
  <sheetViews>
    <sheetView workbookViewId="0">
      <selection activeCell="B7" sqref="B7"/>
    </sheetView>
  </sheetViews>
  <sheetFormatPr defaultRowHeight="15.6" x14ac:dyDescent="0.3"/>
  <cols>
    <col min="1" max="1" width="14.5" bestFit="1" customWidth="1"/>
    <col min="2" max="9" width="13.3984375" bestFit="1" customWidth="1"/>
    <col min="10" max="10" width="10.8984375" bestFit="1" customWidth="1"/>
    <col min="11" max="12" width="13.09765625" bestFit="1" customWidth="1"/>
    <col min="13" max="13" width="16.09765625" bestFit="1" customWidth="1"/>
    <col min="14" max="15" width="13.5" bestFit="1" customWidth="1"/>
    <col min="16" max="16" width="16.5" bestFit="1" customWidth="1"/>
    <col min="17" max="18" width="13.296875" bestFit="1" customWidth="1"/>
    <col min="19" max="19" width="16.296875" bestFit="1" customWidth="1"/>
    <col min="20" max="21" width="12.796875" bestFit="1" customWidth="1"/>
    <col min="22" max="22" width="15.796875" bestFit="1" customWidth="1"/>
    <col min="23" max="24" width="12.19921875" bestFit="1" customWidth="1"/>
    <col min="25" max="25" width="15.19921875" bestFit="1" customWidth="1"/>
    <col min="26" max="26" width="10.8984375" bestFit="1" customWidth="1"/>
  </cols>
  <sheetData>
    <row r="3" spans="1:10" x14ac:dyDescent="0.3">
      <c r="A3" s="5" t="s">
        <v>2048</v>
      </c>
      <c r="B3" s="5" t="s">
        <v>4</v>
      </c>
    </row>
    <row r="4" spans="1:10" x14ac:dyDescent="0.3">
      <c r="A4" s="5" t="s">
        <v>2064</v>
      </c>
      <c r="B4" t="s">
        <v>35</v>
      </c>
      <c r="C4" t="s">
        <v>16</v>
      </c>
      <c r="D4" t="s">
        <v>62</v>
      </c>
      <c r="E4" t="s">
        <v>67</v>
      </c>
      <c r="F4" t="s">
        <v>21</v>
      </c>
      <c r="G4" t="s">
        <v>45</v>
      </c>
      <c r="H4" t="s">
        <v>11</v>
      </c>
      <c r="I4" t="s">
        <v>26</v>
      </c>
      <c r="J4" t="s">
        <v>2047</v>
      </c>
    </row>
    <row r="5" spans="1:10" x14ac:dyDescent="0.3">
      <c r="A5" t="s">
        <v>2050</v>
      </c>
      <c r="B5" s="7">
        <v>138437</v>
      </c>
      <c r="C5" s="7">
        <v>141614</v>
      </c>
      <c r="D5" s="7">
        <v>127145</v>
      </c>
      <c r="E5" s="7">
        <v>135455</v>
      </c>
      <c r="F5" s="7">
        <v>126344</v>
      </c>
      <c r="G5" s="7">
        <v>176838</v>
      </c>
      <c r="H5" s="7">
        <v>155111</v>
      </c>
      <c r="I5" s="7">
        <v>157207</v>
      </c>
      <c r="J5" s="7">
        <v>1158151</v>
      </c>
    </row>
    <row r="6" spans="1:10" x14ac:dyDescent="0.3">
      <c r="A6" t="s">
        <v>2063</v>
      </c>
      <c r="B6" s="7">
        <v>105244</v>
      </c>
      <c r="C6" s="7">
        <v>134764</v>
      </c>
      <c r="D6" s="7">
        <v>114049</v>
      </c>
      <c r="E6" s="7">
        <v>120302</v>
      </c>
      <c r="F6" s="7">
        <v>105444</v>
      </c>
      <c r="G6" s="7">
        <v>99493</v>
      </c>
      <c r="H6" s="7">
        <v>96679</v>
      </c>
      <c r="I6" s="7">
        <v>94465</v>
      </c>
      <c r="J6" s="7">
        <v>870440</v>
      </c>
    </row>
    <row r="7" spans="1:10" x14ac:dyDescent="0.3">
      <c r="A7" t="s">
        <v>2047</v>
      </c>
      <c r="B7" s="7">
        <v>243681</v>
      </c>
      <c r="C7" s="7">
        <v>276378</v>
      </c>
      <c r="D7" s="7">
        <v>241194</v>
      </c>
      <c r="E7" s="7">
        <v>255757</v>
      </c>
      <c r="F7" s="7">
        <v>231788</v>
      </c>
      <c r="G7" s="7">
        <v>276331</v>
      </c>
      <c r="H7" s="7">
        <v>251790</v>
      </c>
      <c r="I7" s="7">
        <v>251672</v>
      </c>
      <c r="J7" s="7">
        <v>2028591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B5273-7A23-42FF-BCBE-3B62D6A6F6C0}">
  <dimension ref="A3:B28"/>
  <sheetViews>
    <sheetView workbookViewId="0">
      <selection activeCell="A4" sqref="A4"/>
    </sheetView>
  </sheetViews>
  <sheetFormatPr defaultRowHeight="15.6" x14ac:dyDescent="0.3"/>
  <cols>
    <col min="1" max="1" width="12.296875" bestFit="1" customWidth="1"/>
    <col min="2" max="2" width="14.5" bestFit="1" customWidth="1"/>
  </cols>
  <sheetData>
    <row r="3" spans="1:2" x14ac:dyDescent="0.3">
      <c r="A3" s="5" t="s">
        <v>2046</v>
      </c>
      <c r="B3" t="s">
        <v>2048</v>
      </c>
    </row>
    <row r="4" spans="1:2" x14ac:dyDescent="0.3">
      <c r="A4" s="6" t="s">
        <v>2050</v>
      </c>
      <c r="B4" s="7">
        <v>1158151</v>
      </c>
    </row>
    <row r="5" spans="1:2" x14ac:dyDescent="0.3">
      <c r="A5" s="11" t="s">
        <v>2051</v>
      </c>
      <c r="B5" s="7">
        <v>92759</v>
      </c>
    </row>
    <row r="6" spans="1:2" x14ac:dyDescent="0.3">
      <c r="A6" s="11" t="s">
        <v>2052</v>
      </c>
      <c r="B6" s="7">
        <v>93096</v>
      </c>
    </row>
    <row r="7" spans="1:2" x14ac:dyDescent="0.3">
      <c r="A7" s="11" t="s">
        <v>2053</v>
      </c>
      <c r="B7" s="7">
        <v>103309</v>
      </c>
    </row>
    <row r="8" spans="1:2" x14ac:dyDescent="0.3">
      <c r="A8" s="11" t="s">
        <v>2054</v>
      </c>
      <c r="B8" s="7">
        <v>93392</v>
      </c>
    </row>
    <row r="9" spans="1:2" x14ac:dyDescent="0.3">
      <c r="A9" s="11" t="s">
        <v>2055</v>
      </c>
      <c r="B9" s="7">
        <v>118523</v>
      </c>
    </row>
    <row r="10" spans="1:2" x14ac:dyDescent="0.3">
      <c r="A10" s="11" t="s">
        <v>2056</v>
      </c>
      <c r="B10" s="7">
        <v>105113</v>
      </c>
    </row>
    <row r="11" spans="1:2" x14ac:dyDescent="0.3">
      <c r="A11" s="11" t="s">
        <v>2057</v>
      </c>
      <c r="B11" s="7">
        <v>86694</v>
      </c>
    </row>
    <row r="12" spans="1:2" x14ac:dyDescent="0.3">
      <c r="A12" s="11" t="s">
        <v>2058</v>
      </c>
      <c r="B12" s="7">
        <v>96143</v>
      </c>
    </row>
    <row r="13" spans="1:2" x14ac:dyDescent="0.3">
      <c r="A13" s="11" t="s">
        <v>2059</v>
      </c>
      <c r="B13" s="7">
        <v>89459</v>
      </c>
    </row>
    <row r="14" spans="1:2" x14ac:dyDescent="0.3">
      <c r="A14" s="11" t="s">
        <v>2060</v>
      </c>
      <c r="B14" s="7">
        <v>88891</v>
      </c>
    </row>
    <row r="15" spans="1:2" x14ac:dyDescent="0.3">
      <c r="A15" s="11" t="s">
        <v>2061</v>
      </c>
      <c r="B15" s="7">
        <v>99699</v>
      </c>
    </row>
    <row r="16" spans="1:2" x14ac:dyDescent="0.3">
      <c r="A16" s="11" t="s">
        <v>2062</v>
      </c>
      <c r="B16" s="7">
        <v>91073</v>
      </c>
    </row>
    <row r="17" spans="1:2" x14ac:dyDescent="0.3">
      <c r="A17" s="6" t="s">
        <v>2063</v>
      </c>
      <c r="B17" s="7">
        <v>870440</v>
      </c>
    </row>
    <row r="18" spans="1:2" x14ac:dyDescent="0.3">
      <c r="A18" s="11" t="s">
        <v>2051</v>
      </c>
      <c r="B18" s="7">
        <v>84293</v>
      </c>
    </row>
    <row r="19" spans="1:2" x14ac:dyDescent="0.3">
      <c r="A19" s="11" t="s">
        <v>2052</v>
      </c>
      <c r="B19" s="7">
        <v>106033</v>
      </c>
    </row>
    <row r="20" spans="1:2" x14ac:dyDescent="0.3">
      <c r="A20" s="11" t="s">
        <v>2053</v>
      </c>
      <c r="B20" s="7">
        <v>127074</v>
      </c>
    </row>
    <row r="21" spans="1:2" x14ac:dyDescent="0.3">
      <c r="A21" s="11" t="s">
        <v>2054</v>
      </c>
      <c r="B21" s="7">
        <v>92400</v>
      </c>
    </row>
    <row r="22" spans="1:2" x14ac:dyDescent="0.3">
      <c r="A22" s="11" t="s">
        <v>2055</v>
      </c>
      <c r="B22" s="7">
        <v>91637</v>
      </c>
    </row>
    <row r="23" spans="1:2" x14ac:dyDescent="0.3">
      <c r="A23" s="11" t="s">
        <v>2056</v>
      </c>
      <c r="B23" s="7">
        <v>88012</v>
      </c>
    </row>
    <row r="24" spans="1:2" x14ac:dyDescent="0.3">
      <c r="A24" s="11" t="s">
        <v>2057</v>
      </c>
      <c r="B24" s="7">
        <v>71980</v>
      </c>
    </row>
    <row r="25" spans="1:2" x14ac:dyDescent="0.3">
      <c r="A25" s="11" t="s">
        <v>2058</v>
      </c>
      <c r="B25" s="7">
        <v>88838</v>
      </c>
    </row>
    <row r="26" spans="1:2" x14ac:dyDescent="0.3">
      <c r="A26" s="11" t="s">
        <v>2059</v>
      </c>
      <c r="B26" s="7">
        <v>82758</v>
      </c>
    </row>
    <row r="27" spans="1:2" x14ac:dyDescent="0.3">
      <c r="A27" s="11" t="s">
        <v>2060</v>
      </c>
      <c r="B27" s="7">
        <v>37415</v>
      </c>
    </row>
    <row r="28" spans="1:2" x14ac:dyDescent="0.3">
      <c r="A28" s="6" t="s">
        <v>2047</v>
      </c>
      <c r="B28" s="7">
        <v>2028591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B8F7B-7092-4AC4-94BC-63884EC68389}">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2046</v>
      </c>
      <c r="B3" t="s">
        <v>2048</v>
      </c>
    </row>
    <row r="4" spans="1:2" x14ac:dyDescent="0.3">
      <c r="A4" s="6" t="s">
        <v>40</v>
      </c>
      <c r="B4" s="7">
        <v>736953</v>
      </c>
    </row>
    <row r="5" spans="1:2" x14ac:dyDescent="0.3">
      <c r="A5" s="6" t="s">
        <v>13</v>
      </c>
      <c r="B5" s="7">
        <v>365762</v>
      </c>
    </row>
    <row r="6" spans="1:2" x14ac:dyDescent="0.3">
      <c r="A6" s="6" t="s">
        <v>30</v>
      </c>
      <c r="B6" s="7">
        <v>124890</v>
      </c>
    </row>
    <row r="7" spans="1:2" x14ac:dyDescent="0.3">
      <c r="A7" s="6" t="s">
        <v>23</v>
      </c>
      <c r="B7" s="7">
        <v>301305</v>
      </c>
    </row>
    <row r="8" spans="1:2" x14ac:dyDescent="0.3">
      <c r="A8" s="6" t="s">
        <v>18</v>
      </c>
      <c r="B8" s="7">
        <v>499681</v>
      </c>
    </row>
    <row r="9" spans="1:2" x14ac:dyDescent="0.3">
      <c r="A9" s="6" t="s">
        <v>2047</v>
      </c>
      <c r="B9" s="7">
        <v>2028591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K5" sqref="K5"/>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2049</v>
      </c>
      <c r="G1" s="2" t="s">
        <v>5</v>
      </c>
      <c r="H1" s="2" t="s">
        <v>6</v>
      </c>
      <c r="I1" s="2" t="s">
        <v>7</v>
      </c>
      <c r="J1" s="2" t="s">
        <v>8</v>
      </c>
    </row>
    <row r="2" spans="1:10" x14ac:dyDescent="0.3">
      <c r="A2" s="3" t="s">
        <v>9</v>
      </c>
      <c r="B2" s="4">
        <v>43101</v>
      </c>
      <c r="C2">
        <v>11</v>
      </c>
      <c r="D2" t="s">
        <v>10</v>
      </c>
      <c r="E2" t="s">
        <v>11</v>
      </c>
      <c r="F2" t="s">
        <v>12</v>
      </c>
      <c r="G2" t="s">
        <v>13</v>
      </c>
      <c r="H2">
        <v>199</v>
      </c>
      <c r="I2">
        <v>3</v>
      </c>
      <c r="J2">
        <v>597</v>
      </c>
    </row>
    <row r="3" spans="1:10" x14ac:dyDescent="0.3">
      <c r="A3" s="3" t="s">
        <v>14</v>
      </c>
      <c r="B3" s="4">
        <v>43102</v>
      </c>
      <c r="C3">
        <v>1</v>
      </c>
      <c r="D3" t="s">
        <v>15</v>
      </c>
      <c r="E3" t="s">
        <v>16</v>
      </c>
      <c r="F3" t="s">
        <v>17</v>
      </c>
      <c r="G3" t="s">
        <v>18</v>
      </c>
      <c r="H3">
        <v>289</v>
      </c>
      <c r="I3">
        <v>7</v>
      </c>
      <c r="J3">
        <v>2023</v>
      </c>
    </row>
    <row r="4" spans="1:10" x14ac:dyDescent="0.3">
      <c r="A4" s="3" t="s">
        <v>19</v>
      </c>
      <c r="B4" s="4">
        <v>43103</v>
      </c>
      <c r="C4">
        <v>9</v>
      </c>
      <c r="D4" t="s">
        <v>20</v>
      </c>
      <c r="E4" t="s">
        <v>21</v>
      </c>
      <c r="F4" t="s">
        <v>22</v>
      </c>
      <c r="G4" t="s">
        <v>23</v>
      </c>
      <c r="H4">
        <v>159</v>
      </c>
      <c r="I4">
        <v>3</v>
      </c>
      <c r="J4">
        <v>477</v>
      </c>
    </row>
    <row r="5" spans="1:10" x14ac:dyDescent="0.3">
      <c r="A5" s="3" t="s">
        <v>24</v>
      </c>
      <c r="B5" s="4">
        <v>43103</v>
      </c>
      <c r="C5">
        <v>18</v>
      </c>
      <c r="D5" t="s">
        <v>25</v>
      </c>
      <c r="E5" t="s">
        <v>26</v>
      </c>
      <c r="F5" t="s">
        <v>27</v>
      </c>
      <c r="G5" t="s">
        <v>18</v>
      </c>
      <c r="H5">
        <v>289</v>
      </c>
      <c r="I5">
        <v>3</v>
      </c>
      <c r="J5">
        <v>867</v>
      </c>
    </row>
    <row r="6" spans="1:10" x14ac:dyDescent="0.3">
      <c r="A6" s="3" t="s">
        <v>28</v>
      </c>
      <c r="B6" s="4">
        <v>43104</v>
      </c>
      <c r="C6">
        <v>16</v>
      </c>
      <c r="D6" t="s">
        <v>29</v>
      </c>
      <c r="E6" t="s">
        <v>26</v>
      </c>
      <c r="F6" t="s">
        <v>27</v>
      </c>
      <c r="G6" t="s">
        <v>30</v>
      </c>
      <c r="H6">
        <v>69</v>
      </c>
      <c r="I6">
        <v>4</v>
      </c>
      <c r="J6">
        <v>276</v>
      </c>
    </row>
    <row r="7" spans="1:10" x14ac:dyDescent="0.3">
      <c r="A7" s="3" t="s">
        <v>31</v>
      </c>
      <c r="B7" s="4">
        <v>43104</v>
      </c>
      <c r="C7">
        <v>13</v>
      </c>
      <c r="D7" t="s">
        <v>32</v>
      </c>
      <c r="E7" t="s">
        <v>11</v>
      </c>
      <c r="F7" t="s">
        <v>12</v>
      </c>
      <c r="G7" t="s">
        <v>13</v>
      </c>
      <c r="H7">
        <v>199</v>
      </c>
      <c r="I7">
        <v>2</v>
      </c>
      <c r="J7">
        <v>398</v>
      </c>
    </row>
    <row r="8" spans="1:10" x14ac:dyDescent="0.3">
      <c r="A8" s="3" t="s">
        <v>33</v>
      </c>
      <c r="B8" s="4">
        <v>43104</v>
      </c>
      <c r="C8">
        <v>17</v>
      </c>
      <c r="D8" t="s">
        <v>34</v>
      </c>
      <c r="E8" t="s">
        <v>35</v>
      </c>
      <c r="F8" t="s">
        <v>27</v>
      </c>
      <c r="G8" t="s">
        <v>18</v>
      </c>
      <c r="H8">
        <v>289</v>
      </c>
      <c r="I8">
        <v>9</v>
      </c>
      <c r="J8">
        <v>2601</v>
      </c>
    </row>
    <row r="9" spans="1:10" x14ac:dyDescent="0.3">
      <c r="A9" s="3" t="s">
        <v>36</v>
      </c>
      <c r="B9" s="4">
        <v>43105</v>
      </c>
      <c r="C9">
        <v>14</v>
      </c>
      <c r="D9" t="s">
        <v>37</v>
      </c>
      <c r="E9" t="s">
        <v>11</v>
      </c>
      <c r="F9" t="s">
        <v>12</v>
      </c>
      <c r="G9" t="s">
        <v>13</v>
      </c>
      <c r="H9">
        <v>199</v>
      </c>
      <c r="I9">
        <v>5</v>
      </c>
      <c r="J9">
        <v>995</v>
      </c>
    </row>
    <row r="10" spans="1:10" x14ac:dyDescent="0.3">
      <c r="A10" s="3" t="s">
        <v>38</v>
      </c>
      <c r="B10" s="4">
        <v>43105</v>
      </c>
      <c r="C10">
        <v>20</v>
      </c>
      <c r="D10" t="s">
        <v>39</v>
      </c>
      <c r="E10" t="s">
        <v>35</v>
      </c>
      <c r="F10" t="s">
        <v>27</v>
      </c>
      <c r="G10" t="s">
        <v>40</v>
      </c>
      <c r="H10">
        <v>399</v>
      </c>
      <c r="I10">
        <v>5</v>
      </c>
      <c r="J10">
        <v>1995</v>
      </c>
    </row>
    <row r="11" spans="1:10" x14ac:dyDescent="0.3">
      <c r="A11" s="3" t="s">
        <v>41</v>
      </c>
      <c r="B11" s="4">
        <v>43105</v>
      </c>
      <c r="C11">
        <v>3</v>
      </c>
      <c r="D11" t="s">
        <v>42</v>
      </c>
      <c r="E11" t="s">
        <v>16</v>
      </c>
      <c r="F11" t="s">
        <v>17</v>
      </c>
      <c r="G11" t="s">
        <v>13</v>
      </c>
      <c r="H11">
        <v>199</v>
      </c>
      <c r="I11">
        <v>0</v>
      </c>
      <c r="J11">
        <v>0</v>
      </c>
    </row>
    <row r="12" spans="1:10" x14ac:dyDescent="0.3">
      <c r="A12" s="3" t="s">
        <v>43</v>
      </c>
      <c r="B12" s="4">
        <v>43105</v>
      </c>
      <c r="C12">
        <v>8</v>
      </c>
      <c r="D12" t="s">
        <v>44</v>
      </c>
      <c r="E12" t="s">
        <v>45</v>
      </c>
      <c r="F12" t="s">
        <v>22</v>
      </c>
      <c r="G12" t="s">
        <v>18</v>
      </c>
      <c r="H12">
        <v>289</v>
      </c>
      <c r="I12">
        <v>9</v>
      </c>
      <c r="J12">
        <v>2601</v>
      </c>
    </row>
    <row r="13" spans="1:10" x14ac:dyDescent="0.3">
      <c r="A13" s="3" t="s">
        <v>46</v>
      </c>
      <c r="B13" s="4">
        <v>43105</v>
      </c>
      <c r="C13">
        <v>6</v>
      </c>
      <c r="D13" t="s">
        <v>47</v>
      </c>
      <c r="E13" t="s">
        <v>45</v>
      </c>
      <c r="F13" t="s">
        <v>22</v>
      </c>
      <c r="G13" t="s">
        <v>40</v>
      </c>
      <c r="H13">
        <v>399</v>
      </c>
      <c r="I13">
        <v>6</v>
      </c>
      <c r="J13">
        <v>2394</v>
      </c>
    </row>
    <row r="14" spans="1:10" x14ac:dyDescent="0.3">
      <c r="A14" s="3" t="s">
        <v>48</v>
      </c>
      <c r="B14" s="4">
        <v>43105</v>
      </c>
      <c r="C14">
        <v>9</v>
      </c>
      <c r="D14" t="s">
        <v>20</v>
      </c>
      <c r="E14" t="s">
        <v>21</v>
      </c>
      <c r="F14" t="s">
        <v>22</v>
      </c>
      <c r="G14" t="s">
        <v>13</v>
      </c>
      <c r="H14">
        <v>199</v>
      </c>
      <c r="I14">
        <v>6</v>
      </c>
      <c r="J14">
        <v>1194</v>
      </c>
    </row>
    <row r="15" spans="1:10" x14ac:dyDescent="0.3">
      <c r="A15" s="3" t="s">
        <v>49</v>
      </c>
      <c r="B15" s="4">
        <v>43105</v>
      </c>
      <c r="C15">
        <v>4</v>
      </c>
      <c r="D15" t="s">
        <v>50</v>
      </c>
      <c r="E15" t="s">
        <v>16</v>
      </c>
      <c r="F15" t="s">
        <v>17</v>
      </c>
      <c r="G15" t="s">
        <v>40</v>
      </c>
      <c r="H15">
        <v>399</v>
      </c>
      <c r="I15">
        <v>4</v>
      </c>
      <c r="J15">
        <v>1596</v>
      </c>
    </row>
    <row r="16" spans="1:10" x14ac:dyDescent="0.3">
      <c r="A16" s="3" t="s">
        <v>51</v>
      </c>
      <c r="B16" s="4">
        <v>43105</v>
      </c>
      <c r="C16">
        <v>6</v>
      </c>
      <c r="D16" t="s">
        <v>47</v>
      </c>
      <c r="E16" t="s">
        <v>21</v>
      </c>
      <c r="F16" t="s">
        <v>22</v>
      </c>
      <c r="G16" t="s">
        <v>13</v>
      </c>
      <c r="H16">
        <v>199</v>
      </c>
      <c r="I16">
        <v>2</v>
      </c>
      <c r="J16">
        <v>398</v>
      </c>
    </row>
    <row r="17" spans="1:10" x14ac:dyDescent="0.3">
      <c r="A17" s="3" t="s">
        <v>52</v>
      </c>
      <c r="B17" s="4">
        <v>43106</v>
      </c>
      <c r="C17">
        <v>13</v>
      </c>
      <c r="D17" t="s">
        <v>32</v>
      </c>
      <c r="E17" t="s">
        <v>11</v>
      </c>
      <c r="F17" t="s">
        <v>12</v>
      </c>
      <c r="G17" t="s">
        <v>30</v>
      </c>
      <c r="H17">
        <v>69</v>
      </c>
      <c r="I17">
        <v>0</v>
      </c>
      <c r="J17">
        <v>0</v>
      </c>
    </row>
    <row r="18" spans="1:10" x14ac:dyDescent="0.3">
      <c r="A18" s="3" t="s">
        <v>53</v>
      </c>
      <c r="B18" s="4">
        <v>43107</v>
      </c>
      <c r="C18">
        <v>14</v>
      </c>
      <c r="D18" t="s">
        <v>37</v>
      </c>
      <c r="E18" t="s">
        <v>11</v>
      </c>
      <c r="F18" t="s">
        <v>12</v>
      </c>
      <c r="G18" t="s">
        <v>18</v>
      </c>
      <c r="H18">
        <v>289</v>
      </c>
      <c r="I18">
        <v>0</v>
      </c>
      <c r="J18">
        <v>0</v>
      </c>
    </row>
    <row r="19" spans="1:10" x14ac:dyDescent="0.3">
      <c r="A19" s="3" t="s">
        <v>54</v>
      </c>
      <c r="B19" s="4">
        <v>43107</v>
      </c>
      <c r="C19">
        <v>19</v>
      </c>
      <c r="D19" t="s">
        <v>55</v>
      </c>
      <c r="E19" t="s">
        <v>26</v>
      </c>
      <c r="F19" t="s">
        <v>27</v>
      </c>
      <c r="G19" t="s">
        <v>23</v>
      </c>
      <c r="H19">
        <v>159</v>
      </c>
      <c r="I19">
        <v>5</v>
      </c>
      <c r="J19">
        <v>795</v>
      </c>
    </row>
    <row r="20" spans="1:10" x14ac:dyDescent="0.3">
      <c r="A20" s="3" t="s">
        <v>56</v>
      </c>
      <c r="B20" s="4">
        <v>43107</v>
      </c>
      <c r="C20">
        <v>10</v>
      </c>
      <c r="D20" t="s">
        <v>57</v>
      </c>
      <c r="E20" t="s">
        <v>45</v>
      </c>
      <c r="F20" t="s">
        <v>22</v>
      </c>
      <c r="G20" t="s">
        <v>30</v>
      </c>
      <c r="H20">
        <v>69</v>
      </c>
      <c r="I20">
        <v>2</v>
      </c>
      <c r="J20">
        <v>138</v>
      </c>
    </row>
    <row r="21" spans="1:10" x14ac:dyDescent="0.3">
      <c r="A21" s="3" t="s">
        <v>58</v>
      </c>
      <c r="B21" s="4">
        <v>43107</v>
      </c>
      <c r="C21">
        <v>5</v>
      </c>
      <c r="D21" t="s">
        <v>59</v>
      </c>
      <c r="E21" t="s">
        <v>16</v>
      </c>
      <c r="F21" t="s">
        <v>17</v>
      </c>
      <c r="G21" t="s">
        <v>40</v>
      </c>
      <c r="H21">
        <v>399</v>
      </c>
      <c r="I21">
        <v>3</v>
      </c>
      <c r="J21">
        <v>1197</v>
      </c>
    </row>
    <row r="22" spans="1:10" x14ac:dyDescent="0.3">
      <c r="A22" s="3" t="s">
        <v>60</v>
      </c>
      <c r="B22" s="4">
        <v>43107</v>
      </c>
      <c r="C22">
        <v>10</v>
      </c>
      <c r="D22" t="s">
        <v>57</v>
      </c>
      <c r="E22" t="s">
        <v>45</v>
      </c>
      <c r="F22" t="s">
        <v>22</v>
      </c>
      <c r="G22" t="s">
        <v>30</v>
      </c>
      <c r="H22">
        <v>69</v>
      </c>
      <c r="I22">
        <v>2</v>
      </c>
      <c r="J22">
        <v>138</v>
      </c>
    </row>
    <row r="23" spans="1:10" x14ac:dyDescent="0.3">
      <c r="A23" s="3" t="s">
        <v>61</v>
      </c>
      <c r="B23" s="4">
        <v>43107</v>
      </c>
      <c r="C23">
        <v>11</v>
      </c>
      <c r="D23" t="s">
        <v>10</v>
      </c>
      <c r="E23" t="s">
        <v>62</v>
      </c>
      <c r="F23" t="s">
        <v>12</v>
      </c>
      <c r="G23" t="s">
        <v>18</v>
      </c>
      <c r="H23">
        <v>289</v>
      </c>
      <c r="I23">
        <v>6</v>
      </c>
      <c r="J23">
        <v>1734</v>
      </c>
    </row>
    <row r="24" spans="1:10" x14ac:dyDescent="0.3">
      <c r="A24" s="3" t="s">
        <v>63</v>
      </c>
      <c r="B24" s="4">
        <v>43107</v>
      </c>
      <c r="C24">
        <v>8</v>
      </c>
      <c r="D24" t="s">
        <v>44</v>
      </c>
      <c r="E24" t="s">
        <v>45</v>
      </c>
      <c r="F24" t="s">
        <v>22</v>
      </c>
      <c r="G24" t="s">
        <v>23</v>
      </c>
      <c r="H24">
        <v>159</v>
      </c>
      <c r="I24">
        <v>4</v>
      </c>
      <c r="J24">
        <v>636</v>
      </c>
    </row>
    <row r="25" spans="1:10" x14ac:dyDescent="0.3">
      <c r="A25" s="3" t="s">
        <v>64</v>
      </c>
      <c r="B25" s="4">
        <v>43107</v>
      </c>
      <c r="C25">
        <v>12</v>
      </c>
      <c r="D25" t="s">
        <v>65</v>
      </c>
      <c r="E25" t="s">
        <v>11</v>
      </c>
      <c r="F25" t="s">
        <v>12</v>
      </c>
      <c r="G25" t="s">
        <v>40</v>
      </c>
      <c r="H25">
        <v>399</v>
      </c>
      <c r="I25">
        <v>2</v>
      </c>
      <c r="J25">
        <v>798</v>
      </c>
    </row>
    <row r="26" spans="1:10" x14ac:dyDescent="0.3">
      <c r="A26" s="3" t="s">
        <v>66</v>
      </c>
      <c r="B26" s="4">
        <v>43108</v>
      </c>
      <c r="C26">
        <v>3</v>
      </c>
      <c r="D26" t="s">
        <v>42</v>
      </c>
      <c r="E26" t="s">
        <v>67</v>
      </c>
      <c r="F26" t="s">
        <v>17</v>
      </c>
      <c r="G26" t="s">
        <v>40</v>
      </c>
      <c r="H26">
        <v>399</v>
      </c>
      <c r="I26">
        <v>0</v>
      </c>
      <c r="J26">
        <v>0</v>
      </c>
    </row>
    <row r="27" spans="1:10" x14ac:dyDescent="0.3">
      <c r="A27" s="3" t="s">
        <v>68</v>
      </c>
      <c r="B27" s="4">
        <v>43108</v>
      </c>
      <c r="C27">
        <v>14</v>
      </c>
      <c r="D27" t="s">
        <v>37</v>
      </c>
      <c r="E27" t="s">
        <v>11</v>
      </c>
      <c r="F27" t="s">
        <v>12</v>
      </c>
      <c r="G27" t="s">
        <v>18</v>
      </c>
      <c r="H27">
        <v>289</v>
      </c>
      <c r="I27">
        <v>0</v>
      </c>
      <c r="J27">
        <v>0</v>
      </c>
    </row>
    <row r="28" spans="1:10" x14ac:dyDescent="0.3">
      <c r="A28" s="3" t="s">
        <v>69</v>
      </c>
      <c r="B28" s="4">
        <v>43108</v>
      </c>
      <c r="C28">
        <v>14</v>
      </c>
      <c r="D28" t="s">
        <v>37</v>
      </c>
      <c r="E28" t="s">
        <v>62</v>
      </c>
      <c r="F28" t="s">
        <v>12</v>
      </c>
      <c r="G28" t="s">
        <v>13</v>
      </c>
      <c r="H28">
        <v>199</v>
      </c>
      <c r="I28">
        <v>1</v>
      </c>
      <c r="J28">
        <v>199</v>
      </c>
    </row>
    <row r="29" spans="1:10" x14ac:dyDescent="0.3">
      <c r="A29" s="3" t="s">
        <v>70</v>
      </c>
      <c r="B29" s="4">
        <v>43108</v>
      </c>
      <c r="C29">
        <v>19</v>
      </c>
      <c r="D29" t="s">
        <v>55</v>
      </c>
      <c r="E29" t="s">
        <v>35</v>
      </c>
      <c r="F29" t="s">
        <v>27</v>
      </c>
      <c r="G29" t="s">
        <v>40</v>
      </c>
      <c r="H29">
        <v>399</v>
      </c>
      <c r="I29">
        <v>7</v>
      </c>
      <c r="J29">
        <v>2793</v>
      </c>
    </row>
    <row r="30" spans="1:10" x14ac:dyDescent="0.3">
      <c r="A30" s="3" t="s">
        <v>71</v>
      </c>
      <c r="B30" s="4">
        <v>43109</v>
      </c>
      <c r="C30">
        <v>10</v>
      </c>
      <c r="D30" t="s">
        <v>57</v>
      </c>
      <c r="E30" t="s">
        <v>45</v>
      </c>
      <c r="F30" t="s">
        <v>22</v>
      </c>
      <c r="G30" t="s">
        <v>13</v>
      </c>
      <c r="H30">
        <v>199</v>
      </c>
      <c r="I30">
        <v>3</v>
      </c>
      <c r="J30">
        <v>597</v>
      </c>
    </row>
    <row r="31" spans="1:10" x14ac:dyDescent="0.3">
      <c r="A31" s="3" t="s">
        <v>72</v>
      </c>
      <c r="B31" s="4">
        <v>43109</v>
      </c>
      <c r="C31">
        <v>12</v>
      </c>
      <c r="D31" t="s">
        <v>65</v>
      </c>
      <c r="E31" t="s">
        <v>62</v>
      </c>
      <c r="F31" t="s">
        <v>12</v>
      </c>
      <c r="G31" t="s">
        <v>18</v>
      </c>
      <c r="H31">
        <v>289</v>
      </c>
      <c r="I31">
        <v>0</v>
      </c>
      <c r="J31">
        <v>0</v>
      </c>
    </row>
    <row r="32" spans="1:10" x14ac:dyDescent="0.3">
      <c r="A32" s="3" t="s">
        <v>73</v>
      </c>
      <c r="B32" s="4">
        <v>43109</v>
      </c>
      <c r="C32">
        <v>6</v>
      </c>
      <c r="D32" t="s">
        <v>47</v>
      </c>
      <c r="E32" t="s">
        <v>21</v>
      </c>
      <c r="F32" t="s">
        <v>22</v>
      </c>
      <c r="G32" t="s">
        <v>23</v>
      </c>
      <c r="H32">
        <v>159</v>
      </c>
      <c r="I32">
        <v>2</v>
      </c>
      <c r="J32">
        <v>318</v>
      </c>
    </row>
    <row r="33" spans="1:10" x14ac:dyDescent="0.3">
      <c r="A33" s="3" t="s">
        <v>74</v>
      </c>
      <c r="B33" s="4">
        <v>43109</v>
      </c>
      <c r="C33">
        <v>6</v>
      </c>
      <c r="D33" t="s">
        <v>47</v>
      </c>
      <c r="E33" t="s">
        <v>45</v>
      </c>
      <c r="F33" t="s">
        <v>22</v>
      </c>
      <c r="G33" t="s">
        <v>40</v>
      </c>
      <c r="H33">
        <v>399</v>
      </c>
      <c r="I33">
        <v>3</v>
      </c>
      <c r="J33">
        <v>1197</v>
      </c>
    </row>
    <row r="34" spans="1:10" x14ac:dyDescent="0.3">
      <c r="A34" s="3" t="s">
        <v>75</v>
      </c>
      <c r="B34" s="4">
        <v>43110</v>
      </c>
      <c r="C34">
        <v>6</v>
      </c>
      <c r="D34" t="s">
        <v>47</v>
      </c>
      <c r="E34" t="s">
        <v>45</v>
      </c>
      <c r="F34" t="s">
        <v>22</v>
      </c>
      <c r="G34" t="s">
        <v>30</v>
      </c>
      <c r="H34">
        <v>69</v>
      </c>
      <c r="I34">
        <v>2</v>
      </c>
      <c r="J34">
        <v>138</v>
      </c>
    </row>
    <row r="35" spans="1:10" x14ac:dyDescent="0.3">
      <c r="A35" s="3" t="s">
        <v>76</v>
      </c>
      <c r="B35" s="4">
        <v>43111</v>
      </c>
      <c r="C35">
        <v>1</v>
      </c>
      <c r="D35" t="s">
        <v>15</v>
      </c>
      <c r="E35" t="s">
        <v>67</v>
      </c>
      <c r="F35" t="s">
        <v>17</v>
      </c>
      <c r="G35" t="s">
        <v>13</v>
      </c>
      <c r="H35">
        <v>199</v>
      </c>
      <c r="I35">
        <v>8</v>
      </c>
      <c r="J35">
        <v>1592</v>
      </c>
    </row>
    <row r="36" spans="1:10" x14ac:dyDescent="0.3">
      <c r="A36" s="3" t="s">
        <v>77</v>
      </c>
      <c r="B36" s="4">
        <v>43111</v>
      </c>
      <c r="C36">
        <v>16</v>
      </c>
      <c r="D36" t="s">
        <v>29</v>
      </c>
      <c r="E36" t="s">
        <v>35</v>
      </c>
      <c r="F36" t="s">
        <v>27</v>
      </c>
      <c r="G36" t="s">
        <v>13</v>
      </c>
      <c r="H36">
        <v>199</v>
      </c>
      <c r="I36">
        <v>5</v>
      </c>
      <c r="J36">
        <v>995</v>
      </c>
    </row>
    <row r="37" spans="1:10" x14ac:dyDescent="0.3">
      <c r="A37" s="3" t="s">
        <v>78</v>
      </c>
      <c r="B37" s="4">
        <v>43111</v>
      </c>
      <c r="C37">
        <v>13</v>
      </c>
      <c r="D37" t="s">
        <v>32</v>
      </c>
      <c r="E37" t="s">
        <v>62</v>
      </c>
      <c r="F37" t="s">
        <v>12</v>
      </c>
      <c r="G37" t="s">
        <v>18</v>
      </c>
      <c r="H37">
        <v>289</v>
      </c>
      <c r="I37">
        <v>1</v>
      </c>
      <c r="J37">
        <v>289</v>
      </c>
    </row>
    <row r="38" spans="1:10" x14ac:dyDescent="0.3">
      <c r="A38" s="3" t="s">
        <v>79</v>
      </c>
      <c r="B38" s="4">
        <v>43111</v>
      </c>
      <c r="C38">
        <v>13</v>
      </c>
      <c r="D38" t="s">
        <v>32</v>
      </c>
      <c r="E38" t="s">
        <v>62</v>
      </c>
      <c r="F38" t="s">
        <v>12</v>
      </c>
      <c r="G38" t="s">
        <v>40</v>
      </c>
      <c r="H38">
        <v>399</v>
      </c>
      <c r="I38">
        <v>4</v>
      </c>
      <c r="J38">
        <v>1596</v>
      </c>
    </row>
    <row r="39" spans="1:10" x14ac:dyDescent="0.3">
      <c r="A39" s="3" t="s">
        <v>80</v>
      </c>
      <c r="B39" s="4">
        <v>43112</v>
      </c>
      <c r="C39">
        <v>20</v>
      </c>
      <c r="D39" t="s">
        <v>39</v>
      </c>
      <c r="E39" t="s">
        <v>26</v>
      </c>
      <c r="F39" t="s">
        <v>27</v>
      </c>
      <c r="G39" t="s">
        <v>40</v>
      </c>
      <c r="H39">
        <v>399</v>
      </c>
      <c r="I39">
        <v>3</v>
      </c>
      <c r="J39">
        <v>1197</v>
      </c>
    </row>
    <row r="40" spans="1:10" x14ac:dyDescent="0.3">
      <c r="A40" s="3" t="s">
        <v>81</v>
      </c>
      <c r="B40" s="4">
        <v>43112</v>
      </c>
      <c r="C40">
        <v>19</v>
      </c>
      <c r="D40" t="s">
        <v>55</v>
      </c>
      <c r="E40" t="s">
        <v>35</v>
      </c>
      <c r="F40" t="s">
        <v>27</v>
      </c>
      <c r="G40" t="s">
        <v>30</v>
      </c>
      <c r="H40">
        <v>69</v>
      </c>
      <c r="I40">
        <v>8</v>
      </c>
      <c r="J40">
        <v>552</v>
      </c>
    </row>
    <row r="41" spans="1:10" x14ac:dyDescent="0.3">
      <c r="A41" s="3" t="s">
        <v>82</v>
      </c>
      <c r="B41" s="4">
        <v>43112</v>
      </c>
      <c r="C41">
        <v>14</v>
      </c>
      <c r="D41" t="s">
        <v>37</v>
      </c>
      <c r="E41" t="s">
        <v>11</v>
      </c>
      <c r="F41" t="s">
        <v>12</v>
      </c>
      <c r="G41" t="s">
        <v>18</v>
      </c>
      <c r="H41">
        <v>289</v>
      </c>
      <c r="I41">
        <v>3</v>
      </c>
      <c r="J41">
        <v>867</v>
      </c>
    </row>
    <row r="42" spans="1:10" x14ac:dyDescent="0.3">
      <c r="A42" s="3" t="s">
        <v>83</v>
      </c>
      <c r="B42" s="4">
        <v>43113</v>
      </c>
      <c r="C42">
        <v>9</v>
      </c>
      <c r="D42" t="s">
        <v>20</v>
      </c>
      <c r="E42" t="s">
        <v>21</v>
      </c>
      <c r="F42" t="s">
        <v>22</v>
      </c>
      <c r="G42" t="s">
        <v>40</v>
      </c>
      <c r="H42">
        <v>399</v>
      </c>
      <c r="I42">
        <v>4</v>
      </c>
      <c r="J42">
        <v>1596</v>
      </c>
    </row>
    <row r="43" spans="1:10" x14ac:dyDescent="0.3">
      <c r="A43" s="3" t="s">
        <v>84</v>
      </c>
      <c r="B43" s="4">
        <v>43113</v>
      </c>
      <c r="C43">
        <v>17</v>
      </c>
      <c r="D43" t="s">
        <v>34</v>
      </c>
      <c r="E43" t="s">
        <v>35</v>
      </c>
      <c r="F43" t="s">
        <v>27</v>
      </c>
      <c r="G43" t="s">
        <v>30</v>
      </c>
      <c r="H43">
        <v>69</v>
      </c>
      <c r="I43">
        <v>5</v>
      </c>
      <c r="J43">
        <v>345</v>
      </c>
    </row>
    <row r="44" spans="1:10" x14ac:dyDescent="0.3">
      <c r="A44" s="3" t="s">
        <v>85</v>
      </c>
      <c r="B44" s="4">
        <v>43113</v>
      </c>
      <c r="C44">
        <v>13</v>
      </c>
      <c r="D44" t="s">
        <v>32</v>
      </c>
      <c r="E44" t="s">
        <v>62</v>
      </c>
      <c r="F44" t="s">
        <v>12</v>
      </c>
      <c r="G44" t="s">
        <v>23</v>
      </c>
      <c r="H44">
        <v>159</v>
      </c>
      <c r="I44">
        <v>8</v>
      </c>
      <c r="J44">
        <v>1272</v>
      </c>
    </row>
    <row r="45" spans="1:10" x14ac:dyDescent="0.3">
      <c r="A45" s="3" t="s">
        <v>86</v>
      </c>
      <c r="B45" s="4">
        <v>43113</v>
      </c>
      <c r="C45">
        <v>7</v>
      </c>
      <c r="D45" t="s">
        <v>87</v>
      </c>
      <c r="E45" t="s">
        <v>45</v>
      </c>
      <c r="F45" t="s">
        <v>22</v>
      </c>
      <c r="G45" t="s">
        <v>40</v>
      </c>
      <c r="H45">
        <v>399</v>
      </c>
      <c r="I45">
        <v>5</v>
      </c>
      <c r="J45">
        <v>1995</v>
      </c>
    </row>
    <row r="46" spans="1:10" x14ac:dyDescent="0.3">
      <c r="A46" s="3" t="s">
        <v>88</v>
      </c>
      <c r="B46" s="4">
        <v>43113</v>
      </c>
      <c r="C46">
        <v>12</v>
      </c>
      <c r="D46" t="s">
        <v>65</v>
      </c>
      <c r="E46" t="s">
        <v>62</v>
      </c>
      <c r="F46" t="s">
        <v>12</v>
      </c>
      <c r="G46" t="s">
        <v>18</v>
      </c>
      <c r="H46">
        <v>289</v>
      </c>
      <c r="I46">
        <v>4</v>
      </c>
      <c r="J46">
        <v>1156</v>
      </c>
    </row>
    <row r="47" spans="1:10" x14ac:dyDescent="0.3">
      <c r="A47" s="3" t="s">
        <v>89</v>
      </c>
      <c r="B47" s="4">
        <v>43113</v>
      </c>
      <c r="C47">
        <v>14</v>
      </c>
      <c r="D47" t="s">
        <v>37</v>
      </c>
      <c r="E47" t="s">
        <v>11</v>
      </c>
      <c r="F47" t="s">
        <v>12</v>
      </c>
      <c r="G47" t="s">
        <v>23</v>
      </c>
      <c r="H47">
        <v>159</v>
      </c>
      <c r="I47">
        <v>7</v>
      </c>
      <c r="J47">
        <v>1113</v>
      </c>
    </row>
    <row r="48" spans="1:10" x14ac:dyDescent="0.3">
      <c r="A48" s="3" t="s">
        <v>90</v>
      </c>
      <c r="B48" s="4">
        <v>43113</v>
      </c>
      <c r="C48">
        <v>17</v>
      </c>
      <c r="D48" t="s">
        <v>34</v>
      </c>
      <c r="E48" t="s">
        <v>26</v>
      </c>
      <c r="F48" t="s">
        <v>27</v>
      </c>
      <c r="G48" t="s">
        <v>18</v>
      </c>
      <c r="H48">
        <v>289</v>
      </c>
      <c r="I48">
        <v>0</v>
      </c>
      <c r="J48">
        <v>0</v>
      </c>
    </row>
    <row r="49" spans="1:10" x14ac:dyDescent="0.3">
      <c r="A49" s="3" t="s">
        <v>91</v>
      </c>
      <c r="B49" s="4">
        <v>43113</v>
      </c>
      <c r="C49">
        <v>16</v>
      </c>
      <c r="D49" t="s">
        <v>29</v>
      </c>
      <c r="E49" t="s">
        <v>26</v>
      </c>
      <c r="F49" t="s">
        <v>27</v>
      </c>
      <c r="G49" t="s">
        <v>30</v>
      </c>
      <c r="H49">
        <v>69</v>
      </c>
      <c r="I49">
        <v>1</v>
      </c>
      <c r="J49">
        <v>69</v>
      </c>
    </row>
    <row r="50" spans="1:10" x14ac:dyDescent="0.3">
      <c r="A50" s="3" t="s">
        <v>92</v>
      </c>
      <c r="B50" s="4">
        <v>43113</v>
      </c>
      <c r="C50">
        <v>4</v>
      </c>
      <c r="D50" t="s">
        <v>50</v>
      </c>
      <c r="E50" t="s">
        <v>67</v>
      </c>
      <c r="F50" t="s">
        <v>17</v>
      </c>
      <c r="G50" t="s">
        <v>23</v>
      </c>
      <c r="H50">
        <v>159</v>
      </c>
      <c r="I50">
        <v>5</v>
      </c>
      <c r="J50">
        <v>795</v>
      </c>
    </row>
    <row r="51" spans="1:10" x14ac:dyDescent="0.3">
      <c r="A51" s="3" t="s">
        <v>93</v>
      </c>
      <c r="B51" s="4">
        <v>43113</v>
      </c>
      <c r="C51">
        <v>5</v>
      </c>
      <c r="D51" t="s">
        <v>59</v>
      </c>
      <c r="E51" t="s">
        <v>67</v>
      </c>
      <c r="F51" t="s">
        <v>17</v>
      </c>
      <c r="G51" t="s">
        <v>23</v>
      </c>
      <c r="H51">
        <v>159</v>
      </c>
      <c r="I51">
        <v>7</v>
      </c>
      <c r="J51">
        <v>1113</v>
      </c>
    </row>
    <row r="52" spans="1:10" x14ac:dyDescent="0.3">
      <c r="A52" s="3" t="s">
        <v>94</v>
      </c>
      <c r="B52" s="4">
        <v>43113</v>
      </c>
      <c r="C52">
        <v>19</v>
      </c>
      <c r="D52" t="s">
        <v>55</v>
      </c>
      <c r="E52" t="s">
        <v>35</v>
      </c>
      <c r="F52" t="s">
        <v>27</v>
      </c>
      <c r="G52" t="s">
        <v>40</v>
      </c>
      <c r="H52">
        <v>399</v>
      </c>
      <c r="I52">
        <v>6</v>
      </c>
      <c r="J52">
        <v>2394</v>
      </c>
    </row>
    <row r="53" spans="1:10" x14ac:dyDescent="0.3">
      <c r="A53" s="3" t="s">
        <v>95</v>
      </c>
      <c r="B53" s="4">
        <v>43113</v>
      </c>
      <c r="C53">
        <v>1</v>
      </c>
      <c r="D53" t="s">
        <v>15</v>
      </c>
      <c r="E53" t="s">
        <v>67</v>
      </c>
      <c r="F53" t="s">
        <v>17</v>
      </c>
      <c r="G53" t="s">
        <v>30</v>
      </c>
      <c r="H53">
        <v>69</v>
      </c>
      <c r="I53">
        <v>2</v>
      </c>
      <c r="J53">
        <v>138</v>
      </c>
    </row>
    <row r="54" spans="1:10" x14ac:dyDescent="0.3">
      <c r="A54" s="3" t="s">
        <v>96</v>
      </c>
      <c r="B54" s="4">
        <v>43114</v>
      </c>
      <c r="C54">
        <v>17</v>
      </c>
      <c r="D54" t="s">
        <v>34</v>
      </c>
      <c r="E54" t="s">
        <v>35</v>
      </c>
      <c r="F54" t="s">
        <v>27</v>
      </c>
      <c r="G54" t="s">
        <v>30</v>
      </c>
      <c r="H54">
        <v>69</v>
      </c>
      <c r="I54">
        <v>7</v>
      </c>
      <c r="J54">
        <v>483</v>
      </c>
    </row>
    <row r="55" spans="1:10" x14ac:dyDescent="0.3">
      <c r="A55" s="3" t="s">
        <v>97</v>
      </c>
      <c r="B55" s="4">
        <v>43115</v>
      </c>
      <c r="C55">
        <v>8</v>
      </c>
      <c r="D55" t="s">
        <v>44</v>
      </c>
      <c r="E55" t="s">
        <v>45</v>
      </c>
      <c r="F55" t="s">
        <v>22</v>
      </c>
      <c r="G55" t="s">
        <v>18</v>
      </c>
      <c r="H55">
        <v>289</v>
      </c>
      <c r="I55">
        <v>1</v>
      </c>
      <c r="J55">
        <v>289</v>
      </c>
    </row>
    <row r="56" spans="1:10" x14ac:dyDescent="0.3">
      <c r="A56" s="3" t="s">
        <v>98</v>
      </c>
      <c r="B56" s="4">
        <v>43115</v>
      </c>
      <c r="C56">
        <v>7</v>
      </c>
      <c r="D56" t="s">
        <v>87</v>
      </c>
      <c r="E56" t="s">
        <v>45</v>
      </c>
      <c r="F56" t="s">
        <v>22</v>
      </c>
      <c r="G56" t="s">
        <v>40</v>
      </c>
      <c r="H56">
        <v>399</v>
      </c>
      <c r="I56">
        <v>0</v>
      </c>
      <c r="J56">
        <v>0</v>
      </c>
    </row>
    <row r="57" spans="1:10" x14ac:dyDescent="0.3">
      <c r="A57" s="3" t="s">
        <v>99</v>
      </c>
      <c r="B57" s="4">
        <v>43115</v>
      </c>
      <c r="C57">
        <v>20</v>
      </c>
      <c r="D57" t="s">
        <v>39</v>
      </c>
      <c r="E57" t="s">
        <v>35</v>
      </c>
      <c r="F57" t="s">
        <v>27</v>
      </c>
      <c r="G57" t="s">
        <v>30</v>
      </c>
      <c r="H57">
        <v>69</v>
      </c>
      <c r="I57">
        <v>9</v>
      </c>
      <c r="J57">
        <v>621</v>
      </c>
    </row>
    <row r="58" spans="1:10" x14ac:dyDescent="0.3">
      <c r="A58" s="3" t="s">
        <v>100</v>
      </c>
      <c r="B58" s="4">
        <v>43115</v>
      </c>
      <c r="C58">
        <v>8</v>
      </c>
      <c r="D58" t="s">
        <v>44</v>
      </c>
      <c r="E58" t="s">
        <v>45</v>
      </c>
      <c r="F58" t="s">
        <v>22</v>
      </c>
      <c r="G58" t="s">
        <v>13</v>
      </c>
      <c r="H58">
        <v>199</v>
      </c>
      <c r="I58">
        <v>5</v>
      </c>
      <c r="J58">
        <v>995</v>
      </c>
    </row>
    <row r="59" spans="1:10" x14ac:dyDescent="0.3">
      <c r="A59" s="3" t="s">
        <v>101</v>
      </c>
      <c r="B59" s="4">
        <v>43115</v>
      </c>
      <c r="C59">
        <v>11</v>
      </c>
      <c r="D59" t="s">
        <v>10</v>
      </c>
      <c r="E59" t="s">
        <v>11</v>
      </c>
      <c r="F59" t="s">
        <v>12</v>
      </c>
      <c r="G59" t="s">
        <v>30</v>
      </c>
      <c r="H59">
        <v>69</v>
      </c>
      <c r="I59">
        <v>9</v>
      </c>
      <c r="J59">
        <v>621</v>
      </c>
    </row>
    <row r="60" spans="1:10" x14ac:dyDescent="0.3">
      <c r="A60" s="3" t="s">
        <v>102</v>
      </c>
      <c r="B60" s="4">
        <v>43115</v>
      </c>
      <c r="C60">
        <v>9</v>
      </c>
      <c r="D60" t="s">
        <v>20</v>
      </c>
      <c r="E60" t="s">
        <v>21</v>
      </c>
      <c r="F60" t="s">
        <v>22</v>
      </c>
      <c r="G60" t="s">
        <v>40</v>
      </c>
      <c r="H60">
        <v>399</v>
      </c>
      <c r="I60">
        <v>7</v>
      </c>
      <c r="J60">
        <v>2793</v>
      </c>
    </row>
    <row r="61" spans="1:10" x14ac:dyDescent="0.3">
      <c r="A61" s="3" t="s">
        <v>103</v>
      </c>
      <c r="B61" s="4">
        <v>43115</v>
      </c>
      <c r="C61">
        <v>10</v>
      </c>
      <c r="D61" t="s">
        <v>57</v>
      </c>
      <c r="E61" t="s">
        <v>45</v>
      </c>
      <c r="F61" t="s">
        <v>22</v>
      </c>
      <c r="G61" t="s">
        <v>13</v>
      </c>
      <c r="H61">
        <v>199</v>
      </c>
      <c r="I61">
        <v>3</v>
      </c>
      <c r="J61">
        <v>597</v>
      </c>
    </row>
    <row r="62" spans="1:10" x14ac:dyDescent="0.3">
      <c r="A62" s="3" t="s">
        <v>104</v>
      </c>
      <c r="B62" s="4">
        <v>43116</v>
      </c>
      <c r="C62">
        <v>2</v>
      </c>
      <c r="D62" t="s">
        <v>105</v>
      </c>
      <c r="E62" t="s">
        <v>16</v>
      </c>
      <c r="F62" t="s">
        <v>17</v>
      </c>
      <c r="G62" t="s">
        <v>23</v>
      </c>
      <c r="H62">
        <v>159</v>
      </c>
      <c r="I62">
        <v>8</v>
      </c>
      <c r="J62">
        <v>1272</v>
      </c>
    </row>
    <row r="63" spans="1:10" x14ac:dyDescent="0.3">
      <c r="A63" s="3" t="s">
        <v>106</v>
      </c>
      <c r="B63" s="4">
        <v>43117</v>
      </c>
      <c r="C63">
        <v>20</v>
      </c>
      <c r="D63" t="s">
        <v>39</v>
      </c>
      <c r="E63" t="s">
        <v>35</v>
      </c>
      <c r="F63" t="s">
        <v>27</v>
      </c>
      <c r="G63" t="s">
        <v>23</v>
      </c>
      <c r="H63">
        <v>159</v>
      </c>
      <c r="I63">
        <v>9</v>
      </c>
      <c r="J63">
        <v>1431</v>
      </c>
    </row>
    <row r="64" spans="1:10" x14ac:dyDescent="0.3">
      <c r="A64" s="3" t="s">
        <v>107</v>
      </c>
      <c r="B64" s="4">
        <v>43117</v>
      </c>
      <c r="C64">
        <v>9</v>
      </c>
      <c r="D64" t="s">
        <v>20</v>
      </c>
      <c r="E64" t="s">
        <v>45</v>
      </c>
      <c r="F64" t="s">
        <v>22</v>
      </c>
      <c r="G64" t="s">
        <v>18</v>
      </c>
      <c r="H64">
        <v>289</v>
      </c>
      <c r="I64">
        <v>7</v>
      </c>
      <c r="J64">
        <v>2023</v>
      </c>
    </row>
    <row r="65" spans="1:10" x14ac:dyDescent="0.3">
      <c r="A65" s="3" t="s">
        <v>108</v>
      </c>
      <c r="B65" s="4">
        <v>43118</v>
      </c>
      <c r="C65">
        <v>9</v>
      </c>
      <c r="D65" t="s">
        <v>20</v>
      </c>
      <c r="E65" t="s">
        <v>45</v>
      </c>
      <c r="F65" t="s">
        <v>22</v>
      </c>
      <c r="G65" t="s">
        <v>40</v>
      </c>
      <c r="H65">
        <v>399</v>
      </c>
      <c r="I65">
        <v>1</v>
      </c>
      <c r="J65">
        <v>399</v>
      </c>
    </row>
    <row r="66" spans="1:10" x14ac:dyDescent="0.3">
      <c r="A66" s="3" t="s">
        <v>109</v>
      </c>
      <c r="B66" s="4">
        <v>43119</v>
      </c>
      <c r="C66">
        <v>9</v>
      </c>
      <c r="D66" t="s">
        <v>20</v>
      </c>
      <c r="E66" t="s">
        <v>45</v>
      </c>
      <c r="F66" t="s">
        <v>22</v>
      </c>
      <c r="G66" t="s">
        <v>13</v>
      </c>
      <c r="H66">
        <v>199</v>
      </c>
      <c r="I66">
        <v>6</v>
      </c>
      <c r="J66">
        <v>1194</v>
      </c>
    </row>
    <row r="67" spans="1:10" x14ac:dyDescent="0.3">
      <c r="A67" s="3" t="s">
        <v>110</v>
      </c>
      <c r="B67" s="4">
        <v>43119</v>
      </c>
      <c r="C67">
        <v>10</v>
      </c>
      <c r="D67" t="s">
        <v>57</v>
      </c>
      <c r="E67" t="s">
        <v>45</v>
      </c>
      <c r="F67" t="s">
        <v>22</v>
      </c>
      <c r="G67" t="s">
        <v>18</v>
      </c>
      <c r="H67">
        <v>289</v>
      </c>
      <c r="I67">
        <v>3</v>
      </c>
      <c r="J67">
        <v>867</v>
      </c>
    </row>
    <row r="68" spans="1:10" x14ac:dyDescent="0.3">
      <c r="A68" s="3" t="s">
        <v>111</v>
      </c>
      <c r="B68" s="4">
        <v>43120</v>
      </c>
      <c r="C68">
        <v>16</v>
      </c>
      <c r="D68" t="s">
        <v>29</v>
      </c>
      <c r="E68" t="s">
        <v>26</v>
      </c>
      <c r="F68" t="s">
        <v>27</v>
      </c>
      <c r="G68" t="s">
        <v>30</v>
      </c>
      <c r="H68">
        <v>69</v>
      </c>
      <c r="I68">
        <v>2</v>
      </c>
      <c r="J68">
        <v>138</v>
      </c>
    </row>
    <row r="69" spans="1:10" x14ac:dyDescent="0.3">
      <c r="A69" s="3" t="s">
        <v>112</v>
      </c>
      <c r="B69" s="4">
        <v>43120</v>
      </c>
      <c r="C69">
        <v>13</v>
      </c>
      <c r="D69" t="s">
        <v>32</v>
      </c>
      <c r="E69" t="s">
        <v>62</v>
      </c>
      <c r="F69" t="s">
        <v>12</v>
      </c>
      <c r="G69" t="s">
        <v>13</v>
      </c>
      <c r="H69">
        <v>199</v>
      </c>
      <c r="I69">
        <v>8</v>
      </c>
      <c r="J69">
        <v>1592</v>
      </c>
    </row>
    <row r="70" spans="1:10" x14ac:dyDescent="0.3">
      <c r="A70" s="3" t="s">
        <v>113</v>
      </c>
      <c r="B70" s="4">
        <v>43121</v>
      </c>
      <c r="C70">
        <v>19</v>
      </c>
      <c r="D70" t="s">
        <v>55</v>
      </c>
      <c r="E70" t="s">
        <v>35</v>
      </c>
      <c r="F70" t="s">
        <v>27</v>
      </c>
      <c r="G70" t="s">
        <v>13</v>
      </c>
      <c r="H70">
        <v>199</v>
      </c>
      <c r="I70">
        <v>8</v>
      </c>
      <c r="J70">
        <v>1592</v>
      </c>
    </row>
    <row r="71" spans="1:10" x14ac:dyDescent="0.3">
      <c r="A71" s="3" t="s">
        <v>114</v>
      </c>
      <c r="B71" s="4">
        <v>43121</v>
      </c>
      <c r="C71">
        <v>6</v>
      </c>
      <c r="D71" t="s">
        <v>47</v>
      </c>
      <c r="E71" t="s">
        <v>45</v>
      </c>
      <c r="F71" t="s">
        <v>22</v>
      </c>
      <c r="G71" t="s">
        <v>13</v>
      </c>
      <c r="H71">
        <v>199</v>
      </c>
      <c r="I71">
        <v>0</v>
      </c>
      <c r="J71">
        <v>0</v>
      </c>
    </row>
    <row r="72" spans="1:10" x14ac:dyDescent="0.3">
      <c r="A72" s="3" t="s">
        <v>115</v>
      </c>
      <c r="B72" s="4">
        <v>43121</v>
      </c>
      <c r="C72">
        <v>17</v>
      </c>
      <c r="D72" t="s">
        <v>34</v>
      </c>
      <c r="E72" t="s">
        <v>26</v>
      </c>
      <c r="F72" t="s">
        <v>27</v>
      </c>
      <c r="G72" t="s">
        <v>23</v>
      </c>
      <c r="H72">
        <v>159</v>
      </c>
      <c r="I72">
        <v>4</v>
      </c>
      <c r="J72">
        <v>636</v>
      </c>
    </row>
    <row r="73" spans="1:10" x14ac:dyDescent="0.3">
      <c r="A73" s="3" t="s">
        <v>116</v>
      </c>
      <c r="B73" s="4">
        <v>43122</v>
      </c>
      <c r="C73">
        <v>15</v>
      </c>
      <c r="D73" t="s">
        <v>117</v>
      </c>
      <c r="E73" t="s">
        <v>62</v>
      </c>
      <c r="F73" t="s">
        <v>12</v>
      </c>
      <c r="G73" t="s">
        <v>40</v>
      </c>
      <c r="H73">
        <v>399</v>
      </c>
      <c r="I73">
        <v>4</v>
      </c>
      <c r="J73">
        <v>1596</v>
      </c>
    </row>
    <row r="74" spans="1:10" x14ac:dyDescent="0.3">
      <c r="A74" s="3" t="s">
        <v>118</v>
      </c>
      <c r="B74" s="4">
        <v>43123</v>
      </c>
      <c r="C74">
        <v>15</v>
      </c>
      <c r="D74" t="s">
        <v>117</v>
      </c>
      <c r="E74" t="s">
        <v>62</v>
      </c>
      <c r="F74" t="s">
        <v>12</v>
      </c>
      <c r="G74" t="s">
        <v>23</v>
      </c>
      <c r="H74">
        <v>159</v>
      </c>
      <c r="I74">
        <v>1</v>
      </c>
      <c r="J74">
        <v>159</v>
      </c>
    </row>
    <row r="75" spans="1:10" x14ac:dyDescent="0.3">
      <c r="A75" s="3" t="s">
        <v>119</v>
      </c>
      <c r="B75" s="4">
        <v>43123</v>
      </c>
      <c r="C75">
        <v>20</v>
      </c>
      <c r="D75" t="s">
        <v>39</v>
      </c>
      <c r="E75" t="s">
        <v>26</v>
      </c>
      <c r="F75" t="s">
        <v>27</v>
      </c>
      <c r="G75" t="s">
        <v>18</v>
      </c>
      <c r="H75">
        <v>289</v>
      </c>
      <c r="I75">
        <v>1</v>
      </c>
      <c r="J75">
        <v>289</v>
      </c>
    </row>
    <row r="76" spans="1:10" x14ac:dyDescent="0.3">
      <c r="A76" s="3" t="s">
        <v>120</v>
      </c>
      <c r="B76" s="4">
        <v>43123</v>
      </c>
      <c r="C76">
        <v>13</v>
      </c>
      <c r="D76" t="s">
        <v>32</v>
      </c>
      <c r="E76" t="s">
        <v>11</v>
      </c>
      <c r="F76" t="s">
        <v>12</v>
      </c>
      <c r="G76" t="s">
        <v>18</v>
      </c>
      <c r="H76">
        <v>289</v>
      </c>
      <c r="I76">
        <v>5</v>
      </c>
      <c r="J76">
        <v>1445</v>
      </c>
    </row>
    <row r="77" spans="1:10" x14ac:dyDescent="0.3">
      <c r="A77" s="3" t="s">
        <v>121</v>
      </c>
      <c r="B77" s="4">
        <v>43124</v>
      </c>
      <c r="C77">
        <v>18</v>
      </c>
      <c r="D77" t="s">
        <v>25</v>
      </c>
      <c r="E77" t="s">
        <v>26</v>
      </c>
      <c r="F77" t="s">
        <v>27</v>
      </c>
      <c r="G77" t="s">
        <v>30</v>
      </c>
      <c r="H77">
        <v>69</v>
      </c>
      <c r="I77">
        <v>7</v>
      </c>
      <c r="J77">
        <v>483</v>
      </c>
    </row>
    <row r="78" spans="1:10" x14ac:dyDescent="0.3">
      <c r="A78" s="3" t="s">
        <v>122</v>
      </c>
      <c r="B78" s="4">
        <v>43124</v>
      </c>
      <c r="C78">
        <v>8</v>
      </c>
      <c r="D78" t="s">
        <v>44</v>
      </c>
      <c r="E78" t="s">
        <v>45</v>
      </c>
      <c r="F78" t="s">
        <v>22</v>
      </c>
      <c r="G78" t="s">
        <v>30</v>
      </c>
      <c r="H78">
        <v>69</v>
      </c>
      <c r="I78">
        <v>2</v>
      </c>
      <c r="J78">
        <v>138</v>
      </c>
    </row>
    <row r="79" spans="1:10" x14ac:dyDescent="0.3">
      <c r="A79" s="3" t="s">
        <v>123</v>
      </c>
      <c r="B79" s="4">
        <v>43124</v>
      </c>
      <c r="C79">
        <v>5</v>
      </c>
      <c r="D79" t="s">
        <v>59</v>
      </c>
      <c r="E79" t="s">
        <v>67</v>
      </c>
      <c r="F79" t="s">
        <v>17</v>
      </c>
      <c r="G79" t="s">
        <v>18</v>
      </c>
      <c r="H79">
        <v>289</v>
      </c>
      <c r="I79">
        <v>1</v>
      </c>
      <c r="J79">
        <v>289</v>
      </c>
    </row>
    <row r="80" spans="1:10" x14ac:dyDescent="0.3">
      <c r="A80" s="3" t="s">
        <v>124</v>
      </c>
      <c r="B80" s="4">
        <v>43124</v>
      </c>
      <c r="C80">
        <v>19</v>
      </c>
      <c r="D80" t="s">
        <v>55</v>
      </c>
      <c r="E80" t="s">
        <v>26</v>
      </c>
      <c r="F80" t="s">
        <v>27</v>
      </c>
      <c r="G80" t="s">
        <v>18</v>
      </c>
      <c r="H80">
        <v>289</v>
      </c>
      <c r="I80">
        <v>8</v>
      </c>
      <c r="J80">
        <v>2312</v>
      </c>
    </row>
    <row r="81" spans="1:10" x14ac:dyDescent="0.3">
      <c r="A81" s="3" t="s">
        <v>125</v>
      </c>
      <c r="B81" s="4">
        <v>43124</v>
      </c>
      <c r="C81">
        <v>10</v>
      </c>
      <c r="D81" t="s">
        <v>57</v>
      </c>
      <c r="E81" t="s">
        <v>21</v>
      </c>
      <c r="F81" t="s">
        <v>22</v>
      </c>
      <c r="G81" t="s">
        <v>18</v>
      </c>
      <c r="H81">
        <v>289</v>
      </c>
      <c r="I81">
        <v>3</v>
      </c>
      <c r="J81">
        <v>867</v>
      </c>
    </row>
    <row r="82" spans="1:10" x14ac:dyDescent="0.3">
      <c r="A82" s="3" t="s">
        <v>126</v>
      </c>
      <c r="B82" s="4">
        <v>43124</v>
      </c>
      <c r="C82">
        <v>7</v>
      </c>
      <c r="D82" t="s">
        <v>87</v>
      </c>
      <c r="E82" t="s">
        <v>45</v>
      </c>
      <c r="F82" t="s">
        <v>22</v>
      </c>
      <c r="G82" t="s">
        <v>40</v>
      </c>
      <c r="H82">
        <v>399</v>
      </c>
      <c r="I82">
        <v>6</v>
      </c>
      <c r="J82">
        <v>2394</v>
      </c>
    </row>
    <row r="83" spans="1:10" x14ac:dyDescent="0.3">
      <c r="A83" s="3" t="s">
        <v>127</v>
      </c>
      <c r="B83" s="4">
        <v>43124</v>
      </c>
      <c r="C83">
        <v>5</v>
      </c>
      <c r="D83" t="s">
        <v>59</v>
      </c>
      <c r="E83" t="s">
        <v>16</v>
      </c>
      <c r="F83" t="s">
        <v>17</v>
      </c>
      <c r="G83" t="s">
        <v>30</v>
      </c>
      <c r="H83">
        <v>69</v>
      </c>
      <c r="I83">
        <v>1</v>
      </c>
      <c r="J83">
        <v>69</v>
      </c>
    </row>
    <row r="84" spans="1:10" x14ac:dyDescent="0.3">
      <c r="A84" s="3" t="s">
        <v>128</v>
      </c>
      <c r="B84" s="4">
        <v>43124</v>
      </c>
      <c r="C84">
        <v>10</v>
      </c>
      <c r="D84" t="s">
        <v>57</v>
      </c>
      <c r="E84" t="s">
        <v>45</v>
      </c>
      <c r="F84" t="s">
        <v>22</v>
      </c>
      <c r="G84" t="s">
        <v>30</v>
      </c>
      <c r="H84">
        <v>69</v>
      </c>
      <c r="I84">
        <v>2</v>
      </c>
      <c r="J84">
        <v>138</v>
      </c>
    </row>
    <row r="85" spans="1:10" x14ac:dyDescent="0.3">
      <c r="A85" s="3" t="s">
        <v>129</v>
      </c>
      <c r="B85" s="4">
        <v>43125</v>
      </c>
      <c r="C85">
        <v>18</v>
      </c>
      <c r="D85" t="s">
        <v>25</v>
      </c>
      <c r="E85" t="s">
        <v>35</v>
      </c>
      <c r="F85" t="s">
        <v>27</v>
      </c>
      <c r="G85" t="s">
        <v>40</v>
      </c>
      <c r="H85">
        <v>399</v>
      </c>
      <c r="I85">
        <v>1</v>
      </c>
      <c r="J85">
        <v>399</v>
      </c>
    </row>
    <row r="86" spans="1:10" x14ac:dyDescent="0.3">
      <c r="A86" s="3" t="s">
        <v>130</v>
      </c>
      <c r="B86" s="4">
        <v>43126</v>
      </c>
      <c r="C86">
        <v>4</v>
      </c>
      <c r="D86" t="s">
        <v>50</v>
      </c>
      <c r="E86" t="s">
        <v>67</v>
      </c>
      <c r="F86" t="s">
        <v>17</v>
      </c>
      <c r="G86" t="s">
        <v>40</v>
      </c>
      <c r="H86">
        <v>399</v>
      </c>
      <c r="I86">
        <v>9</v>
      </c>
      <c r="J86">
        <v>3591</v>
      </c>
    </row>
    <row r="87" spans="1:10" x14ac:dyDescent="0.3">
      <c r="A87" s="3" t="s">
        <v>131</v>
      </c>
      <c r="B87" s="4">
        <v>43126</v>
      </c>
      <c r="C87">
        <v>12</v>
      </c>
      <c r="D87" t="s">
        <v>65</v>
      </c>
      <c r="E87" t="s">
        <v>11</v>
      </c>
      <c r="F87" t="s">
        <v>12</v>
      </c>
      <c r="G87" t="s">
        <v>40</v>
      </c>
      <c r="H87">
        <v>399</v>
      </c>
      <c r="I87">
        <v>2</v>
      </c>
      <c r="J87">
        <v>798</v>
      </c>
    </row>
    <row r="88" spans="1:10" x14ac:dyDescent="0.3">
      <c r="A88" s="3" t="s">
        <v>132</v>
      </c>
      <c r="B88" s="4">
        <v>43127</v>
      </c>
      <c r="C88">
        <v>17</v>
      </c>
      <c r="D88" t="s">
        <v>34</v>
      </c>
      <c r="E88" t="s">
        <v>35</v>
      </c>
      <c r="F88" t="s">
        <v>27</v>
      </c>
      <c r="G88" t="s">
        <v>23</v>
      </c>
      <c r="H88">
        <v>159</v>
      </c>
      <c r="I88">
        <v>3</v>
      </c>
      <c r="J88">
        <v>477</v>
      </c>
    </row>
    <row r="89" spans="1:10" x14ac:dyDescent="0.3">
      <c r="A89" s="3" t="s">
        <v>133</v>
      </c>
      <c r="B89" s="4">
        <v>43127</v>
      </c>
      <c r="C89">
        <v>12</v>
      </c>
      <c r="D89" t="s">
        <v>65</v>
      </c>
      <c r="E89" t="s">
        <v>11</v>
      </c>
      <c r="F89" t="s">
        <v>12</v>
      </c>
      <c r="G89" t="s">
        <v>30</v>
      </c>
      <c r="H89">
        <v>69</v>
      </c>
      <c r="I89">
        <v>2</v>
      </c>
      <c r="J89">
        <v>138</v>
      </c>
    </row>
    <row r="90" spans="1:10" x14ac:dyDescent="0.3">
      <c r="A90" s="3" t="s">
        <v>134</v>
      </c>
      <c r="B90" s="4">
        <v>43127</v>
      </c>
      <c r="C90">
        <v>8</v>
      </c>
      <c r="D90" t="s">
        <v>44</v>
      </c>
      <c r="E90" t="s">
        <v>21</v>
      </c>
      <c r="F90" t="s">
        <v>22</v>
      </c>
      <c r="G90" t="s">
        <v>13</v>
      </c>
      <c r="H90">
        <v>199</v>
      </c>
      <c r="I90">
        <v>5</v>
      </c>
      <c r="J90">
        <v>995</v>
      </c>
    </row>
    <row r="91" spans="1:10" x14ac:dyDescent="0.3">
      <c r="A91" s="3" t="s">
        <v>135</v>
      </c>
      <c r="B91" s="4">
        <v>43127</v>
      </c>
      <c r="C91">
        <v>12</v>
      </c>
      <c r="D91" t="s">
        <v>65</v>
      </c>
      <c r="E91" t="s">
        <v>62</v>
      </c>
      <c r="F91" t="s">
        <v>12</v>
      </c>
      <c r="G91" t="s">
        <v>30</v>
      </c>
      <c r="H91">
        <v>69</v>
      </c>
      <c r="I91">
        <v>2</v>
      </c>
      <c r="J91">
        <v>138</v>
      </c>
    </row>
    <row r="92" spans="1:10" x14ac:dyDescent="0.3">
      <c r="A92" s="3" t="s">
        <v>136</v>
      </c>
      <c r="B92" s="4">
        <v>43127</v>
      </c>
      <c r="C92">
        <v>19</v>
      </c>
      <c r="D92" t="s">
        <v>55</v>
      </c>
      <c r="E92" t="s">
        <v>35</v>
      </c>
      <c r="F92" t="s">
        <v>27</v>
      </c>
      <c r="G92" t="s">
        <v>18</v>
      </c>
      <c r="H92">
        <v>289</v>
      </c>
      <c r="I92">
        <v>4</v>
      </c>
      <c r="J92">
        <v>1156</v>
      </c>
    </row>
    <row r="93" spans="1:10" x14ac:dyDescent="0.3">
      <c r="A93" s="3" t="s">
        <v>137</v>
      </c>
      <c r="B93" s="4">
        <v>43128</v>
      </c>
      <c r="C93">
        <v>20</v>
      </c>
      <c r="D93" t="s">
        <v>39</v>
      </c>
      <c r="E93" t="s">
        <v>26</v>
      </c>
      <c r="F93" t="s">
        <v>27</v>
      </c>
      <c r="G93" t="s">
        <v>40</v>
      </c>
      <c r="H93">
        <v>399</v>
      </c>
      <c r="I93">
        <v>6</v>
      </c>
      <c r="J93">
        <v>2394</v>
      </c>
    </row>
    <row r="94" spans="1:10" x14ac:dyDescent="0.3">
      <c r="A94" s="3" t="s">
        <v>138</v>
      </c>
      <c r="B94" s="4">
        <v>43129</v>
      </c>
      <c r="C94">
        <v>7</v>
      </c>
      <c r="D94" t="s">
        <v>87</v>
      </c>
      <c r="E94" t="s">
        <v>21</v>
      </c>
      <c r="F94" t="s">
        <v>22</v>
      </c>
      <c r="G94" t="s">
        <v>40</v>
      </c>
      <c r="H94">
        <v>399</v>
      </c>
      <c r="I94">
        <v>1</v>
      </c>
      <c r="J94">
        <v>399</v>
      </c>
    </row>
    <row r="95" spans="1:10" x14ac:dyDescent="0.3">
      <c r="A95" s="3" t="s">
        <v>139</v>
      </c>
      <c r="B95" s="4">
        <v>43129</v>
      </c>
      <c r="C95">
        <v>8</v>
      </c>
      <c r="D95" t="s">
        <v>44</v>
      </c>
      <c r="E95" t="s">
        <v>21</v>
      </c>
      <c r="F95" t="s">
        <v>22</v>
      </c>
      <c r="G95" t="s">
        <v>13</v>
      </c>
      <c r="H95">
        <v>199</v>
      </c>
      <c r="I95">
        <v>2</v>
      </c>
      <c r="J95">
        <v>398</v>
      </c>
    </row>
    <row r="96" spans="1:10" x14ac:dyDescent="0.3">
      <c r="A96" s="3" t="s">
        <v>140</v>
      </c>
      <c r="B96" s="4">
        <v>43129</v>
      </c>
      <c r="C96">
        <v>7</v>
      </c>
      <c r="D96" t="s">
        <v>87</v>
      </c>
      <c r="E96" t="s">
        <v>45</v>
      </c>
      <c r="F96" t="s">
        <v>22</v>
      </c>
      <c r="G96" t="s">
        <v>30</v>
      </c>
      <c r="H96">
        <v>69</v>
      </c>
      <c r="I96">
        <v>8</v>
      </c>
      <c r="J96">
        <v>552</v>
      </c>
    </row>
    <row r="97" spans="1:10" x14ac:dyDescent="0.3">
      <c r="A97" s="3" t="s">
        <v>141</v>
      </c>
      <c r="B97" s="4">
        <v>43130</v>
      </c>
      <c r="C97">
        <v>15</v>
      </c>
      <c r="D97" t="s">
        <v>117</v>
      </c>
      <c r="E97" t="s">
        <v>11</v>
      </c>
      <c r="F97" t="s">
        <v>12</v>
      </c>
      <c r="G97" t="s">
        <v>30</v>
      </c>
      <c r="H97">
        <v>69</v>
      </c>
      <c r="I97">
        <v>9</v>
      </c>
      <c r="J97">
        <v>621</v>
      </c>
    </row>
    <row r="98" spans="1:10" x14ac:dyDescent="0.3">
      <c r="A98" s="3" t="s">
        <v>142</v>
      </c>
      <c r="B98" s="4">
        <v>43130</v>
      </c>
      <c r="C98">
        <v>11</v>
      </c>
      <c r="D98" t="s">
        <v>10</v>
      </c>
      <c r="E98" t="s">
        <v>62</v>
      </c>
      <c r="F98" t="s">
        <v>12</v>
      </c>
      <c r="G98" t="s">
        <v>30</v>
      </c>
      <c r="H98">
        <v>69</v>
      </c>
      <c r="I98">
        <v>7</v>
      </c>
      <c r="J98">
        <v>483</v>
      </c>
    </row>
    <row r="99" spans="1:10" x14ac:dyDescent="0.3">
      <c r="A99" s="3" t="s">
        <v>143</v>
      </c>
      <c r="B99" s="4">
        <v>43130</v>
      </c>
      <c r="C99">
        <v>19</v>
      </c>
      <c r="D99" t="s">
        <v>55</v>
      </c>
      <c r="E99" t="s">
        <v>26</v>
      </c>
      <c r="F99" t="s">
        <v>27</v>
      </c>
      <c r="G99" t="s">
        <v>23</v>
      </c>
      <c r="H99">
        <v>159</v>
      </c>
      <c r="I99">
        <v>8</v>
      </c>
      <c r="J99">
        <v>1272</v>
      </c>
    </row>
    <row r="100" spans="1:10" x14ac:dyDescent="0.3">
      <c r="A100" s="3" t="s">
        <v>144</v>
      </c>
      <c r="B100" s="4">
        <v>43130</v>
      </c>
      <c r="C100">
        <v>8</v>
      </c>
      <c r="D100" t="s">
        <v>44</v>
      </c>
      <c r="E100" t="s">
        <v>45</v>
      </c>
      <c r="F100" t="s">
        <v>22</v>
      </c>
      <c r="G100" t="s">
        <v>13</v>
      </c>
      <c r="H100">
        <v>199</v>
      </c>
      <c r="I100">
        <v>9</v>
      </c>
      <c r="J100">
        <v>1791</v>
      </c>
    </row>
    <row r="101" spans="1:10" x14ac:dyDescent="0.3">
      <c r="A101" s="3" t="s">
        <v>145</v>
      </c>
      <c r="B101" s="4">
        <v>43130</v>
      </c>
      <c r="C101">
        <v>12</v>
      </c>
      <c r="D101" t="s">
        <v>65</v>
      </c>
      <c r="E101" t="s">
        <v>11</v>
      </c>
      <c r="F101" t="s">
        <v>12</v>
      </c>
      <c r="G101" t="s">
        <v>13</v>
      </c>
      <c r="H101">
        <v>199</v>
      </c>
      <c r="I101">
        <v>5</v>
      </c>
      <c r="J101">
        <v>995</v>
      </c>
    </row>
    <row r="102" spans="1:10" x14ac:dyDescent="0.3">
      <c r="A102" s="3" t="s">
        <v>146</v>
      </c>
      <c r="B102" s="4">
        <v>43131</v>
      </c>
      <c r="C102">
        <v>18</v>
      </c>
      <c r="D102" t="s">
        <v>25</v>
      </c>
      <c r="E102" t="s">
        <v>26</v>
      </c>
      <c r="F102" t="s">
        <v>27</v>
      </c>
      <c r="G102" t="s">
        <v>30</v>
      </c>
      <c r="H102">
        <v>69</v>
      </c>
      <c r="I102">
        <v>4</v>
      </c>
      <c r="J102">
        <v>276</v>
      </c>
    </row>
    <row r="103" spans="1:10" x14ac:dyDescent="0.3">
      <c r="A103" s="3" t="s">
        <v>147</v>
      </c>
      <c r="B103" s="4">
        <v>43132</v>
      </c>
      <c r="C103">
        <v>10</v>
      </c>
      <c r="D103" t="s">
        <v>57</v>
      </c>
      <c r="E103" t="s">
        <v>21</v>
      </c>
      <c r="F103" t="s">
        <v>22</v>
      </c>
      <c r="G103" t="s">
        <v>30</v>
      </c>
      <c r="H103">
        <v>69</v>
      </c>
      <c r="I103">
        <v>4</v>
      </c>
      <c r="J103">
        <v>276</v>
      </c>
    </row>
    <row r="104" spans="1:10" x14ac:dyDescent="0.3">
      <c r="A104" s="3" t="s">
        <v>148</v>
      </c>
      <c r="B104" s="4">
        <v>43132</v>
      </c>
      <c r="C104">
        <v>20</v>
      </c>
      <c r="D104" t="s">
        <v>39</v>
      </c>
      <c r="E104" t="s">
        <v>35</v>
      </c>
      <c r="F104" t="s">
        <v>27</v>
      </c>
      <c r="G104" t="s">
        <v>30</v>
      </c>
      <c r="H104">
        <v>69</v>
      </c>
      <c r="I104">
        <v>6</v>
      </c>
      <c r="J104">
        <v>414</v>
      </c>
    </row>
    <row r="105" spans="1:10" x14ac:dyDescent="0.3">
      <c r="A105" s="3" t="s">
        <v>149</v>
      </c>
      <c r="B105" s="4">
        <v>43133</v>
      </c>
      <c r="C105">
        <v>4</v>
      </c>
      <c r="D105" t="s">
        <v>50</v>
      </c>
      <c r="E105" t="s">
        <v>67</v>
      </c>
      <c r="F105" t="s">
        <v>17</v>
      </c>
      <c r="G105" t="s">
        <v>40</v>
      </c>
      <c r="H105">
        <v>399</v>
      </c>
      <c r="I105">
        <v>1</v>
      </c>
      <c r="J105">
        <v>399</v>
      </c>
    </row>
    <row r="106" spans="1:10" x14ac:dyDescent="0.3">
      <c r="A106" s="3" t="s">
        <v>150</v>
      </c>
      <c r="B106" s="4">
        <v>43133</v>
      </c>
      <c r="C106">
        <v>11</v>
      </c>
      <c r="D106" t="s">
        <v>10</v>
      </c>
      <c r="E106" t="s">
        <v>11</v>
      </c>
      <c r="F106" t="s">
        <v>12</v>
      </c>
      <c r="G106" t="s">
        <v>23</v>
      </c>
      <c r="H106">
        <v>159</v>
      </c>
      <c r="I106">
        <v>0</v>
      </c>
      <c r="J106">
        <v>0</v>
      </c>
    </row>
    <row r="107" spans="1:10" x14ac:dyDescent="0.3">
      <c r="A107" s="3" t="s">
        <v>151</v>
      </c>
      <c r="B107" s="4">
        <v>43133</v>
      </c>
      <c r="C107">
        <v>2</v>
      </c>
      <c r="D107" t="s">
        <v>105</v>
      </c>
      <c r="E107" t="s">
        <v>67</v>
      </c>
      <c r="F107" t="s">
        <v>17</v>
      </c>
      <c r="G107" t="s">
        <v>23</v>
      </c>
      <c r="H107">
        <v>159</v>
      </c>
      <c r="I107">
        <v>5</v>
      </c>
      <c r="J107">
        <v>795</v>
      </c>
    </row>
    <row r="108" spans="1:10" x14ac:dyDescent="0.3">
      <c r="A108" s="3" t="s">
        <v>152</v>
      </c>
      <c r="B108" s="4">
        <v>43133</v>
      </c>
      <c r="C108">
        <v>7</v>
      </c>
      <c r="D108" t="s">
        <v>87</v>
      </c>
      <c r="E108" t="s">
        <v>21</v>
      </c>
      <c r="F108" t="s">
        <v>22</v>
      </c>
      <c r="G108" t="s">
        <v>23</v>
      </c>
      <c r="H108">
        <v>159</v>
      </c>
      <c r="I108">
        <v>5</v>
      </c>
      <c r="J108">
        <v>795</v>
      </c>
    </row>
    <row r="109" spans="1:10" x14ac:dyDescent="0.3">
      <c r="A109" s="3" t="s">
        <v>153</v>
      </c>
      <c r="B109" s="4">
        <v>43133</v>
      </c>
      <c r="C109">
        <v>15</v>
      </c>
      <c r="D109" t="s">
        <v>117</v>
      </c>
      <c r="E109" t="s">
        <v>62</v>
      </c>
      <c r="F109" t="s">
        <v>12</v>
      </c>
      <c r="G109" t="s">
        <v>40</v>
      </c>
      <c r="H109">
        <v>399</v>
      </c>
      <c r="I109">
        <v>2</v>
      </c>
      <c r="J109">
        <v>798</v>
      </c>
    </row>
    <row r="110" spans="1:10" x14ac:dyDescent="0.3">
      <c r="A110" s="3" t="s">
        <v>154</v>
      </c>
      <c r="B110" s="4">
        <v>43133</v>
      </c>
      <c r="C110">
        <v>20</v>
      </c>
      <c r="D110" t="s">
        <v>39</v>
      </c>
      <c r="E110" t="s">
        <v>26</v>
      </c>
      <c r="F110" t="s">
        <v>27</v>
      </c>
      <c r="G110" t="s">
        <v>23</v>
      </c>
      <c r="H110">
        <v>159</v>
      </c>
      <c r="I110">
        <v>7</v>
      </c>
      <c r="J110">
        <v>1113</v>
      </c>
    </row>
    <row r="111" spans="1:10" x14ac:dyDescent="0.3">
      <c r="A111" s="3" t="s">
        <v>155</v>
      </c>
      <c r="B111" s="4">
        <v>43134</v>
      </c>
      <c r="C111">
        <v>16</v>
      </c>
      <c r="D111" t="s">
        <v>29</v>
      </c>
      <c r="E111" t="s">
        <v>26</v>
      </c>
      <c r="F111" t="s">
        <v>27</v>
      </c>
      <c r="G111" t="s">
        <v>13</v>
      </c>
      <c r="H111">
        <v>199</v>
      </c>
      <c r="I111">
        <v>6</v>
      </c>
      <c r="J111">
        <v>1194</v>
      </c>
    </row>
    <row r="112" spans="1:10" x14ac:dyDescent="0.3">
      <c r="A112" s="3" t="s">
        <v>156</v>
      </c>
      <c r="B112" s="4">
        <v>43134</v>
      </c>
      <c r="C112">
        <v>19</v>
      </c>
      <c r="D112" t="s">
        <v>55</v>
      </c>
      <c r="E112" t="s">
        <v>35</v>
      </c>
      <c r="F112" t="s">
        <v>27</v>
      </c>
      <c r="G112" t="s">
        <v>40</v>
      </c>
      <c r="H112">
        <v>399</v>
      </c>
      <c r="I112">
        <v>6</v>
      </c>
      <c r="J112">
        <v>2394</v>
      </c>
    </row>
    <row r="113" spans="1:10" x14ac:dyDescent="0.3">
      <c r="A113" s="3" t="s">
        <v>157</v>
      </c>
      <c r="B113" s="4">
        <v>43135</v>
      </c>
      <c r="C113">
        <v>1</v>
      </c>
      <c r="D113" t="s">
        <v>15</v>
      </c>
      <c r="E113" t="s">
        <v>16</v>
      </c>
      <c r="F113" t="s">
        <v>17</v>
      </c>
      <c r="G113" t="s">
        <v>40</v>
      </c>
      <c r="H113">
        <v>399</v>
      </c>
      <c r="I113">
        <v>2</v>
      </c>
      <c r="J113">
        <v>798</v>
      </c>
    </row>
    <row r="114" spans="1:10" x14ac:dyDescent="0.3">
      <c r="A114" s="3" t="s">
        <v>158</v>
      </c>
      <c r="B114" s="4">
        <v>43136</v>
      </c>
      <c r="C114">
        <v>17</v>
      </c>
      <c r="D114" t="s">
        <v>34</v>
      </c>
      <c r="E114" t="s">
        <v>26</v>
      </c>
      <c r="F114" t="s">
        <v>27</v>
      </c>
      <c r="G114" t="s">
        <v>40</v>
      </c>
      <c r="H114">
        <v>399</v>
      </c>
      <c r="I114">
        <v>5</v>
      </c>
      <c r="J114">
        <v>1995</v>
      </c>
    </row>
    <row r="115" spans="1:10" x14ac:dyDescent="0.3">
      <c r="A115" s="3" t="s">
        <v>159</v>
      </c>
      <c r="B115" s="4">
        <v>43136</v>
      </c>
      <c r="C115">
        <v>9</v>
      </c>
      <c r="D115" t="s">
        <v>20</v>
      </c>
      <c r="E115" t="s">
        <v>21</v>
      </c>
      <c r="F115" t="s">
        <v>22</v>
      </c>
      <c r="G115" t="s">
        <v>23</v>
      </c>
      <c r="H115">
        <v>159</v>
      </c>
      <c r="I115">
        <v>4</v>
      </c>
      <c r="J115">
        <v>636</v>
      </c>
    </row>
    <row r="116" spans="1:10" x14ac:dyDescent="0.3">
      <c r="A116" s="3" t="s">
        <v>160</v>
      </c>
      <c r="B116" s="4">
        <v>43136</v>
      </c>
      <c r="C116">
        <v>2</v>
      </c>
      <c r="D116" t="s">
        <v>105</v>
      </c>
      <c r="E116" t="s">
        <v>67</v>
      </c>
      <c r="F116" t="s">
        <v>17</v>
      </c>
      <c r="G116" t="s">
        <v>30</v>
      </c>
      <c r="H116">
        <v>69</v>
      </c>
      <c r="I116">
        <v>7</v>
      </c>
      <c r="J116">
        <v>483</v>
      </c>
    </row>
    <row r="117" spans="1:10" x14ac:dyDescent="0.3">
      <c r="A117" s="3" t="s">
        <v>161</v>
      </c>
      <c r="B117" s="4">
        <v>43136</v>
      </c>
      <c r="C117">
        <v>14</v>
      </c>
      <c r="D117" t="s">
        <v>37</v>
      </c>
      <c r="E117" t="s">
        <v>11</v>
      </c>
      <c r="F117" t="s">
        <v>12</v>
      </c>
      <c r="G117" t="s">
        <v>30</v>
      </c>
      <c r="H117">
        <v>69</v>
      </c>
      <c r="I117">
        <v>7</v>
      </c>
      <c r="J117">
        <v>483</v>
      </c>
    </row>
    <row r="118" spans="1:10" x14ac:dyDescent="0.3">
      <c r="A118" s="3" t="s">
        <v>162</v>
      </c>
      <c r="B118" s="4">
        <v>43136</v>
      </c>
      <c r="C118">
        <v>14</v>
      </c>
      <c r="D118" t="s">
        <v>37</v>
      </c>
      <c r="E118" t="s">
        <v>11</v>
      </c>
      <c r="F118" t="s">
        <v>12</v>
      </c>
      <c r="G118" t="s">
        <v>40</v>
      </c>
      <c r="H118">
        <v>399</v>
      </c>
      <c r="I118">
        <v>7</v>
      </c>
      <c r="J118">
        <v>2793</v>
      </c>
    </row>
    <row r="119" spans="1:10" x14ac:dyDescent="0.3">
      <c r="A119" s="3" t="s">
        <v>163</v>
      </c>
      <c r="B119" s="4">
        <v>43137</v>
      </c>
      <c r="C119">
        <v>5</v>
      </c>
      <c r="D119" t="s">
        <v>59</v>
      </c>
      <c r="E119" t="s">
        <v>16</v>
      </c>
      <c r="F119" t="s">
        <v>17</v>
      </c>
      <c r="G119" t="s">
        <v>18</v>
      </c>
      <c r="H119">
        <v>289</v>
      </c>
      <c r="I119">
        <v>2</v>
      </c>
      <c r="J119">
        <v>578</v>
      </c>
    </row>
    <row r="120" spans="1:10" x14ac:dyDescent="0.3">
      <c r="A120" s="3" t="s">
        <v>164</v>
      </c>
      <c r="B120" s="4">
        <v>43137</v>
      </c>
      <c r="C120">
        <v>5</v>
      </c>
      <c r="D120" t="s">
        <v>59</v>
      </c>
      <c r="E120" t="s">
        <v>16</v>
      </c>
      <c r="F120" t="s">
        <v>17</v>
      </c>
      <c r="G120" t="s">
        <v>13</v>
      </c>
      <c r="H120">
        <v>199</v>
      </c>
      <c r="I120">
        <v>2</v>
      </c>
      <c r="J120">
        <v>398</v>
      </c>
    </row>
    <row r="121" spans="1:10" x14ac:dyDescent="0.3">
      <c r="A121" s="3" t="s">
        <v>165</v>
      </c>
      <c r="B121" s="4">
        <v>43137</v>
      </c>
      <c r="C121">
        <v>14</v>
      </c>
      <c r="D121" t="s">
        <v>37</v>
      </c>
      <c r="E121" t="s">
        <v>11</v>
      </c>
      <c r="F121" t="s">
        <v>12</v>
      </c>
      <c r="G121" t="s">
        <v>23</v>
      </c>
      <c r="H121">
        <v>159</v>
      </c>
      <c r="I121">
        <v>3</v>
      </c>
      <c r="J121">
        <v>477</v>
      </c>
    </row>
    <row r="122" spans="1:10" x14ac:dyDescent="0.3">
      <c r="A122" s="3" t="s">
        <v>166</v>
      </c>
      <c r="B122" s="4">
        <v>43138</v>
      </c>
      <c r="C122">
        <v>15</v>
      </c>
      <c r="D122" t="s">
        <v>117</v>
      </c>
      <c r="E122" t="s">
        <v>11</v>
      </c>
      <c r="F122" t="s">
        <v>12</v>
      </c>
      <c r="G122" t="s">
        <v>13</v>
      </c>
      <c r="H122">
        <v>199</v>
      </c>
      <c r="I122">
        <v>3</v>
      </c>
      <c r="J122">
        <v>597</v>
      </c>
    </row>
    <row r="123" spans="1:10" x14ac:dyDescent="0.3">
      <c r="A123" s="3" t="s">
        <v>167</v>
      </c>
      <c r="B123" s="4">
        <v>43139</v>
      </c>
      <c r="C123">
        <v>8</v>
      </c>
      <c r="D123" t="s">
        <v>44</v>
      </c>
      <c r="E123" t="s">
        <v>45</v>
      </c>
      <c r="F123" t="s">
        <v>22</v>
      </c>
      <c r="G123" t="s">
        <v>30</v>
      </c>
      <c r="H123">
        <v>69</v>
      </c>
      <c r="I123">
        <v>6</v>
      </c>
      <c r="J123">
        <v>414</v>
      </c>
    </row>
    <row r="124" spans="1:10" x14ac:dyDescent="0.3">
      <c r="A124" s="3" t="s">
        <v>168</v>
      </c>
      <c r="B124" s="4">
        <v>43139</v>
      </c>
      <c r="C124">
        <v>2</v>
      </c>
      <c r="D124" t="s">
        <v>105</v>
      </c>
      <c r="E124" t="s">
        <v>16</v>
      </c>
      <c r="F124" t="s">
        <v>17</v>
      </c>
      <c r="G124" t="s">
        <v>18</v>
      </c>
      <c r="H124">
        <v>289</v>
      </c>
      <c r="I124">
        <v>6</v>
      </c>
      <c r="J124">
        <v>1734</v>
      </c>
    </row>
    <row r="125" spans="1:10" x14ac:dyDescent="0.3">
      <c r="A125" s="3" t="s">
        <v>169</v>
      </c>
      <c r="B125" s="4">
        <v>43139</v>
      </c>
      <c r="C125">
        <v>4</v>
      </c>
      <c r="D125" t="s">
        <v>50</v>
      </c>
      <c r="E125" t="s">
        <v>67</v>
      </c>
      <c r="F125" t="s">
        <v>17</v>
      </c>
      <c r="G125" t="s">
        <v>18</v>
      </c>
      <c r="H125">
        <v>289</v>
      </c>
      <c r="I125">
        <v>7</v>
      </c>
      <c r="J125">
        <v>2023</v>
      </c>
    </row>
    <row r="126" spans="1:10" x14ac:dyDescent="0.3">
      <c r="A126" s="3" t="s">
        <v>170</v>
      </c>
      <c r="B126" s="4">
        <v>43139</v>
      </c>
      <c r="C126">
        <v>10</v>
      </c>
      <c r="D126" t="s">
        <v>57</v>
      </c>
      <c r="E126" t="s">
        <v>21</v>
      </c>
      <c r="F126" t="s">
        <v>22</v>
      </c>
      <c r="G126" t="s">
        <v>23</v>
      </c>
      <c r="H126">
        <v>159</v>
      </c>
      <c r="I126">
        <v>0</v>
      </c>
      <c r="J126">
        <v>0</v>
      </c>
    </row>
    <row r="127" spans="1:10" x14ac:dyDescent="0.3">
      <c r="A127" s="3" t="s">
        <v>171</v>
      </c>
      <c r="B127" s="4">
        <v>43139</v>
      </c>
      <c r="C127">
        <v>18</v>
      </c>
      <c r="D127" t="s">
        <v>25</v>
      </c>
      <c r="E127" t="s">
        <v>26</v>
      </c>
      <c r="F127" t="s">
        <v>27</v>
      </c>
      <c r="G127" t="s">
        <v>40</v>
      </c>
      <c r="H127">
        <v>399</v>
      </c>
      <c r="I127">
        <v>4</v>
      </c>
      <c r="J127">
        <v>1596</v>
      </c>
    </row>
    <row r="128" spans="1:10" x14ac:dyDescent="0.3">
      <c r="A128" s="3" t="s">
        <v>172</v>
      </c>
      <c r="B128" s="4">
        <v>43139</v>
      </c>
      <c r="C128">
        <v>8</v>
      </c>
      <c r="D128" t="s">
        <v>44</v>
      </c>
      <c r="E128" t="s">
        <v>45</v>
      </c>
      <c r="F128" t="s">
        <v>22</v>
      </c>
      <c r="G128" t="s">
        <v>23</v>
      </c>
      <c r="H128">
        <v>159</v>
      </c>
      <c r="I128">
        <v>4</v>
      </c>
      <c r="J128">
        <v>636</v>
      </c>
    </row>
    <row r="129" spans="1:10" x14ac:dyDescent="0.3">
      <c r="A129" s="3" t="s">
        <v>173</v>
      </c>
      <c r="B129" s="4">
        <v>43140</v>
      </c>
      <c r="C129">
        <v>11</v>
      </c>
      <c r="D129" t="s">
        <v>10</v>
      </c>
      <c r="E129" t="s">
        <v>62</v>
      </c>
      <c r="F129" t="s">
        <v>12</v>
      </c>
      <c r="G129" t="s">
        <v>13</v>
      </c>
      <c r="H129">
        <v>199</v>
      </c>
      <c r="I129">
        <v>0</v>
      </c>
      <c r="J129">
        <v>0</v>
      </c>
    </row>
    <row r="130" spans="1:10" x14ac:dyDescent="0.3">
      <c r="A130" s="3" t="s">
        <v>174</v>
      </c>
      <c r="B130" s="4">
        <v>43141</v>
      </c>
      <c r="C130">
        <v>6</v>
      </c>
      <c r="D130" t="s">
        <v>47</v>
      </c>
      <c r="E130" t="s">
        <v>21</v>
      </c>
      <c r="F130" t="s">
        <v>22</v>
      </c>
      <c r="G130" t="s">
        <v>13</v>
      </c>
      <c r="H130">
        <v>199</v>
      </c>
      <c r="I130">
        <v>8</v>
      </c>
      <c r="J130">
        <v>1592</v>
      </c>
    </row>
    <row r="131" spans="1:10" x14ac:dyDescent="0.3">
      <c r="A131" s="3" t="s">
        <v>175</v>
      </c>
      <c r="B131" s="4">
        <v>43142</v>
      </c>
      <c r="C131">
        <v>16</v>
      </c>
      <c r="D131" t="s">
        <v>29</v>
      </c>
      <c r="E131" t="s">
        <v>26</v>
      </c>
      <c r="F131" t="s">
        <v>27</v>
      </c>
      <c r="G131" t="s">
        <v>13</v>
      </c>
      <c r="H131">
        <v>199</v>
      </c>
      <c r="I131">
        <v>0</v>
      </c>
      <c r="J131">
        <v>0</v>
      </c>
    </row>
    <row r="132" spans="1:10" x14ac:dyDescent="0.3">
      <c r="A132" s="3" t="s">
        <v>176</v>
      </c>
      <c r="B132" s="4">
        <v>43142</v>
      </c>
      <c r="C132">
        <v>10</v>
      </c>
      <c r="D132" t="s">
        <v>57</v>
      </c>
      <c r="E132" t="s">
        <v>21</v>
      </c>
      <c r="F132" t="s">
        <v>22</v>
      </c>
      <c r="G132" t="s">
        <v>40</v>
      </c>
      <c r="H132">
        <v>399</v>
      </c>
      <c r="I132">
        <v>3</v>
      </c>
      <c r="J132">
        <v>1197</v>
      </c>
    </row>
    <row r="133" spans="1:10" x14ac:dyDescent="0.3">
      <c r="A133" s="3" t="s">
        <v>177</v>
      </c>
      <c r="B133" s="4">
        <v>43142</v>
      </c>
      <c r="C133">
        <v>7</v>
      </c>
      <c r="D133" t="s">
        <v>87</v>
      </c>
      <c r="E133" t="s">
        <v>21</v>
      </c>
      <c r="F133" t="s">
        <v>22</v>
      </c>
      <c r="G133" t="s">
        <v>23</v>
      </c>
      <c r="H133">
        <v>159</v>
      </c>
      <c r="I133">
        <v>9</v>
      </c>
      <c r="J133">
        <v>1431</v>
      </c>
    </row>
    <row r="134" spans="1:10" x14ac:dyDescent="0.3">
      <c r="A134" s="3" t="s">
        <v>178</v>
      </c>
      <c r="B134" s="4">
        <v>43142</v>
      </c>
      <c r="C134">
        <v>12</v>
      </c>
      <c r="D134" t="s">
        <v>65</v>
      </c>
      <c r="E134" t="s">
        <v>11</v>
      </c>
      <c r="F134" t="s">
        <v>12</v>
      </c>
      <c r="G134" t="s">
        <v>40</v>
      </c>
      <c r="H134">
        <v>399</v>
      </c>
      <c r="I134">
        <v>9</v>
      </c>
      <c r="J134">
        <v>3591</v>
      </c>
    </row>
    <row r="135" spans="1:10" x14ac:dyDescent="0.3">
      <c r="A135" s="3" t="s">
        <v>179</v>
      </c>
      <c r="B135" s="4">
        <v>43143</v>
      </c>
      <c r="C135">
        <v>13</v>
      </c>
      <c r="D135" t="s">
        <v>32</v>
      </c>
      <c r="E135" t="s">
        <v>11</v>
      </c>
      <c r="F135" t="s">
        <v>12</v>
      </c>
      <c r="G135" t="s">
        <v>23</v>
      </c>
      <c r="H135">
        <v>159</v>
      </c>
      <c r="I135">
        <v>7</v>
      </c>
      <c r="J135">
        <v>1113</v>
      </c>
    </row>
    <row r="136" spans="1:10" x14ac:dyDescent="0.3">
      <c r="A136" s="3" t="s">
        <v>180</v>
      </c>
      <c r="B136" s="4">
        <v>43143</v>
      </c>
      <c r="C136">
        <v>16</v>
      </c>
      <c r="D136" t="s">
        <v>29</v>
      </c>
      <c r="E136" t="s">
        <v>26</v>
      </c>
      <c r="F136" t="s">
        <v>27</v>
      </c>
      <c r="G136" t="s">
        <v>30</v>
      </c>
      <c r="H136">
        <v>69</v>
      </c>
      <c r="I136">
        <v>5</v>
      </c>
      <c r="J136">
        <v>345</v>
      </c>
    </row>
    <row r="137" spans="1:10" x14ac:dyDescent="0.3">
      <c r="A137" s="3" t="s">
        <v>181</v>
      </c>
      <c r="B137" s="4">
        <v>43144</v>
      </c>
      <c r="C137">
        <v>6</v>
      </c>
      <c r="D137" t="s">
        <v>47</v>
      </c>
      <c r="E137" t="s">
        <v>45</v>
      </c>
      <c r="F137" t="s">
        <v>22</v>
      </c>
      <c r="G137" t="s">
        <v>13</v>
      </c>
      <c r="H137">
        <v>199</v>
      </c>
      <c r="I137">
        <v>9</v>
      </c>
      <c r="J137">
        <v>1791</v>
      </c>
    </row>
    <row r="138" spans="1:10" x14ac:dyDescent="0.3">
      <c r="A138" s="3" t="s">
        <v>182</v>
      </c>
      <c r="B138" s="4">
        <v>43144</v>
      </c>
      <c r="C138">
        <v>12</v>
      </c>
      <c r="D138" t="s">
        <v>65</v>
      </c>
      <c r="E138" t="s">
        <v>62</v>
      </c>
      <c r="F138" t="s">
        <v>12</v>
      </c>
      <c r="G138" t="s">
        <v>40</v>
      </c>
      <c r="H138">
        <v>399</v>
      </c>
      <c r="I138">
        <v>3</v>
      </c>
      <c r="J138">
        <v>1197</v>
      </c>
    </row>
    <row r="139" spans="1:10" x14ac:dyDescent="0.3">
      <c r="A139" s="3" t="s">
        <v>183</v>
      </c>
      <c r="B139" s="4">
        <v>43144</v>
      </c>
      <c r="C139">
        <v>14</v>
      </c>
      <c r="D139" t="s">
        <v>37</v>
      </c>
      <c r="E139" t="s">
        <v>62</v>
      </c>
      <c r="F139" t="s">
        <v>12</v>
      </c>
      <c r="G139" t="s">
        <v>40</v>
      </c>
      <c r="H139">
        <v>399</v>
      </c>
      <c r="I139">
        <v>3</v>
      </c>
      <c r="J139">
        <v>1197</v>
      </c>
    </row>
    <row r="140" spans="1:10" x14ac:dyDescent="0.3">
      <c r="A140" s="3" t="s">
        <v>184</v>
      </c>
      <c r="B140" s="4">
        <v>43144</v>
      </c>
      <c r="C140">
        <v>13</v>
      </c>
      <c r="D140" t="s">
        <v>32</v>
      </c>
      <c r="E140" t="s">
        <v>11</v>
      </c>
      <c r="F140" t="s">
        <v>12</v>
      </c>
      <c r="G140" t="s">
        <v>30</v>
      </c>
      <c r="H140">
        <v>69</v>
      </c>
      <c r="I140">
        <v>4</v>
      </c>
      <c r="J140">
        <v>276</v>
      </c>
    </row>
    <row r="141" spans="1:10" x14ac:dyDescent="0.3">
      <c r="A141" s="3" t="s">
        <v>185</v>
      </c>
      <c r="B141" s="4">
        <v>43144</v>
      </c>
      <c r="C141">
        <v>15</v>
      </c>
      <c r="D141" t="s">
        <v>117</v>
      </c>
      <c r="E141" t="s">
        <v>62</v>
      </c>
      <c r="F141" t="s">
        <v>12</v>
      </c>
      <c r="G141" t="s">
        <v>40</v>
      </c>
      <c r="H141">
        <v>399</v>
      </c>
      <c r="I141">
        <v>8</v>
      </c>
      <c r="J141">
        <v>3192</v>
      </c>
    </row>
    <row r="142" spans="1:10" x14ac:dyDescent="0.3">
      <c r="A142" s="3" t="s">
        <v>186</v>
      </c>
      <c r="B142" s="4">
        <v>43144</v>
      </c>
      <c r="C142">
        <v>10</v>
      </c>
      <c r="D142" t="s">
        <v>57</v>
      </c>
      <c r="E142" t="s">
        <v>21</v>
      </c>
      <c r="F142" t="s">
        <v>22</v>
      </c>
      <c r="G142" t="s">
        <v>23</v>
      </c>
      <c r="H142">
        <v>159</v>
      </c>
      <c r="I142">
        <v>8</v>
      </c>
      <c r="J142">
        <v>1272</v>
      </c>
    </row>
    <row r="143" spans="1:10" x14ac:dyDescent="0.3">
      <c r="A143" s="3" t="s">
        <v>187</v>
      </c>
      <c r="B143" s="4">
        <v>43144</v>
      </c>
      <c r="C143">
        <v>10</v>
      </c>
      <c r="D143" t="s">
        <v>57</v>
      </c>
      <c r="E143" t="s">
        <v>21</v>
      </c>
      <c r="F143" t="s">
        <v>22</v>
      </c>
      <c r="G143" t="s">
        <v>18</v>
      </c>
      <c r="H143">
        <v>289</v>
      </c>
      <c r="I143">
        <v>4</v>
      </c>
      <c r="J143">
        <v>1156</v>
      </c>
    </row>
    <row r="144" spans="1:10" x14ac:dyDescent="0.3">
      <c r="A144" s="3" t="s">
        <v>188</v>
      </c>
      <c r="B144" s="4">
        <v>43144</v>
      </c>
      <c r="C144">
        <v>7</v>
      </c>
      <c r="D144" t="s">
        <v>87</v>
      </c>
      <c r="E144" t="s">
        <v>45</v>
      </c>
      <c r="F144" t="s">
        <v>22</v>
      </c>
      <c r="G144" t="s">
        <v>18</v>
      </c>
      <c r="H144">
        <v>289</v>
      </c>
      <c r="I144">
        <v>5</v>
      </c>
      <c r="J144">
        <v>1445</v>
      </c>
    </row>
    <row r="145" spans="1:10" x14ac:dyDescent="0.3">
      <c r="A145" s="3" t="s">
        <v>189</v>
      </c>
      <c r="B145" s="4">
        <v>43144</v>
      </c>
      <c r="C145">
        <v>13</v>
      </c>
      <c r="D145" t="s">
        <v>32</v>
      </c>
      <c r="E145" t="s">
        <v>62</v>
      </c>
      <c r="F145" t="s">
        <v>12</v>
      </c>
      <c r="G145" t="s">
        <v>23</v>
      </c>
      <c r="H145">
        <v>159</v>
      </c>
      <c r="I145">
        <v>2</v>
      </c>
      <c r="J145">
        <v>318</v>
      </c>
    </row>
    <row r="146" spans="1:10" x14ac:dyDescent="0.3">
      <c r="A146" s="3" t="s">
        <v>190</v>
      </c>
      <c r="B146" s="4">
        <v>43144</v>
      </c>
      <c r="C146">
        <v>6</v>
      </c>
      <c r="D146" t="s">
        <v>47</v>
      </c>
      <c r="E146" t="s">
        <v>21</v>
      </c>
      <c r="F146" t="s">
        <v>22</v>
      </c>
      <c r="G146" t="s">
        <v>13</v>
      </c>
      <c r="H146">
        <v>199</v>
      </c>
      <c r="I146">
        <v>6</v>
      </c>
      <c r="J146">
        <v>1194</v>
      </c>
    </row>
    <row r="147" spans="1:10" x14ac:dyDescent="0.3">
      <c r="A147" s="3" t="s">
        <v>191</v>
      </c>
      <c r="B147" s="4">
        <v>43144</v>
      </c>
      <c r="C147">
        <v>8</v>
      </c>
      <c r="D147" t="s">
        <v>44</v>
      </c>
      <c r="E147" t="s">
        <v>45</v>
      </c>
      <c r="F147" t="s">
        <v>22</v>
      </c>
      <c r="G147" t="s">
        <v>13</v>
      </c>
      <c r="H147">
        <v>199</v>
      </c>
      <c r="I147">
        <v>2</v>
      </c>
      <c r="J147">
        <v>398</v>
      </c>
    </row>
    <row r="148" spans="1:10" x14ac:dyDescent="0.3">
      <c r="A148" s="3" t="s">
        <v>192</v>
      </c>
      <c r="B148" s="4">
        <v>43144</v>
      </c>
      <c r="C148">
        <v>13</v>
      </c>
      <c r="D148" t="s">
        <v>32</v>
      </c>
      <c r="E148" t="s">
        <v>62</v>
      </c>
      <c r="F148" t="s">
        <v>12</v>
      </c>
      <c r="G148" t="s">
        <v>23</v>
      </c>
      <c r="H148">
        <v>159</v>
      </c>
      <c r="I148">
        <v>5</v>
      </c>
      <c r="J148">
        <v>795</v>
      </c>
    </row>
    <row r="149" spans="1:10" x14ac:dyDescent="0.3">
      <c r="A149" s="3" t="s">
        <v>193</v>
      </c>
      <c r="B149" s="4">
        <v>43144</v>
      </c>
      <c r="C149">
        <v>2</v>
      </c>
      <c r="D149" t="s">
        <v>105</v>
      </c>
      <c r="E149" t="s">
        <v>67</v>
      </c>
      <c r="F149" t="s">
        <v>17</v>
      </c>
      <c r="G149" t="s">
        <v>40</v>
      </c>
      <c r="H149">
        <v>399</v>
      </c>
      <c r="I149">
        <v>2</v>
      </c>
      <c r="J149">
        <v>798</v>
      </c>
    </row>
    <row r="150" spans="1:10" x14ac:dyDescent="0.3">
      <c r="A150" s="3" t="s">
        <v>194</v>
      </c>
      <c r="B150" s="4">
        <v>43144</v>
      </c>
      <c r="C150">
        <v>12</v>
      </c>
      <c r="D150" t="s">
        <v>65</v>
      </c>
      <c r="E150" t="s">
        <v>62</v>
      </c>
      <c r="F150" t="s">
        <v>12</v>
      </c>
      <c r="G150" t="s">
        <v>18</v>
      </c>
      <c r="H150">
        <v>289</v>
      </c>
      <c r="I150">
        <v>8</v>
      </c>
      <c r="J150">
        <v>2312</v>
      </c>
    </row>
    <row r="151" spans="1:10" x14ac:dyDescent="0.3">
      <c r="A151" s="3" t="s">
        <v>195</v>
      </c>
      <c r="B151" s="4">
        <v>43144</v>
      </c>
      <c r="C151">
        <v>8</v>
      </c>
      <c r="D151" t="s">
        <v>44</v>
      </c>
      <c r="E151" t="s">
        <v>45</v>
      </c>
      <c r="F151" t="s">
        <v>22</v>
      </c>
      <c r="G151" t="s">
        <v>13</v>
      </c>
      <c r="H151">
        <v>199</v>
      </c>
      <c r="I151">
        <v>1</v>
      </c>
      <c r="J151">
        <v>199</v>
      </c>
    </row>
    <row r="152" spans="1:10" x14ac:dyDescent="0.3">
      <c r="A152" s="3" t="s">
        <v>196</v>
      </c>
      <c r="B152" s="4">
        <v>43144</v>
      </c>
      <c r="C152">
        <v>20</v>
      </c>
      <c r="D152" t="s">
        <v>39</v>
      </c>
      <c r="E152" t="s">
        <v>26</v>
      </c>
      <c r="F152" t="s">
        <v>27</v>
      </c>
      <c r="G152" t="s">
        <v>13</v>
      </c>
      <c r="H152">
        <v>199</v>
      </c>
      <c r="I152">
        <v>8</v>
      </c>
      <c r="J152">
        <v>1592</v>
      </c>
    </row>
    <row r="153" spans="1:10" x14ac:dyDescent="0.3">
      <c r="A153" s="3" t="s">
        <v>197</v>
      </c>
      <c r="B153" s="4">
        <v>43144</v>
      </c>
      <c r="C153">
        <v>12</v>
      </c>
      <c r="D153" t="s">
        <v>65</v>
      </c>
      <c r="E153" t="s">
        <v>11</v>
      </c>
      <c r="F153" t="s">
        <v>12</v>
      </c>
      <c r="G153" t="s">
        <v>23</v>
      </c>
      <c r="H153">
        <v>159</v>
      </c>
      <c r="I153">
        <v>6</v>
      </c>
      <c r="J153">
        <v>954</v>
      </c>
    </row>
    <row r="154" spans="1:10" x14ac:dyDescent="0.3">
      <c r="A154" s="3" t="s">
        <v>198</v>
      </c>
      <c r="B154" s="4">
        <v>43144</v>
      </c>
      <c r="C154">
        <v>2</v>
      </c>
      <c r="D154" t="s">
        <v>105</v>
      </c>
      <c r="E154" t="s">
        <v>67</v>
      </c>
      <c r="F154" t="s">
        <v>17</v>
      </c>
      <c r="G154" t="s">
        <v>18</v>
      </c>
      <c r="H154">
        <v>289</v>
      </c>
      <c r="I154">
        <v>2</v>
      </c>
      <c r="J154">
        <v>578</v>
      </c>
    </row>
    <row r="155" spans="1:10" x14ac:dyDescent="0.3">
      <c r="A155" s="3" t="s">
        <v>199</v>
      </c>
      <c r="B155" s="4">
        <v>43145</v>
      </c>
      <c r="C155">
        <v>8</v>
      </c>
      <c r="D155" t="s">
        <v>44</v>
      </c>
      <c r="E155" t="s">
        <v>21</v>
      </c>
      <c r="F155" t="s">
        <v>22</v>
      </c>
      <c r="G155" t="s">
        <v>30</v>
      </c>
      <c r="H155">
        <v>69</v>
      </c>
      <c r="I155">
        <v>8</v>
      </c>
      <c r="J155">
        <v>552</v>
      </c>
    </row>
    <row r="156" spans="1:10" x14ac:dyDescent="0.3">
      <c r="A156" s="3" t="s">
        <v>200</v>
      </c>
      <c r="B156" s="4">
        <v>43146</v>
      </c>
      <c r="C156">
        <v>15</v>
      </c>
      <c r="D156" t="s">
        <v>117</v>
      </c>
      <c r="E156" t="s">
        <v>11</v>
      </c>
      <c r="F156" t="s">
        <v>12</v>
      </c>
      <c r="G156" t="s">
        <v>13</v>
      </c>
      <c r="H156">
        <v>199</v>
      </c>
      <c r="I156">
        <v>9</v>
      </c>
      <c r="J156">
        <v>1791</v>
      </c>
    </row>
    <row r="157" spans="1:10" x14ac:dyDescent="0.3">
      <c r="A157" s="3" t="s">
        <v>201</v>
      </c>
      <c r="B157" s="4">
        <v>43146</v>
      </c>
      <c r="C157">
        <v>18</v>
      </c>
      <c r="D157" t="s">
        <v>25</v>
      </c>
      <c r="E157" t="s">
        <v>35</v>
      </c>
      <c r="F157" t="s">
        <v>27</v>
      </c>
      <c r="G157" t="s">
        <v>23</v>
      </c>
      <c r="H157">
        <v>159</v>
      </c>
      <c r="I157">
        <v>4</v>
      </c>
      <c r="J157">
        <v>636</v>
      </c>
    </row>
    <row r="158" spans="1:10" x14ac:dyDescent="0.3">
      <c r="A158" s="3" t="s">
        <v>202</v>
      </c>
      <c r="B158" s="4">
        <v>43147</v>
      </c>
      <c r="C158">
        <v>13</v>
      </c>
      <c r="D158" t="s">
        <v>32</v>
      </c>
      <c r="E158" t="s">
        <v>11</v>
      </c>
      <c r="F158" t="s">
        <v>12</v>
      </c>
      <c r="G158" t="s">
        <v>18</v>
      </c>
      <c r="H158">
        <v>289</v>
      </c>
      <c r="I158">
        <v>3</v>
      </c>
      <c r="J158">
        <v>867</v>
      </c>
    </row>
    <row r="159" spans="1:10" x14ac:dyDescent="0.3">
      <c r="A159" s="3" t="s">
        <v>203</v>
      </c>
      <c r="B159" s="4">
        <v>43147</v>
      </c>
      <c r="C159">
        <v>11</v>
      </c>
      <c r="D159" t="s">
        <v>10</v>
      </c>
      <c r="E159" t="s">
        <v>62</v>
      </c>
      <c r="F159" t="s">
        <v>12</v>
      </c>
      <c r="G159" t="s">
        <v>13</v>
      </c>
      <c r="H159">
        <v>199</v>
      </c>
      <c r="I159">
        <v>4</v>
      </c>
      <c r="J159">
        <v>796</v>
      </c>
    </row>
    <row r="160" spans="1:10" x14ac:dyDescent="0.3">
      <c r="A160" s="3" t="s">
        <v>204</v>
      </c>
      <c r="B160" s="4">
        <v>43147</v>
      </c>
      <c r="C160">
        <v>20</v>
      </c>
      <c r="D160" t="s">
        <v>39</v>
      </c>
      <c r="E160" t="s">
        <v>26</v>
      </c>
      <c r="F160" t="s">
        <v>27</v>
      </c>
      <c r="G160" t="s">
        <v>23</v>
      </c>
      <c r="H160">
        <v>159</v>
      </c>
      <c r="I160">
        <v>6</v>
      </c>
      <c r="J160">
        <v>954</v>
      </c>
    </row>
    <row r="161" spans="1:10" x14ac:dyDescent="0.3">
      <c r="A161" s="3" t="s">
        <v>205</v>
      </c>
      <c r="B161" s="4">
        <v>43147</v>
      </c>
      <c r="C161">
        <v>1</v>
      </c>
      <c r="D161" t="s">
        <v>15</v>
      </c>
      <c r="E161" t="s">
        <v>16</v>
      </c>
      <c r="F161" t="s">
        <v>17</v>
      </c>
      <c r="G161" t="s">
        <v>13</v>
      </c>
      <c r="H161">
        <v>199</v>
      </c>
      <c r="I161">
        <v>9</v>
      </c>
      <c r="J161">
        <v>1791</v>
      </c>
    </row>
    <row r="162" spans="1:10" x14ac:dyDescent="0.3">
      <c r="A162" s="3" t="s">
        <v>206</v>
      </c>
      <c r="B162" s="4">
        <v>43147</v>
      </c>
      <c r="C162">
        <v>8</v>
      </c>
      <c r="D162" t="s">
        <v>44</v>
      </c>
      <c r="E162" t="s">
        <v>45</v>
      </c>
      <c r="F162" t="s">
        <v>22</v>
      </c>
      <c r="G162" t="s">
        <v>13</v>
      </c>
      <c r="H162">
        <v>199</v>
      </c>
      <c r="I162">
        <v>2</v>
      </c>
      <c r="J162">
        <v>398</v>
      </c>
    </row>
    <row r="163" spans="1:10" x14ac:dyDescent="0.3">
      <c r="A163" s="3" t="s">
        <v>207</v>
      </c>
      <c r="B163" s="4">
        <v>43147</v>
      </c>
      <c r="C163">
        <v>15</v>
      </c>
      <c r="D163" t="s">
        <v>117</v>
      </c>
      <c r="E163" t="s">
        <v>62</v>
      </c>
      <c r="F163" t="s">
        <v>12</v>
      </c>
      <c r="G163" t="s">
        <v>30</v>
      </c>
      <c r="H163">
        <v>69</v>
      </c>
      <c r="I163">
        <v>5</v>
      </c>
      <c r="J163">
        <v>345</v>
      </c>
    </row>
    <row r="164" spans="1:10" x14ac:dyDescent="0.3">
      <c r="A164" s="3" t="s">
        <v>208</v>
      </c>
      <c r="B164" s="4">
        <v>43147</v>
      </c>
      <c r="C164">
        <v>19</v>
      </c>
      <c r="D164" t="s">
        <v>55</v>
      </c>
      <c r="E164" t="s">
        <v>26</v>
      </c>
      <c r="F164" t="s">
        <v>27</v>
      </c>
      <c r="G164" t="s">
        <v>18</v>
      </c>
      <c r="H164">
        <v>289</v>
      </c>
      <c r="I164">
        <v>7</v>
      </c>
      <c r="J164">
        <v>2023</v>
      </c>
    </row>
    <row r="165" spans="1:10" x14ac:dyDescent="0.3">
      <c r="A165" s="3" t="s">
        <v>209</v>
      </c>
      <c r="B165" s="4">
        <v>43148</v>
      </c>
      <c r="C165">
        <v>13</v>
      </c>
      <c r="D165" t="s">
        <v>32</v>
      </c>
      <c r="E165" t="s">
        <v>62</v>
      </c>
      <c r="F165" t="s">
        <v>12</v>
      </c>
      <c r="G165" t="s">
        <v>30</v>
      </c>
      <c r="H165">
        <v>69</v>
      </c>
      <c r="I165">
        <v>1</v>
      </c>
      <c r="J165">
        <v>69</v>
      </c>
    </row>
    <row r="166" spans="1:10" x14ac:dyDescent="0.3">
      <c r="A166" s="3" t="s">
        <v>210</v>
      </c>
      <c r="B166" s="4">
        <v>43148</v>
      </c>
      <c r="C166">
        <v>4</v>
      </c>
      <c r="D166" t="s">
        <v>50</v>
      </c>
      <c r="E166" t="s">
        <v>16</v>
      </c>
      <c r="F166" t="s">
        <v>17</v>
      </c>
      <c r="G166" t="s">
        <v>23</v>
      </c>
      <c r="H166">
        <v>159</v>
      </c>
      <c r="I166">
        <v>1</v>
      </c>
      <c r="J166">
        <v>159</v>
      </c>
    </row>
    <row r="167" spans="1:10" x14ac:dyDescent="0.3">
      <c r="A167" s="3" t="s">
        <v>211</v>
      </c>
      <c r="B167" s="4">
        <v>43149</v>
      </c>
      <c r="C167">
        <v>15</v>
      </c>
      <c r="D167" t="s">
        <v>117</v>
      </c>
      <c r="E167" t="s">
        <v>11</v>
      </c>
      <c r="F167" t="s">
        <v>12</v>
      </c>
      <c r="G167" t="s">
        <v>30</v>
      </c>
      <c r="H167">
        <v>69</v>
      </c>
      <c r="I167">
        <v>0</v>
      </c>
      <c r="J167">
        <v>0</v>
      </c>
    </row>
    <row r="168" spans="1:10" x14ac:dyDescent="0.3">
      <c r="A168" s="3" t="s">
        <v>212</v>
      </c>
      <c r="B168" s="4">
        <v>43149</v>
      </c>
      <c r="C168">
        <v>12</v>
      </c>
      <c r="D168" t="s">
        <v>65</v>
      </c>
      <c r="E168" t="s">
        <v>62</v>
      </c>
      <c r="F168" t="s">
        <v>12</v>
      </c>
      <c r="G168" t="s">
        <v>30</v>
      </c>
      <c r="H168">
        <v>69</v>
      </c>
      <c r="I168">
        <v>1</v>
      </c>
      <c r="J168">
        <v>69</v>
      </c>
    </row>
    <row r="169" spans="1:10" x14ac:dyDescent="0.3">
      <c r="A169" s="3" t="s">
        <v>213</v>
      </c>
      <c r="B169" s="4">
        <v>43149</v>
      </c>
      <c r="C169">
        <v>7</v>
      </c>
      <c r="D169" t="s">
        <v>87</v>
      </c>
      <c r="E169" t="s">
        <v>21</v>
      </c>
      <c r="F169" t="s">
        <v>22</v>
      </c>
      <c r="G169" t="s">
        <v>23</v>
      </c>
      <c r="H169">
        <v>159</v>
      </c>
      <c r="I169">
        <v>2</v>
      </c>
      <c r="J169">
        <v>318</v>
      </c>
    </row>
    <row r="170" spans="1:10" x14ac:dyDescent="0.3">
      <c r="A170" s="3" t="s">
        <v>214</v>
      </c>
      <c r="B170" s="4">
        <v>43149</v>
      </c>
      <c r="C170">
        <v>10</v>
      </c>
      <c r="D170" t="s">
        <v>57</v>
      </c>
      <c r="E170" t="s">
        <v>45</v>
      </c>
      <c r="F170" t="s">
        <v>22</v>
      </c>
      <c r="G170" t="s">
        <v>30</v>
      </c>
      <c r="H170">
        <v>69</v>
      </c>
      <c r="I170">
        <v>4</v>
      </c>
      <c r="J170">
        <v>276</v>
      </c>
    </row>
    <row r="171" spans="1:10" x14ac:dyDescent="0.3">
      <c r="A171" s="3" t="s">
        <v>215</v>
      </c>
      <c r="B171" s="4">
        <v>43149</v>
      </c>
      <c r="C171">
        <v>6</v>
      </c>
      <c r="D171" t="s">
        <v>47</v>
      </c>
      <c r="E171" t="s">
        <v>45</v>
      </c>
      <c r="F171" t="s">
        <v>22</v>
      </c>
      <c r="G171" t="s">
        <v>30</v>
      </c>
      <c r="H171">
        <v>69</v>
      </c>
      <c r="I171">
        <v>3</v>
      </c>
      <c r="J171">
        <v>207</v>
      </c>
    </row>
    <row r="172" spans="1:10" x14ac:dyDescent="0.3">
      <c r="A172" s="3" t="s">
        <v>216</v>
      </c>
      <c r="B172" s="4">
        <v>43150</v>
      </c>
      <c r="C172">
        <v>8</v>
      </c>
      <c r="D172" t="s">
        <v>44</v>
      </c>
      <c r="E172" t="s">
        <v>45</v>
      </c>
      <c r="F172" t="s">
        <v>22</v>
      </c>
      <c r="G172" t="s">
        <v>40</v>
      </c>
      <c r="H172">
        <v>399</v>
      </c>
      <c r="I172">
        <v>6</v>
      </c>
      <c r="J172">
        <v>2394</v>
      </c>
    </row>
    <row r="173" spans="1:10" x14ac:dyDescent="0.3">
      <c r="A173" s="3" t="s">
        <v>217</v>
      </c>
      <c r="B173" s="4">
        <v>43150</v>
      </c>
      <c r="C173">
        <v>11</v>
      </c>
      <c r="D173" t="s">
        <v>10</v>
      </c>
      <c r="E173" t="s">
        <v>11</v>
      </c>
      <c r="F173" t="s">
        <v>12</v>
      </c>
      <c r="G173" t="s">
        <v>30</v>
      </c>
      <c r="H173">
        <v>69</v>
      </c>
      <c r="I173">
        <v>5</v>
      </c>
      <c r="J173">
        <v>345</v>
      </c>
    </row>
    <row r="174" spans="1:10" x14ac:dyDescent="0.3">
      <c r="A174" s="3" t="s">
        <v>218</v>
      </c>
      <c r="B174" s="4">
        <v>43150</v>
      </c>
      <c r="C174">
        <v>2</v>
      </c>
      <c r="D174" t="s">
        <v>105</v>
      </c>
      <c r="E174" t="s">
        <v>67</v>
      </c>
      <c r="F174" t="s">
        <v>17</v>
      </c>
      <c r="G174" t="s">
        <v>40</v>
      </c>
      <c r="H174">
        <v>399</v>
      </c>
      <c r="I174">
        <v>1</v>
      </c>
      <c r="J174">
        <v>399</v>
      </c>
    </row>
    <row r="175" spans="1:10" x14ac:dyDescent="0.3">
      <c r="A175" s="3" t="s">
        <v>219</v>
      </c>
      <c r="B175" s="4">
        <v>43150</v>
      </c>
      <c r="C175">
        <v>6</v>
      </c>
      <c r="D175" t="s">
        <v>47</v>
      </c>
      <c r="E175" t="s">
        <v>45</v>
      </c>
      <c r="F175" t="s">
        <v>22</v>
      </c>
      <c r="G175" t="s">
        <v>40</v>
      </c>
      <c r="H175">
        <v>399</v>
      </c>
      <c r="I175">
        <v>6</v>
      </c>
      <c r="J175">
        <v>2394</v>
      </c>
    </row>
    <row r="176" spans="1:10" x14ac:dyDescent="0.3">
      <c r="A176" s="3" t="s">
        <v>220</v>
      </c>
      <c r="B176" s="4">
        <v>43151</v>
      </c>
      <c r="C176">
        <v>11</v>
      </c>
      <c r="D176" t="s">
        <v>10</v>
      </c>
      <c r="E176" t="s">
        <v>11</v>
      </c>
      <c r="F176" t="s">
        <v>12</v>
      </c>
      <c r="G176" t="s">
        <v>18</v>
      </c>
      <c r="H176">
        <v>289</v>
      </c>
      <c r="I176">
        <v>5</v>
      </c>
      <c r="J176">
        <v>1445</v>
      </c>
    </row>
    <row r="177" spans="1:10" x14ac:dyDescent="0.3">
      <c r="A177" s="3" t="s">
        <v>221</v>
      </c>
      <c r="B177" s="4">
        <v>43152</v>
      </c>
      <c r="C177">
        <v>13</v>
      </c>
      <c r="D177" t="s">
        <v>32</v>
      </c>
      <c r="E177" t="s">
        <v>62</v>
      </c>
      <c r="F177" t="s">
        <v>12</v>
      </c>
      <c r="G177" t="s">
        <v>13</v>
      </c>
      <c r="H177">
        <v>199</v>
      </c>
      <c r="I177">
        <v>6</v>
      </c>
      <c r="J177">
        <v>1194</v>
      </c>
    </row>
    <row r="178" spans="1:10" x14ac:dyDescent="0.3">
      <c r="A178" s="3" t="s">
        <v>222</v>
      </c>
      <c r="B178" s="4">
        <v>43152</v>
      </c>
      <c r="C178">
        <v>8</v>
      </c>
      <c r="D178" t="s">
        <v>44</v>
      </c>
      <c r="E178" t="s">
        <v>45</v>
      </c>
      <c r="F178" t="s">
        <v>22</v>
      </c>
      <c r="G178" t="s">
        <v>18</v>
      </c>
      <c r="H178">
        <v>289</v>
      </c>
      <c r="I178">
        <v>1</v>
      </c>
      <c r="J178">
        <v>289</v>
      </c>
    </row>
    <row r="179" spans="1:10" x14ac:dyDescent="0.3">
      <c r="A179" s="3" t="s">
        <v>223</v>
      </c>
      <c r="B179" s="4">
        <v>43152</v>
      </c>
      <c r="C179">
        <v>13</v>
      </c>
      <c r="D179" t="s">
        <v>32</v>
      </c>
      <c r="E179" t="s">
        <v>11</v>
      </c>
      <c r="F179" t="s">
        <v>12</v>
      </c>
      <c r="G179" t="s">
        <v>23</v>
      </c>
      <c r="H179">
        <v>159</v>
      </c>
      <c r="I179">
        <v>1</v>
      </c>
      <c r="J179">
        <v>159</v>
      </c>
    </row>
    <row r="180" spans="1:10" x14ac:dyDescent="0.3">
      <c r="A180" s="3" t="s">
        <v>224</v>
      </c>
      <c r="B180" s="4">
        <v>43152</v>
      </c>
      <c r="C180">
        <v>1</v>
      </c>
      <c r="D180" t="s">
        <v>15</v>
      </c>
      <c r="E180" t="s">
        <v>16</v>
      </c>
      <c r="F180" t="s">
        <v>17</v>
      </c>
      <c r="G180" t="s">
        <v>18</v>
      </c>
      <c r="H180">
        <v>289</v>
      </c>
      <c r="I180">
        <v>2</v>
      </c>
      <c r="J180">
        <v>578</v>
      </c>
    </row>
    <row r="181" spans="1:10" x14ac:dyDescent="0.3">
      <c r="A181" s="3" t="s">
        <v>225</v>
      </c>
      <c r="B181" s="4">
        <v>43152</v>
      </c>
      <c r="C181">
        <v>20</v>
      </c>
      <c r="D181" t="s">
        <v>39</v>
      </c>
      <c r="E181" t="s">
        <v>26</v>
      </c>
      <c r="F181" t="s">
        <v>27</v>
      </c>
      <c r="G181" t="s">
        <v>30</v>
      </c>
      <c r="H181">
        <v>69</v>
      </c>
      <c r="I181">
        <v>3</v>
      </c>
      <c r="J181">
        <v>207</v>
      </c>
    </row>
    <row r="182" spans="1:10" x14ac:dyDescent="0.3">
      <c r="A182" s="3" t="s">
        <v>226</v>
      </c>
      <c r="B182" s="4">
        <v>43152</v>
      </c>
      <c r="C182">
        <v>20</v>
      </c>
      <c r="D182" t="s">
        <v>39</v>
      </c>
      <c r="E182" t="s">
        <v>35</v>
      </c>
      <c r="F182" t="s">
        <v>27</v>
      </c>
      <c r="G182" t="s">
        <v>30</v>
      </c>
      <c r="H182">
        <v>69</v>
      </c>
      <c r="I182">
        <v>1</v>
      </c>
      <c r="J182">
        <v>69</v>
      </c>
    </row>
    <row r="183" spans="1:10" x14ac:dyDescent="0.3">
      <c r="A183" s="3" t="s">
        <v>227</v>
      </c>
      <c r="B183" s="4">
        <v>43152</v>
      </c>
      <c r="C183">
        <v>1</v>
      </c>
      <c r="D183" t="s">
        <v>15</v>
      </c>
      <c r="E183" t="s">
        <v>16</v>
      </c>
      <c r="F183" t="s">
        <v>17</v>
      </c>
      <c r="G183" t="s">
        <v>23</v>
      </c>
      <c r="H183">
        <v>159</v>
      </c>
      <c r="I183">
        <v>2</v>
      </c>
      <c r="J183">
        <v>318</v>
      </c>
    </row>
    <row r="184" spans="1:10" x14ac:dyDescent="0.3">
      <c r="A184" s="3" t="s">
        <v>228</v>
      </c>
      <c r="B184" s="4">
        <v>43153</v>
      </c>
      <c r="C184">
        <v>10</v>
      </c>
      <c r="D184" t="s">
        <v>57</v>
      </c>
      <c r="E184" t="s">
        <v>21</v>
      </c>
      <c r="F184" t="s">
        <v>22</v>
      </c>
      <c r="G184" t="s">
        <v>13</v>
      </c>
      <c r="H184">
        <v>199</v>
      </c>
      <c r="I184">
        <v>2</v>
      </c>
      <c r="J184">
        <v>398</v>
      </c>
    </row>
    <row r="185" spans="1:10" x14ac:dyDescent="0.3">
      <c r="A185" s="3" t="s">
        <v>229</v>
      </c>
      <c r="B185" s="4">
        <v>43154</v>
      </c>
      <c r="C185">
        <v>12</v>
      </c>
      <c r="D185" t="s">
        <v>65</v>
      </c>
      <c r="E185" t="s">
        <v>62</v>
      </c>
      <c r="F185" t="s">
        <v>12</v>
      </c>
      <c r="G185" t="s">
        <v>23</v>
      </c>
      <c r="H185">
        <v>159</v>
      </c>
      <c r="I185">
        <v>7</v>
      </c>
      <c r="J185">
        <v>1113</v>
      </c>
    </row>
    <row r="186" spans="1:10" x14ac:dyDescent="0.3">
      <c r="A186" s="3" t="s">
        <v>230</v>
      </c>
      <c r="B186" s="4">
        <v>43154</v>
      </c>
      <c r="C186">
        <v>4</v>
      </c>
      <c r="D186" t="s">
        <v>50</v>
      </c>
      <c r="E186" t="s">
        <v>67</v>
      </c>
      <c r="F186" t="s">
        <v>17</v>
      </c>
      <c r="G186" t="s">
        <v>40</v>
      </c>
      <c r="H186">
        <v>399</v>
      </c>
      <c r="I186">
        <v>5</v>
      </c>
      <c r="J186">
        <v>1995</v>
      </c>
    </row>
    <row r="187" spans="1:10" x14ac:dyDescent="0.3">
      <c r="A187" s="3" t="s">
        <v>231</v>
      </c>
      <c r="B187" s="4">
        <v>43154</v>
      </c>
      <c r="C187">
        <v>5</v>
      </c>
      <c r="D187" t="s">
        <v>59</v>
      </c>
      <c r="E187" t="s">
        <v>67</v>
      </c>
      <c r="F187" t="s">
        <v>17</v>
      </c>
      <c r="G187" t="s">
        <v>18</v>
      </c>
      <c r="H187">
        <v>289</v>
      </c>
      <c r="I187">
        <v>4</v>
      </c>
      <c r="J187">
        <v>1156</v>
      </c>
    </row>
    <row r="188" spans="1:10" x14ac:dyDescent="0.3">
      <c r="A188" s="3" t="s">
        <v>232</v>
      </c>
      <c r="B188" s="4">
        <v>43155</v>
      </c>
      <c r="C188">
        <v>17</v>
      </c>
      <c r="D188" t="s">
        <v>34</v>
      </c>
      <c r="E188" t="s">
        <v>26</v>
      </c>
      <c r="F188" t="s">
        <v>27</v>
      </c>
      <c r="G188" t="s">
        <v>40</v>
      </c>
      <c r="H188">
        <v>399</v>
      </c>
      <c r="I188">
        <v>9</v>
      </c>
      <c r="J188">
        <v>3591</v>
      </c>
    </row>
    <row r="189" spans="1:10" x14ac:dyDescent="0.3">
      <c r="A189" s="3" t="s">
        <v>233</v>
      </c>
      <c r="B189" s="4">
        <v>43155</v>
      </c>
      <c r="C189">
        <v>17</v>
      </c>
      <c r="D189" t="s">
        <v>34</v>
      </c>
      <c r="E189" t="s">
        <v>35</v>
      </c>
      <c r="F189" t="s">
        <v>27</v>
      </c>
      <c r="G189" t="s">
        <v>13</v>
      </c>
      <c r="H189">
        <v>199</v>
      </c>
      <c r="I189">
        <v>6</v>
      </c>
      <c r="J189">
        <v>1194</v>
      </c>
    </row>
    <row r="190" spans="1:10" x14ac:dyDescent="0.3">
      <c r="A190" s="3" t="s">
        <v>234</v>
      </c>
      <c r="B190" s="4">
        <v>43156</v>
      </c>
      <c r="C190">
        <v>20</v>
      </c>
      <c r="D190" t="s">
        <v>39</v>
      </c>
      <c r="E190" t="s">
        <v>26</v>
      </c>
      <c r="F190" t="s">
        <v>27</v>
      </c>
      <c r="G190" t="s">
        <v>40</v>
      </c>
      <c r="H190">
        <v>399</v>
      </c>
      <c r="I190">
        <v>8</v>
      </c>
      <c r="J190">
        <v>3192</v>
      </c>
    </row>
    <row r="191" spans="1:10" x14ac:dyDescent="0.3">
      <c r="A191" s="3" t="s">
        <v>235</v>
      </c>
      <c r="B191" s="4">
        <v>43156</v>
      </c>
      <c r="C191">
        <v>5</v>
      </c>
      <c r="D191" t="s">
        <v>59</v>
      </c>
      <c r="E191" t="s">
        <v>16</v>
      </c>
      <c r="F191" t="s">
        <v>17</v>
      </c>
      <c r="G191" t="s">
        <v>13</v>
      </c>
      <c r="H191">
        <v>199</v>
      </c>
      <c r="I191">
        <v>5</v>
      </c>
      <c r="J191">
        <v>995</v>
      </c>
    </row>
    <row r="192" spans="1:10" x14ac:dyDescent="0.3">
      <c r="A192" s="3" t="s">
        <v>236</v>
      </c>
      <c r="B192" s="4">
        <v>43156</v>
      </c>
      <c r="C192">
        <v>11</v>
      </c>
      <c r="D192" t="s">
        <v>10</v>
      </c>
      <c r="E192" t="s">
        <v>11</v>
      </c>
      <c r="F192" t="s">
        <v>12</v>
      </c>
      <c r="G192" t="s">
        <v>23</v>
      </c>
      <c r="H192">
        <v>159</v>
      </c>
      <c r="I192">
        <v>4</v>
      </c>
      <c r="J192">
        <v>636</v>
      </c>
    </row>
    <row r="193" spans="1:10" x14ac:dyDescent="0.3">
      <c r="A193" s="3" t="s">
        <v>237</v>
      </c>
      <c r="B193" s="4">
        <v>43157</v>
      </c>
      <c r="C193">
        <v>12</v>
      </c>
      <c r="D193" t="s">
        <v>65</v>
      </c>
      <c r="E193" t="s">
        <v>62</v>
      </c>
      <c r="F193" t="s">
        <v>12</v>
      </c>
      <c r="G193" t="s">
        <v>40</v>
      </c>
      <c r="H193">
        <v>399</v>
      </c>
      <c r="I193">
        <v>0</v>
      </c>
      <c r="J193">
        <v>0</v>
      </c>
    </row>
    <row r="194" spans="1:10" x14ac:dyDescent="0.3">
      <c r="A194" s="3" t="s">
        <v>238</v>
      </c>
      <c r="B194" s="4">
        <v>43158</v>
      </c>
      <c r="C194">
        <v>9</v>
      </c>
      <c r="D194" t="s">
        <v>20</v>
      </c>
      <c r="E194" t="s">
        <v>45</v>
      </c>
      <c r="F194" t="s">
        <v>22</v>
      </c>
      <c r="G194" t="s">
        <v>23</v>
      </c>
      <c r="H194">
        <v>159</v>
      </c>
      <c r="I194">
        <v>1</v>
      </c>
      <c r="J194">
        <v>159</v>
      </c>
    </row>
    <row r="195" spans="1:10" x14ac:dyDescent="0.3">
      <c r="A195" s="3" t="s">
        <v>239</v>
      </c>
      <c r="B195" s="4">
        <v>43158</v>
      </c>
      <c r="C195">
        <v>4</v>
      </c>
      <c r="D195" t="s">
        <v>50</v>
      </c>
      <c r="E195" t="s">
        <v>16</v>
      </c>
      <c r="F195" t="s">
        <v>17</v>
      </c>
      <c r="G195" t="s">
        <v>13</v>
      </c>
      <c r="H195">
        <v>199</v>
      </c>
      <c r="I195">
        <v>0</v>
      </c>
      <c r="J195">
        <v>0</v>
      </c>
    </row>
    <row r="196" spans="1:10" x14ac:dyDescent="0.3">
      <c r="A196" s="3" t="s">
        <v>240</v>
      </c>
      <c r="B196" s="4">
        <v>43158</v>
      </c>
      <c r="C196">
        <v>15</v>
      </c>
      <c r="D196" t="s">
        <v>117</v>
      </c>
      <c r="E196" t="s">
        <v>62</v>
      </c>
      <c r="F196" t="s">
        <v>12</v>
      </c>
      <c r="G196" t="s">
        <v>23</v>
      </c>
      <c r="H196">
        <v>159</v>
      </c>
      <c r="I196">
        <v>8</v>
      </c>
      <c r="J196">
        <v>1272</v>
      </c>
    </row>
    <row r="197" spans="1:10" x14ac:dyDescent="0.3">
      <c r="A197" s="3" t="s">
        <v>241</v>
      </c>
      <c r="B197" s="4">
        <v>43159</v>
      </c>
      <c r="C197">
        <v>6</v>
      </c>
      <c r="D197" t="s">
        <v>47</v>
      </c>
      <c r="E197" t="s">
        <v>45</v>
      </c>
      <c r="F197" t="s">
        <v>22</v>
      </c>
      <c r="G197" t="s">
        <v>18</v>
      </c>
      <c r="H197">
        <v>289</v>
      </c>
      <c r="I197">
        <v>9</v>
      </c>
      <c r="J197">
        <v>2601</v>
      </c>
    </row>
    <row r="198" spans="1:10" x14ac:dyDescent="0.3">
      <c r="A198" s="3" t="s">
        <v>242</v>
      </c>
      <c r="B198" s="4">
        <v>43160</v>
      </c>
      <c r="C198">
        <v>18</v>
      </c>
      <c r="D198" t="s">
        <v>25</v>
      </c>
      <c r="E198" t="s">
        <v>35</v>
      </c>
      <c r="F198" t="s">
        <v>27</v>
      </c>
      <c r="G198" t="s">
        <v>30</v>
      </c>
      <c r="H198">
        <v>69</v>
      </c>
      <c r="I198">
        <v>8</v>
      </c>
      <c r="J198">
        <v>552</v>
      </c>
    </row>
    <row r="199" spans="1:10" x14ac:dyDescent="0.3">
      <c r="A199" s="3" t="s">
        <v>243</v>
      </c>
      <c r="B199" s="4">
        <v>43160</v>
      </c>
      <c r="C199">
        <v>18</v>
      </c>
      <c r="D199" t="s">
        <v>25</v>
      </c>
      <c r="E199" t="s">
        <v>26</v>
      </c>
      <c r="F199" t="s">
        <v>27</v>
      </c>
      <c r="G199" t="s">
        <v>23</v>
      </c>
      <c r="H199">
        <v>159</v>
      </c>
      <c r="I199">
        <v>6</v>
      </c>
      <c r="J199">
        <v>954</v>
      </c>
    </row>
    <row r="200" spans="1:10" x14ac:dyDescent="0.3">
      <c r="A200" s="3" t="s">
        <v>244</v>
      </c>
      <c r="B200" s="4">
        <v>43161</v>
      </c>
      <c r="C200">
        <v>17</v>
      </c>
      <c r="D200" t="s">
        <v>34</v>
      </c>
      <c r="E200" t="s">
        <v>35</v>
      </c>
      <c r="F200" t="s">
        <v>27</v>
      </c>
      <c r="G200" t="s">
        <v>23</v>
      </c>
      <c r="H200">
        <v>159</v>
      </c>
      <c r="I200">
        <v>4</v>
      </c>
      <c r="J200">
        <v>636</v>
      </c>
    </row>
    <row r="201" spans="1:10" x14ac:dyDescent="0.3">
      <c r="A201" s="3" t="s">
        <v>245</v>
      </c>
      <c r="B201" s="4">
        <v>43162</v>
      </c>
      <c r="C201">
        <v>12</v>
      </c>
      <c r="D201" t="s">
        <v>65</v>
      </c>
      <c r="E201" t="s">
        <v>62</v>
      </c>
      <c r="F201" t="s">
        <v>12</v>
      </c>
      <c r="G201" t="s">
        <v>13</v>
      </c>
      <c r="H201">
        <v>199</v>
      </c>
      <c r="I201">
        <v>4</v>
      </c>
      <c r="J201">
        <v>796</v>
      </c>
    </row>
    <row r="202" spans="1:10" x14ac:dyDescent="0.3">
      <c r="A202" s="3" t="s">
        <v>246</v>
      </c>
      <c r="B202" s="4">
        <v>43163</v>
      </c>
      <c r="C202">
        <v>18</v>
      </c>
      <c r="D202" t="s">
        <v>25</v>
      </c>
      <c r="E202" t="s">
        <v>26</v>
      </c>
      <c r="F202" t="s">
        <v>27</v>
      </c>
      <c r="G202" t="s">
        <v>18</v>
      </c>
      <c r="H202">
        <v>289</v>
      </c>
      <c r="I202">
        <v>5</v>
      </c>
      <c r="J202">
        <v>1445</v>
      </c>
    </row>
    <row r="203" spans="1:10" x14ac:dyDescent="0.3">
      <c r="A203" s="3" t="s">
        <v>247</v>
      </c>
      <c r="B203" s="4">
        <v>43164</v>
      </c>
      <c r="C203">
        <v>9</v>
      </c>
      <c r="D203" t="s">
        <v>20</v>
      </c>
      <c r="E203" t="s">
        <v>21</v>
      </c>
      <c r="F203" t="s">
        <v>22</v>
      </c>
      <c r="G203" t="s">
        <v>13</v>
      </c>
      <c r="H203">
        <v>199</v>
      </c>
      <c r="I203">
        <v>0</v>
      </c>
      <c r="J203">
        <v>0</v>
      </c>
    </row>
    <row r="204" spans="1:10" x14ac:dyDescent="0.3">
      <c r="A204" s="3" t="s">
        <v>248</v>
      </c>
      <c r="B204" s="4">
        <v>43165</v>
      </c>
      <c r="C204">
        <v>12</v>
      </c>
      <c r="D204" t="s">
        <v>65</v>
      </c>
      <c r="E204" t="s">
        <v>11</v>
      </c>
      <c r="F204" t="s">
        <v>12</v>
      </c>
      <c r="G204" t="s">
        <v>18</v>
      </c>
      <c r="H204">
        <v>289</v>
      </c>
      <c r="I204">
        <v>7</v>
      </c>
      <c r="J204">
        <v>2023</v>
      </c>
    </row>
    <row r="205" spans="1:10" x14ac:dyDescent="0.3">
      <c r="A205" s="3" t="s">
        <v>249</v>
      </c>
      <c r="B205" s="4">
        <v>43166</v>
      </c>
      <c r="C205">
        <v>2</v>
      </c>
      <c r="D205" t="s">
        <v>105</v>
      </c>
      <c r="E205" t="s">
        <v>16</v>
      </c>
      <c r="F205" t="s">
        <v>17</v>
      </c>
      <c r="G205" t="s">
        <v>13</v>
      </c>
      <c r="H205">
        <v>199</v>
      </c>
      <c r="I205">
        <v>2</v>
      </c>
      <c r="J205">
        <v>398</v>
      </c>
    </row>
    <row r="206" spans="1:10" x14ac:dyDescent="0.3">
      <c r="A206" s="3" t="s">
        <v>250</v>
      </c>
      <c r="B206" s="4">
        <v>43167</v>
      </c>
      <c r="C206">
        <v>19</v>
      </c>
      <c r="D206" t="s">
        <v>55</v>
      </c>
      <c r="E206" t="s">
        <v>35</v>
      </c>
      <c r="F206" t="s">
        <v>27</v>
      </c>
      <c r="G206" t="s">
        <v>13</v>
      </c>
      <c r="H206">
        <v>199</v>
      </c>
      <c r="I206">
        <v>5</v>
      </c>
      <c r="J206">
        <v>995</v>
      </c>
    </row>
    <row r="207" spans="1:10" x14ac:dyDescent="0.3">
      <c r="A207" s="3" t="s">
        <v>251</v>
      </c>
      <c r="B207" s="4">
        <v>43167</v>
      </c>
      <c r="C207">
        <v>5</v>
      </c>
      <c r="D207" t="s">
        <v>59</v>
      </c>
      <c r="E207" t="s">
        <v>67</v>
      </c>
      <c r="F207" t="s">
        <v>17</v>
      </c>
      <c r="G207" t="s">
        <v>40</v>
      </c>
      <c r="H207">
        <v>399</v>
      </c>
      <c r="I207">
        <v>6</v>
      </c>
      <c r="J207">
        <v>2394</v>
      </c>
    </row>
    <row r="208" spans="1:10" x14ac:dyDescent="0.3">
      <c r="A208" s="3" t="s">
        <v>252</v>
      </c>
      <c r="B208" s="4">
        <v>43167</v>
      </c>
      <c r="C208">
        <v>18</v>
      </c>
      <c r="D208" t="s">
        <v>25</v>
      </c>
      <c r="E208" t="s">
        <v>26</v>
      </c>
      <c r="F208" t="s">
        <v>27</v>
      </c>
      <c r="G208" t="s">
        <v>13</v>
      </c>
      <c r="H208">
        <v>199</v>
      </c>
      <c r="I208">
        <v>6</v>
      </c>
      <c r="J208">
        <v>1194</v>
      </c>
    </row>
    <row r="209" spans="1:10" x14ac:dyDescent="0.3">
      <c r="A209" s="3" t="s">
        <v>253</v>
      </c>
      <c r="B209" s="4">
        <v>43167</v>
      </c>
      <c r="C209">
        <v>6</v>
      </c>
      <c r="D209" t="s">
        <v>47</v>
      </c>
      <c r="E209" t="s">
        <v>21</v>
      </c>
      <c r="F209" t="s">
        <v>22</v>
      </c>
      <c r="G209" t="s">
        <v>13</v>
      </c>
      <c r="H209">
        <v>199</v>
      </c>
      <c r="I209">
        <v>9</v>
      </c>
      <c r="J209">
        <v>1791</v>
      </c>
    </row>
    <row r="210" spans="1:10" x14ac:dyDescent="0.3">
      <c r="A210" s="3" t="s">
        <v>254</v>
      </c>
      <c r="B210" s="4">
        <v>43167</v>
      </c>
      <c r="C210">
        <v>16</v>
      </c>
      <c r="D210" t="s">
        <v>29</v>
      </c>
      <c r="E210" t="s">
        <v>35</v>
      </c>
      <c r="F210" t="s">
        <v>27</v>
      </c>
      <c r="G210" t="s">
        <v>23</v>
      </c>
      <c r="H210">
        <v>159</v>
      </c>
      <c r="I210">
        <v>3</v>
      </c>
      <c r="J210">
        <v>477</v>
      </c>
    </row>
    <row r="211" spans="1:10" x14ac:dyDescent="0.3">
      <c r="A211" s="3" t="s">
        <v>255</v>
      </c>
      <c r="B211" s="4">
        <v>43167</v>
      </c>
      <c r="C211">
        <v>14</v>
      </c>
      <c r="D211" t="s">
        <v>37</v>
      </c>
      <c r="E211" t="s">
        <v>11</v>
      </c>
      <c r="F211" t="s">
        <v>12</v>
      </c>
      <c r="G211" t="s">
        <v>40</v>
      </c>
      <c r="H211">
        <v>399</v>
      </c>
      <c r="I211">
        <v>8</v>
      </c>
      <c r="J211">
        <v>3192</v>
      </c>
    </row>
    <row r="212" spans="1:10" x14ac:dyDescent="0.3">
      <c r="A212" s="3" t="s">
        <v>256</v>
      </c>
      <c r="B212" s="4">
        <v>43167</v>
      </c>
      <c r="C212">
        <v>4</v>
      </c>
      <c r="D212" t="s">
        <v>50</v>
      </c>
      <c r="E212" t="s">
        <v>67</v>
      </c>
      <c r="F212" t="s">
        <v>17</v>
      </c>
      <c r="G212" t="s">
        <v>30</v>
      </c>
      <c r="H212">
        <v>69</v>
      </c>
      <c r="I212">
        <v>4</v>
      </c>
      <c r="J212">
        <v>276</v>
      </c>
    </row>
    <row r="213" spans="1:10" x14ac:dyDescent="0.3">
      <c r="A213" s="3" t="s">
        <v>257</v>
      </c>
      <c r="B213" s="4">
        <v>43167</v>
      </c>
      <c r="C213">
        <v>2</v>
      </c>
      <c r="D213" t="s">
        <v>105</v>
      </c>
      <c r="E213" t="s">
        <v>16</v>
      </c>
      <c r="F213" t="s">
        <v>17</v>
      </c>
      <c r="G213" t="s">
        <v>13</v>
      </c>
      <c r="H213">
        <v>199</v>
      </c>
      <c r="I213">
        <v>0</v>
      </c>
      <c r="J213">
        <v>0</v>
      </c>
    </row>
    <row r="214" spans="1:10" x14ac:dyDescent="0.3">
      <c r="A214" s="3" t="s">
        <v>258</v>
      </c>
      <c r="B214" s="4">
        <v>43168</v>
      </c>
      <c r="C214">
        <v>1</v>
      </c>
      <c r="D214" t="s">
        <v>15</v>
      </c>
      <c r="E214" t="s">
        <v>67</v>
      </c>
      <c r="F214" t="s">
        <v>17</v>
      </c>
      <c r="G214" t="s">
        <v>23</v>
      </c>
      <c r="H214">
        <v>159</v>
      </c>
      <c r="I214">
        <v>2</v>
      </c>
      <c r="J214">
        <v>318</v>
      </c>
    </row>
    <row r="215" spans="1:10" x14ac:dyDescent="0.3">
      <c r="A215" s="3" t="s">
        <v>259</v>
      </c>
      <c r="B215" s="4">
        <v>43169</v>
      </c>
      <c r="C215">
        <v>5</v>
      </c>
      <c r="D215" t="s">
        <v>59</v>
      </c>
      <c r="E215" t="s">
        <v>67</v>
      </c>
      <c r="F215" t="s">
        <v>17</v>
      </c>
      <c r="G215" t="s">
        <v>30</v>
      </c>
      <c r="H215">
        <v>69</v>
      </c>
      <c r="I215">
        <v>6</v>
      </c>
      <c r="J215">
        <v>414</v>
      </c>
    </row>
    <row r="216" spans="1:10" x14ac:dyDescent="0.3">
      <c r="A216" s="3" t="s">
        <v>260</v>
      </c>
      <c r="B216" s="4">
        <v>43170</v>
      </c>
      <c r="C216">
        <v>3</v>
      </c>
      <c r="D216" t="s">
        <v>42</v>
      </c>
      <c r="E216" t="s">
        <v>16</v>
      </c>
      <c r="F216" t="s">
        <v>17</v>
      </c>
      <c r="G216" t="s">
        <v>13</v>
      </c>
      <c r="H216">
        <v>199</v>
      </c>
      <c r="I216">
        <v>3</v>
      </c>
      <c r="J216">
        <v>597</v>
      </c>
    </row>
    <row r="217" spans="1:10" x14ac:dyDescent="0.3">
      <c r="A217" s="3" t="s">
        <v>261</v>
      </c>
      <c r="B217" s="4">
        <v>43170</v>
      </c>
      <c r="C217">
        <v>18</v>
      </c>
      <c r="D217" t="s">
        <v>25</v>
      </c>
      <c r="E217" t="s">
        <v>26</v>
      </c>
      <c r="F217" t="s">
        <v>27</v>
      </c>
      <c r="G217" t="s">
        <v>30</v>
      </c>
      <c r="H217">
        <v>69</v>
      </c>
      <c r="I217">
        <v>9</v>
      </c>
      <c r="J217">
        <v>621</v>
      </c>
    </row>
    <row r="218" spans="1:10" x14ac:dyDescent="0.3">
      <c r="A218" s="3" t="s">
        <v>262</v>
      </c>
      <c r="B218" s="4">
        <v>43170</v>
      </c>
      <c r="C218">
        <v>12</v>
      </c>
      <c r="D218" t="s">
        <v>65</v>
      </c>
      <c r="E218" t="s">
        <v>62</v>
      </c>
      <c r="F218" t="s">
        <v>12</v>
      </c>
      <c r="G218" t="s">
        <v>18</v>
      </c>
      <c r="H218">
        <v>289</v>
      </c>
      <c r="I218">
        <v>4</v>
      </c>
      <c r="J218">
        <v>1156</v>
      </c>
    </row>
    <row r="219" spans="1:10" x14ac:dyDescent="0.3">
      <c r="A219" s="3" t="s">
        <v>263</v>
      </c>
      <c r="B219" s="4">
        <v>43170</v>
      </c>
      <c r="C219">
        <v>8</v>
      </c>
      <c r="D219" t="s">
        <v>44</v>
      </c>
      <c r="E219" t="s">
        <v>45</v>
      </c>
      <c r="F219" t="s">
        <v>22</v>
      </c>
      <c r="G219" t="s">
        <v>23</v>
      </c>
      <c r="H219">
        <v>159</v>
      </c>
      <c r="I219">
        <v>2</v>
      </c>
      <c r="J219">
        <v>318</v>
      </c>
    </row>
    <row r="220" spans="1:10" x14ac:dyDescent="0.3">
      <c r="A220" s="3" t="s">
        <v>264</v>
      </c>
      <c r="B220" s="4">
        <v>43170</v>
      </c>
      <c r="C220">
        <v>7</v>
      </c>
      <c r="D220" t="s">
        <v>87</v>
      </c>
      <c r="E220" t="s">
        <v>45</v>
      </c>
      <c r="F220" t="s">
        <v>22</v>
      </c>
      <c r="G220" t="s">
        <v>23</v>
      </c>
      <c r="H220">
        <v>159</v>
      </c>
      <c r="I220">
        <v>1</v>
      </c>
      <c r="J220">
        <v>159</v>
      </c>
    </row>
    <row r="221" spans="1:10" x14ac:dyDescent="0.3">
      <c r="A221" s="3" t="s">
        <v>265</v>
      </c>
      <c r="B221" s="4">
        <v>43170</v>
      </c>
      <c r="C221">
        <v>17</v>
      </c>
      <c r="D221" t="s">
        <v>34</v>
      </c>
      <c r="E221" t="s">
        <v>35</v>
      </c>
      <c r="F221" t="s">
        <v>27</v>
      </c>
      <c r="G221" t="s">
        <v>23</v>
      </c>
      <c r="H221">
        <v>159</v>
      </c>
      <c r="I221">
        <v>2</v>
      </c>
      <c r="J221">
        <v>318</v>
      </c>
    </row>
    <row r="222" spans="1:10" x14ac:dyDescent="0.3">
      <c r="A222" s="3" t="s">
        <v>266</v>
      </c>
      <c r="B222" s="4">
        <v>43170</v>
      </c>
      <c r="C222">
        <v>13</v>
      </c>
      <c r="D222" t="s">
        <v>32</v>
      </c>
      <c r="E222" t="s">
        <v>11</v>
      </c>
      <c r="F222" t="s">
        <v>12</v>
      </c>
      <c r="G222" t="s">
        <v>23</v>
      </c>
      <c r="H222">
        <v>159</v>
      </c>
      <c r="I222">
        <v>3</v>
      </c>
      <c r="J222">
        <v>477</v>
      </c>
    </row>
    <row r="223" spans="1:10" x14ac:dyDescent="0.3">
      <c r="A223" s="3" t="s">
        <v>267</v>
      </c>
      <c r="B223" s="4">
        <v>43170</v>
      </c>
      <c r="C223">
        <v>4</v>
      </c>
      <c r="D223" t="s">
        <v>50</v>
      </c>
      <c r="E223" t="s">
        <v>16</v>
      </c>
      <c r="F223" t="s">
        <v>17</v>
      </c>
      <c r="G223" t="s">
        <v>13</v>
      </c>
      <c r="H223">
        <v>199</v>
      </c>
      <c r="I223">
        <v>8</v>
      </c>
      <c r="J223">
        <v>1592</v>
      </c>
    </row>
    <row r="224" spans="1:10" x14ac:dyDescent="0.3">
      <c r="A224" s="3" t="s">
        <v>268</v>
      </c>
      <c r="B224" s="4">
        <v>43170</v>
      </c>
      <c r="C224">
        <v>10</v>
      </c>
      <c r="D224" t="s">
        <v>57</v>
      </c>
      <c r="E224" t="s">
        <v>45</v>
      </c>
      <c r="F224" t="s">
        <v>22</v>
      </c>
      <c r="G224" t="s">
        <v>23</v>
      </c>
      <c r="H224">
        <v>159</v>
      </c>
      <c r="I224">
        <v>8</v>
      </c>
      <c r="J224">
        <v>1272</v>
      </c>
    </row>
    <row r="225" spans="1:10" x14ac:dyDescent="0.3">
      <c r="A225" s="3" t="s">
        <v>269</v>
      </c>
      <c r="B225" s="4">
        <v>43170</v>
      </c>
      <c r="C225">
        <v>9</v>
      </c>
      <c r="D225" t="s">
        <v>20</v>
      </c>
      <c r="E225" t="s">
        <v>21</v>
      </c>
      <c r="F225" t="s">
        <v>22</v>
      </c>
      <c r="G225" t="s">
        <v>40</v>
      </c>
      <c r="H225">
        <v>399</v>
      </c>
      <c r="I225">
        <v>6</v>
      </c>
      <c r="J225">
        <v>2394</v>
      </c>
    </row>
    <row r="226" spans="1:10" x14ac:dyDescent="0.3">
      <c r="A226" s="3" t="s">
        <v>270</v>
      </c>
      <c r="B226" s="4">
        <v>43170</v>
      </c>
      <c r="C226">
        <v>2</v>
      </c>
      <c r="D226" t="s">
        <v>105</v>
      </c>
      <c r="E226" t="s">
        <v>16</v>
      </c>
      <c r="F226" t="s">
        <v>17</v>
      </c>
      <c r="G226" t="s">
        <v>40</v>
      </c>
      <c r="H226">
        <v>399</v>
      </c>
      <c r="I226">
        <v>9</v>
      </c>
      <c r="J226">
        <v>3591</v>
      </c>
    </row>
    <row r="227" spans="1:10" x14ac:dyDescent="0.3">
      <c r="A227" s="3" t="s">
        <v>271</v>
      </c>
      <c r="B227" s="4">
        <v>43171</v>
      </c>
      <c r="C227">
        <v>14</v>
      </c>
      <c r="D227" t="s">
        <v>37</v>
      </c>
      <c r="E227" t="s">
        <v>11</v>
      </c>
      <c r="F227" t="s">
        <v>12</v>
      </c>
      <c r="G227" t="s">
        <v>40</v>
      </c>
      <c r="H227">
        <v>399</v>
      </c>
      <c r="I227">
        <v>1</v>
      </c>
      <c r="J227">
        <v>399</v>
      </c>
    </row>
    <row r="228" spans="1:10" x14ac:dyDescent="0.3">
      <c r="A228" s="3" t="s">
        <v>272</v>
      </c>
      <c r="B228" s="4">
        <v>43172</v>
      </c>
      <c r="C228">
        <v>14</v>
      </c>
      <c r="D228" t="s">
        <v>37</v>
      </c>
      <c r="E228" t="s">
        <v>11</v>
      </c>
      <c r="F228" t="s">
        <v>12</v>
      </c>
      <c r="G228" t="s">
        <v>40</v>
      </c>
      <c r="H228">
        <v>399</v>
      </c>
      <c r="I228">
        <v>1</v>
      </c>
      <c r="J228">
        <v>399</v>
      </c>
    </row>
    <row r="229" spans="1:10" x14ac:dyDescent="0.3">
      <c r="A229" s="3" t="s">
        <v>273</v>
      </c>
      <c r="B229" s="4">
        <v>43173</v>
      </c>
      <c r="C229">
        <v>1</v>
      </c>
      <c r="D229" t="s">
        <v>15</v>
      </c>
      <c r="E229" t="s">
        <v>67</v>
      </c>
      <c r="F229" t="s">
        <v>17</v>
      </c>
      <c r="G229" t="s">
        <v>18</v>
      </c>
      <c r="H229">
        <v>289</v>
      </c>
      <c r="I229">
        <v>2</v>
      </c>
      <c r="J229">
        <v>578</v>
      </c>
    </row>
    <row r="230" spans="1:10" x14ac:dyDescent="0.3">
      <c r="A230" s="3" t="s">
        <v>274</v>
      </c>
      <c r="B230" s="4">
        <v>43173</v>
      </c>
      <c r="C230">
        <v>17</v>
      </c>
      <c r="D230" t="s">
        <v>34</v>
      </c>
      <c r="E230" t="s">
        <v>26</v>
      </c>
      <c r="F230" t="s">
        <v>27</v>
      </c>
      <c r="G230" t="s">
        <v>18</v>
      </c>
      <c r="H230">
        <v>289</v>
      </c>
      <c r="I230">
        <v>8</v>
      </c>
      <c r="J230">
        <v>2312</v>
      </c>
    </row>
    <row r="231" spans="1:10" x14ac:dyDescent="0.3">
      <c r="A231" s="3" t="s">
        <v>275</v>
      </c>
      <c r="B231" s="4">
        <v>43174</v>
      </c>
      <c r="C231">
        <v>3</v>
      </c>
      <c r="D231" t="s">
        <v>42</v>
      </c>
      <c r="E231" t="s">
        <v>16</v>
      </c>
      <c r="F231" t="s">
        <v>17</v>
      </c>
      <c r="G231" t="s">
        <v>40</v>
      </c>
      <c r="H231">
        <v>399</v>
      </c>
      <c r="I231">
        <v>6</v>
      </c>
      <c r="J231">
        <v>2394</v>
      </c>
    </row>
    <row r="232" spans="1:10" x14ac:dyDescent="0.3">
      <c r="A232" s="3" t="s">
        <v>276</v>
      </c>
      <c r="B232" s="4">
        <v>43174</v>
      </c>
      <c r="C232">
        <v>19</v>
      </c>
      <c r="D232" t="s">
        <v>55</v>
      </c>
      <c r="E232" t="s">
        <v>26</v>
      </c>
      <c r="F232" t="s">
        <v>27</v>
      </c>
      <c r="G232" t="s">
        <v>13</v>
      </c>
      <c r="H232">
        <v>199</v>
      </c>
      <c r="I232">
        <v>6</v>
      </c>
      <c r="J232">
        <v>1194</v>
      </c>
    </row>
    <row r="233" spans="1:10" x14ac:dyDescent="0.3">
      <c r="A233" s="3" t="s">
        <v>277</v>
      </c>
      <c r="B233" s="4">
        <v>43174</v>
      </c>
      <c r="C233">
        <v>7</v>
      </c>
      <c r="D233" t="s">
        <v>87</v>
      </c>
      <c r="E233" t="s">
        <v>45</v>
      </c>
      <c r="F233" t="s">
        <v>22</v>
      </c>
      <c r="G233" t="s">
        <v>40</v>
      </c>
      <c r="H233">
        <v>399</v>
      </c>
      <c r="I233">
        <v>9</v>
      </c>
      <c r="J233">
        <v>3591</v>
      </c>
    </row>
    <row r="234" spans="1:10" x14ac:dyDescent="0.3">
      <c r="A234" s="3" t="s">
        <v>278</v>
      </c>
      <c r="B234" s="4">
        <v>43174</v>
      </c>
      <c r="C234">
        <v>9</v>
      </c>
      <c r="D234" t="s">
        <v>20</v>
      </c>
      <c r="E234" t="s">
        <v>45</v>
      </c>
      <c r="F234" t="s">
        <v>22</v>
      </c>
      <c r="G234" t="s">
        <v>30</v>
      </c>
      <c r="H234">
        <v>69</v>
      </c>
      <c r="I234">
        <v>8</v>
      </c>
      <c r="J234">
        <v>552</v>
      </c>
    </row>
    <row r="235" spans="1:10" x14ac:dyDescent="0.3">
      <c r="A235" s="3" t="s">
        <v>279</v>
      </c>
      <c r="B235" s="4">
        <v>43175</v>
      </c>
      <c r="C235">
        <v>15</v>
      </c>
      <c r="D235" t="s">
        <v>117</v>
      </c>
      <c r="E235" t="s">
        <v>62</v>
      </c>
      <c r="F235" t="s">
        <v>12</v>
      </c>
      <c r="G235" t="s">
        <v>13</v>
      </c>
      <c r="H235">
        <v>199</v>
      </c>
      <c r="I235">
        <v>2</v>
      </c>
      <c r="J235">
        <v>398</v>
      </c>
    </row>
    <row r="236" spans="1:10" x14ac:dyDescent="0.3">
      <c r="A236" s="3" t="s">
        <v>280</v>
      </c>
      <c r="B236" s="4">
        <v>43175</v>
      </c>
      <c r="C236">
        <v>2</v>
      </c>
      <c r="D236" t="s">
        <v>105</v>
      </c>
      <c r="E236" t="s">
        <v>16</v>
      </c>
      <c r="F236" t="s">
        <v>17</v>
      </c>
      <c r="G236" t="s">
        <v>18</v>
      </c>
      <c r="H236">
        <v>289</v>
      </c>
      <c r="I236">
        <v>3</v>
      </c>
      <c r="J236">
        <v>867</v>
      </c>
    </row>
    <row r="237" spans="1:10" x14ac:dyDescent="0.3">
      <c r="A237" s="3" t="s">
        <v>281</v>
      </c>
      <c r="B237" s="4">
        <v>43175</v>
      </c>
      <c r="C237">
        <v>20</v>
      </c>
      <c r="D237" t="s">
        <v>39</v>
      </c>
      <c r="E237" t="s">
        <v>35</v>
      </c>
      <c r="F237" t="s">
        <v>27</v>
      </c>
      <c r="G237" t="s">
        <v>30</v>
      </c>
      <c r="H237">
        <v>69</v>
      </c>
      <c r="I237">
        <v>8</v>
      </c>
      <c r="J237">
        <v>552</v>
      </c>
    </row>
    <row r="238" spans="1:10" x14ac:dyDescent="0.3">
      <c r="A238" s="3" t="s">
        <v>282</v>
      </c>
      <c r="B238" s="4">
        <v>43175</v>
      </c>
      <c r="C238">
        <v>4</v>
      </c>
      <c r="D238" t="s">
        <v>50</v>
      </c>
      <c r="E238" t="s">
        <v>16</v>
      </c>
      <c r="F238" t="s">
        <v>17</v>
      </c>
      <c r="G238" t="s">
        <v>30</v>
      </c>
      <c r="H238">
        <v>69</v>
      </c>
      <c r="I238">
        <v>7</v>
      </c>
      <c r="J238">
        <v>483</v>
      </c>
    </row>
    <row r="239" spans="1:10" x14ac:dyDescent="0.3">
      <c r="A239" s="3" t="s">
        <v>283</v>
      </c>
      <c r="B239" s="4">
        <v>43175</v>
      </c>
      <c r="C239">
        <v>7</v>
      </c>
      <c r="D239" t="s">
        <v>87</v>
      </c>
      <c r="E239" t="s">
        <v>21</v>
      </c>
      <c r="F239" t="s">
        <v>22</v>
      </c>
      <c r="G239" t="s">
        <v>13</v>
      </c>
      <c r="H239">
        <v>199</v>
      </c>
      <c r="I239">
        <v>3</v>
      </c>
      <c r="J239">
        <v>597</v>
      </c>
    </row>
    <row r="240" spans="1:10" x14ac:dyDescent="0.3">
      <c r="A240" s="3" t="s">
        <v>284</v>
      </c>
      <c r="B240" s="4">
        <v>43175</v>
      </c>
      <c r="C240">
        <v>16</v>
      </c>
      <c r="D240" t="s">
        <v>29</v>
      </c>
      <c r="E240" t="s">
        <v>35</v>
      </c>
      <c r="F240" t="s">
        <v>27</v>
      </c>
      <c r="G240" t="s">
        <v>40</v>
      </c>
      <c r="H240">
        <v>399</v>
      </c>
      <c r="I240">
        <v>9</v>
      </c>
      <c r="J240">
        <v>3591</v>
      </c>
    </row>
    <row r="241" spans="1:10" x14ac:dyDescent="0.3">
      <c r="A241" s="3" t="s">
        <v>285</v>
      </c>
      <c r="B241" s="4">
        <v>43175</v>
      </c>
      <c r="C241">
        <v>18</v>
      </c>
      <c r="D241" t="s">
        <v>25</v>
      </c>
      <c r="E241" t="s">
        <v>35</v>
      </c>
      <c r="F241" t="s">
        <v>27</v>
      </c>
      <c r="G241" t="s">
        <v>13</v>
      </c>
      <c r="H241">
        <v>199</v>
      </c>
      <c r="I241">
        <v>5</v>
      </c>
      <c r="J241">
        <v>995</v>
      </c>
    </row>
    <row r="242" spans="1:10" x14ac:dyDescent="0.3">
      <c r="A242" s="3" t="s">
        <v>286</v>
      </c>
      <c r="B242" s="4">
        <v>43175</v>
      </c>
      <c r="C242">
        <v>4</v>
      </c>
      <c r="D242" t="s">
        <v>50</v>
      </c>
      <c r="E242" t="s">
        <v>16</v>
      </c>
      <c r="F242" t="s">
        <v>17</v>
      </c>
      <c r="G242" t="s">
        <v>30</v>
      </c>
      <c r="H242">
        <v>69</v>
      </c>
      <c r="I242">
        <v>5</v>
      </c>
      <c r="J242">
        <v>345</v>
      </c>
    </row>
    <row r="243" spans="1:10" x14ac:dyDescent="0.3">
      <c r="A243" s="3" t="s">
        <v>287</v>
      </c>
      <c r="B243" s="4">
        <v>43176</v>
      </c>
      <c r="C243">
        <v>2</v>
      </c>
      <c r="D243" t="s">
        <v>105</v>
      </c>
      <c r="E243" t="s">
        <v>16</v>
      </c>
      <c r="F243" t="s">
        <v>17</v>
      </c>
      <c r="G243" t="s">
        <v>18</v>
      </c>
      <c r="H243">
        <v>289</v>
      </c>
      <c r="I243">
        <v>0</v>
      </c>
      <c r="J243">
        <v>0</v>
      </c>
    </row>
    <row r="244" spans="1:10" x14ac:dyDescent="0.3">
      <c r="A244" s="3" t="s">
        <v>288</v>
      </c>
      <c r="B244" s="4">
        <v>43176</v>
      </c>
      <c r="C244">
        <v>20</v>
      </c>
      <c r="D244" t="s">
        <v>39</v>
      </c>
      <c r="E244" t="s">
        <v>26</v>
      </c>
      <c r="F244" t="s">
        <v>27</v>
      </c>
      <c r="G244" t="s">
        <v>13</v>
      </c>
      <c r="H244">
        <v>199</v>
      </c>
      <c r="I244">
        <v>4</v>
      </c>
      <c r="J244">
        <v>796</v>
      </c>
    </row>
    <row r="245" spans="1:10" x14ac:dyDescent="0.3">
      <c r="A245" s="3" t="s">
        <v>289</v>
      </c>
      <c r="B245" s="4">
        <v>43176</v>
      </c>
      <c r="C245">
        <v>4</v>
      </c>
      <c r="D245" t="s">
        <v>50</v>
      </c>
      <c r="E245" t="s">
        <v>16</v>
      </c>
      <c r="F245" t="s">
        <v>17</v>
      </c>
      <c r="G245" t="s">
        <v>23</v>
      </c>
      <c r="H245">
        <v>159</v>
      </c>
      <c r="I245">
        <v>2</v>
      </c>
      <c r="J245">
        <v>318</v>
      </c>
    </row>
    <row r="246" spans="1:10" x14ac:dyDescent="0.3">
      <c r="A246" s="3" t="s">
        <v>290</v>
      </c>
      <c r="B246" s="4">
        <v>43177</v>
      </c>
      <c r="C246">
        <v>19</v>
      </c>
      <c r="D246" t="s">
        <v>55</v>
      </c>
      <c r="E246" t="s">
        <v>26</v>
      </c>
      <c r="F246" t="s">
        <v>27</v>
      </c>
      <c r="G246" t="s">
        <v>23</v>
      </c>
      <c r="H246">
        <v>159</v>
      </c>
      <c r="I246">
        <v>0</v>
      </c>
      <c r="J246">
        <v>0</v>
      </c>
    </row>
    <row r="247" spans="1:10" x14ac:dyDescent="0.3">
      <c r="A247" s="3" t="s">
        <v>291</v>
      </c>
      <c r="B247" s="4">
        <v>43177</v>
      </c>
      <c r="C247">
        <v>20</v>
      </c>
      <c r="D247" t="s">
        <v>39</v>
      </c>
      <c r="E247" t="s">
        <v>26</v>
      </c>
      <c r="F247" t="s">
        <v>27</v>
      </c>
      <c r="G247" t="s">
        <v>18</v>
      </c>
      <c r="H247">
        <v>289</v>
      </c>
      <c r="I247">
        <v>4</v>
      </c>
      <c r="J247">
        <v>1156</v>
      </c>
    </row>
    <row r="248" spans="1:10" x14ac:dyDescent="0.3">
      <c r="A248" s="3" t="s">
        <v>292</v>
      </c>
      <c r="B248" s="4">
        <v>43177</v>
      </c>
      <c r="C248">
        <v>6</v>
      </c>
      <c r="D248" t="s">
        <v>47</v>
      </c>
      <c r="E248" t="s">
        <v>21</v>
      </c>
      <c r="F248" t="s">
        <v>22</v>
      </c>
      <c r="G248" t="s">
        <v>18</v>
      </c>
      <c r="H248">
        <v>289</v>
      </c>
      <c r="I248">
        <v>2</v>
      </c>
      <c r="J248">
        <v>578</v>
      </c>
    </row>
    <row r="249" spans="1:10" x14ac:dyDescent="0.3">
      <c r="A249" s="3" t="s">
        <v>293</v>
      </c>
      <c r="B249" s="4">
        <v>43177</v>
      </c>
      <c r="C249">
        <v>18</v>
      </c>
      <c r="D249" t="s">
        <v>25</v>
      </c>
      <c r="E249" t="s">
        <v>35</v>
      </c>
      <c r="F249" t="s">
        <v>27</v>
      </c>
      <c r="G249" t="s">
        <v>30</v>
      </c>
      <c r="H249">
        <v>69</v>
      </c>
      <c r="I249">
        <v>5</v>
      </c>
      <c r="J249">
        <v>345</v>
      </c>
    </row>
    <row r="250" spans="1:10" x14ac:dyDescent="0.3">
      <c r="A250" s="3" t="s">
        <v>294</v>
      </c>
      <c r="B250" s="4">
        <v>43177</v>
      </c>
      <c r="C250">
        <v>19</v>
      </c>
      <c r="D250" t="s">
        <v>55</v>
      </c>
      <c r="E250" t="s">
        <v>26</v>
      </c>
      <c r="F250" t="s">
        <v>27</v>
      </c>
      <c r="G250" t="s">
        <v>40</v>
      </c>
      <c r="H250">
        <v>399</v>
      </c>
      <c r="I250">
        <v>3</v>
      </c>
      <c r="J250">
        <v>1197</v>
      </c>
    </row>
    <row r="251" spans="1:10" x14ac:dyDescent="0.3">
      <c r="A251" s="3" t="s">
        <v>295</v>
      </c>
      <c r="B251" s="4">
        <v>43177</v>
      </c>
      <c r="C251">
        <v>8</v>
      </c>
      <c r="D251" t="s">
        <v>44</v>
      </c>
      <c r="E251" t="s">
        <v>21</v>
      </c>
      <c r="F251" t="s">
        <v>22</v>
      </c>
      <c r="G251" t="s">
        <v>23</v>
      </c>
      <c r="H251">
        <v>159</v>
      </c>
      <c r="I251">
        <v>7</v>
      </c>
      <c r="J251">
        <v>1113</v>
      </c>
    </row>
    <row r="252" spans="1:10" x14ac:dyDescent="0.3">
      <c r="A252" s="3" t="s">
        <v>296</v>
      </c>
      <c r="B252" s="4">
        <v>43177</v>
      </c>
      <c r="C252">
        <v>2</v>
      </c>
      <c r="D252" t="s">
        <v>105</v>
      </c>
      <c r="E252" t="s">
        <v>67</v>
      </c>
      <c r="F252" t="s">
        <v>17</v>
      </c>
      <c r="G252" t="s">
        <v>40</v>
      </c>
      <c r="H252">
        <v>399</v>
      </c>
      <c r="I252">
        <v>9</v>
      </c>
      <c r="J252">
        <v>3591</v>
      </c>
    </row>
    <row r="253" spans="1:10" x14ac:dyDescent="0.3">
      <c r="A253" s="3" t="s">
        <v>297</v>
      </c>
      <c r="B253" s="4">
        <v>43177</v>
      </c>
      <c r="C253">
        <v>14</v>
      </c>
      <c r="D253" t="s">
        <v>37</v>
      </c>
      <c r="E253" t="s">
        <v>11</v>
      </c>
      <c r="F253" t="s">
        <v>12</v>
      </c>
      <c r="G253" t="s">
        <v>13</v>
      </c>
      <c r="H253">
        <v>199</v>
      </c>
      <c r="I253">
        <v>2</v>
      </c>
      <c r="J253">
        <v>398</v>
      </c>
    </row>
    <row r="254" spans="1:10" x14ac:dyDescent="0.3">
      <c r="A254" s="3" t="s">
        <v>298</v>
      </c>
      <c r="B254" s="4">
        <v>43177</v>
      </c>
      <c r="C254">
        <v>16</v>
      </c>
      <c r="D254" t="s">
        <v>29</v>
      </c>
      <c r="E254" t="s">
        <v>26</v>
      </c>
      <c r="F254" t="s">
        <v>27</v>
      </c>
      <c r="G254" t="s">
        <v>40</v>
      </c>
      <c r="H254">
        <v>399</v>
      </c>
      <c r="I254">
        <v>5</v>
      </c>
      <c r="J254">
        <v>1995</v>
      </c>
    </row>
    <row r="255" spans="1:10" x14ac:dyDescent="0.3">
      <c r="A255" s="3" t="s">
        <v>299</v>
      </c>
      <c r="B255" s="4">
        <v>43178</v>
      </c>
      <c r="C255">
        <v>6</v>
      </c>
      <c r="D255" t="s">
        <v>47</v>
      </c>
      <c r="E255" t="s">
        <v>21</v>
      </c>
      <c r="F255" t="s">
        <v>22</v>
      </c>
      <c r="G255" t="s">
        <v>23</v>
      </c>
      <c r="H255">
        <v>159</v>
      </c>
      <c r="I255">
        <v>4</v>
      </c>
      <c r="J255">
        <v>636</v>
      </c>
    </row>
    <row r="256" spans="1:10" x14ac:dyDescent="0.3">
      <c r="A256" s="3" t="s">
        <v>300</v>
      </c>
      <c r="B256" s="4">
        <v>43178</v>
      </c>
      <c r="C256">
        <v>5</v>
      </c>
      <c r="D256" t="s">
        <v>59</v>
      </c>
      <c r="E256" t="s">
        <v>67</v>
      </c>
      <c r="F256" t="s">
        <v>17</v>
      </c>
      <c r="G256" t="s">
        <v>13</v>
      </c>
      <c r="H256">
        <v>199</v>
      </c>
      <c r="I256">
        <v>9</v>
      </c>
      <c r="J256">
        <v>1791</v>
      </c>
    </row>
    <row r="257" spans="1:10" x14ac:dyDescent="0.3">
      <c r="A257" s="3" t="s">
        <v>301</v>
      </c>
      <c r="B257" s="4">
        <v>43178</v>
      </c>
      <c r="C257">
        <v>18</v>
      </c>
      <c r="D257" t="s">
        <v>25</v>
      </c>
      <c r="E257" t="s">
        <v>26</v>
      </c>
      <c r="F257" t="s">
        <v>27</v>
      </c>
      <c r="G257" t="s">
        <v>23</v>
      </c>
      <c r="H257">
        <v>159</v>
      </c>
      <c r="I257">
        <v>2</v>
      </c>
      <c r="J257">
        <v>318</v>
      </c>
    </row>
    <row r="258" spans="1:10" x14ac:dyDescent="0.3">
      <c r="A258" s="3" t="s">
        <v>302</v>
      </c>
      <c r="B258" s="4">
        <v>43178</v>
      </c>
      <c r="C258">
        <v>2</v>
      </c>
      <c r="D258" t="s">
        <v>105</v>
      </c>
      <c r="E258" t="s">
        <v>16</v>
      </c>
      <c r="F258" t="s">
        <v>17</v>
      </c>
      <c r="G258" t="s">
        <v>30</v>
      </c>
      <c r="H258">
        <v>69</v>
      </c>
      <c r="I258">
        <v>8</v>
      </c>
      <c r="J258">
        <v>552</v>
      </c>
    </row>
    <row r="259" spans="1:10" x14ac:dyDescent="0.3">
      <c r="A259" s="3" t="s">
        <v>303</v>
      </c>
      <c r="B259" s="4">
        <v>43179</v>
      </c>
      <c r="C259">
        <v>17</v>
      </c>
      <c r="D259" t="s">
        <v>34</v>
      </c>
      <c r="E259" t="s">
        <v>35</v>
      </c>
      <c r="F259" t="s">
        <v>27</v>
      </c>
      <c r="G259" t="s">
        <v>40</v>
      </c>
      <c r="H259">
        <v>399</v>
      </c>
      <c r="I259">
        <v>5</v>
      </c>
      <c r="J259">
        <v>1995</v>
      </c>
    </row>
    <row r="260" spans="1:10" x14ac:dyDescent="0.3">
      <c r="A260" s="3" t="s">
        <v>304</v>
      </c>
      <c r="B260" s="4">
        <v>43179</v>
      </c>
      <c r="C260">
        <v>16</v>
      </c>
      <c r="D260" t="s">
        <v>29</v>
      </c>
      <c r="E260" t="s">
        <v>26</v>
      </c>
      <c r="F260" t="s">
        <v>27</v>
      </c>
      <c r="G260" t="s">
        <v>18</v>
      </c>
      <c r="H260">
        <v>289</v>
      </c>
      <c r="I260">
        <v>1</v>
      </c>
      <c r="J260">
        <v>289</v>
      </c>
    </row>
    <row r="261" spans="1:10" x14ac:dyDescent="0.3">
      <c r="A261" s="3" t="s">
        <v>305</v>
      </c>
      <c r="B261" s="4">
        <v>43179</v>
      </c>
      <c r="C261">
        <v>14</v>
      </c>
      <c r="D261" t="s">
        <v>37</v>
      </c>
      <c r="E261" t="s">
        <v>11</v>
      </c>
      <c r="F261" t="s">
        <v>12</v>
      </c>
      <c r="G261" t="s">
        <v>30</v>
      </c>
      <c r="H261">
        <v>69</v>
      </c>
      <c r="I261">
        <v>9</v>
      </c>
      <c r="J261">
        <v>621</v>
      </c>
    </row>
    <row r="262" spans="1:10" x14ac:dyDescent="0.3">
      <c r="A262" s="3" t="s">
        <v>306</v>
      </c>
      <c r="B262" s="4">
        <v>43180</v>
      </c>
      <c r="C262">
        <v>4</v>
      </c>
      <c r="D262" t="s">
        <v>50</v>
      </c>
      <c r="E262" t="s">
        <v>16</v>
      </c>
      <c r="F262" t="s">
        <v>17</v>
      </c>
      <c r="G262" t="s">
        <v>13</v>
      </c>
      <c r="H262">
        <v>199</v>
      </c>
      <c r="I262">
        <v>8</v>
      </c>
      <c r="J262">
        <v>1592</v>
      </c>
    </row>
    <row r="263" spans="1:10" x14ac:dyDescent="0.3">
      <c r="A263" s="3" t="s">
        <v>307</v>
      </c>
      <c r="B263" s="4">
        <v>43181</v>
      </c>
      <c r="C263">
        <v>8</v>
      </c>
      <c r="D263" t="s">
        <v>44</v>
      </c>
      <c r="E263" t="s">
        <v>45</v>
      </c>
      <c r="F263" t="s">
        <v>22</v>
      </c>
      <c r="G263" t="s">
        <v>23</v>
      </c>
      <c r="H263">
        <v>159</v>
      </c>
      <c r="I263">
        <v>1</v>
      </c>
      <c r="J263">
        <v>159</v>
      </c>
    </row>
    <row r="264" spans="1:10" x14ac:dyDescent="0.3">
      <c r="A264" s="3" t="s">
        <v>308</v>
      </c>
      <c r="B264" s="4">
        <v>43182</v>
      </c>
      <c r="C264">
        <v>7</v>
      </c>
      <c r="D264" t="s">
        <v>87</v>
      </c>
      <c r="E264" t="s">
        <v>45</v>
      </c>
      <c r="F264" t="s">
        <v>22</v>
      </c>
      <c r="G264" t="s">
        <v>23</v>
      </c>
      <c r="H264">
        <v>159</v>
      </c>
      <c r="I264">
        <v>5</v>
      </c>
      <c r="J264">
        <v>795</v>
      </c>
    </row>
    <row r="265" spans="1:10" x14ac:dyDescent="0.3">
      <c r="A265" s="3" t="s">
        <v>309</v>
      </c>
      <c r="B265" s="4">
        <v>43183</v>
      </c>
      <c r="C265">
        <v>17</v>
      </c>
      <c r="D265" t="s">
        <v>34</v>
      </c>
      <c r="E265" t="s">
        <v>35</v>
      </c>
      <c r="F265" t="s">
        <v>27</v>
      </c>
      <c r="G265" t="s">
        <v>13</v>
      </c>
      <c r="H265">
        <v>199</v>
      </c>
      <c r="I265">
        <v>1</v>
      </c>
      <c r="J265">
        <v>199</v>
      </c>
    </row>
    <row r="266" spans="1:10" x14ac:dyDescent="0.3">
      <c r="A266" s="3" t="s">
        <v>310</v>
      </c>
      <c r="B266" s="4">
        <v>43183</v>
      </c>
      <c r="C266">
        <v>17</v>
      </c>
      <c r="D266" t="s">
        <v>34</v>
      </c>
      <c r="E266" t="s">
        <v>26</v>
      </c>
      <c r="F266" t="s">
        <v>27</v>
      </c>
      <c r="G266" t="s">
        <v>18</v>
      </c>
      <c r="H266">
        <v>289</v>
      </c>
      <c r="I266">
        <v>7</v>
      </c>
      <c r="J266">
        <v>2023</v>
      </c>
    </row>
    <row r="267" spans="1:10" x14ac:dyDescent="0.3">
      <c r="A267" s="3" t="s">
        <v>311</v>
      </c>
      <c r="B267" s="4">
        <v>43184</v>
      </c>
      <c r="C267">
        <v>12</v>
      </c>
      <c r="D267" t="s">
        <v>65</v>
      </c>
      <c r="E267" t="s">
        <v>62</v>
      </c>
      <c r="F267" t="s">
        <v>12</v>
      </c>
      <c r="G267" t="s">
        <v>30</v>
      </c>
      <c r="H267">
        <v>69</v>
      </c>
      <c r="I267">
        <v>4</v>
      </c>
      <c r="J267">
        <v>276</v>
      </c>
    </row>
    <row r="268" spans="1:10" x14ac:dyDescent="0.3">
      <c r="A268" s="3" t="s">
        <v>312</v>
      </c>
      <c r="B268" s="4">
        <v>43184</v>
      </c>
      <c r="C268">
        <v>16</v>
      </c>
      <c r="D268" t="s">
        <v>29</v>
      </c>
      <c r="E268" t="s">
        <v>26</v>
      </c>
      <c r="F268" t="s">
        <v>27</v>
      </c>
      <c r="G268" t="s">
        <v>13</v>
      </c>
      <c r="H268">
        <v>199</v>
      </c>
      <c r="I268">
        <v>8</v>
      </c>
      <c r="J268">
        <v>1592</v>
      </c>
    </row>
    <row r="269" spans="1:10" x14ac:dyDescent="0.3">
      <c r="A269" s="3" t="s">
        <v>313</v>
      </c>
      <c r="B269" s="4">
        <v>43184</v>
      </c>
      <c r="C269">
        <v>4</v>
      </c>
      <c r="D269" t="s">
        <v>50</v>
      </c>
      <c r="E269" t="s">
        <v>67</v>
      </c>
      <c r="F269" t="s">
        <v>17</v>
      </c>
      <c r="G269" t="s">
        <v>13</v>
      </c>
      <c r="H269">
        <v>199</v>
      </c>
      <c r="I269">
        <v>1</v>
      </c>
      <c r="J269">
        <v>199</v>
      </c>
    </row>
    <row r="270" spans="1:10" x14ac:dyDescent="0.3">
      <c r="A270" s="3" t="s">
        <v>314</v>
      </c>
      <c r="B270" s="4">
        <v>43184</v>
      </c>
      <c r="C270">
        <v>20</v>
      </c>
      <c r="D270" t="s">
        <v>39</v>
      </c>
      <c r="E270" t="s">
        <v>26</v>
      </c>
      <c r="F270" t="s">
        <v>27</v>
      </c>
      <c r="G270" t="s">
        <v>13</v>
      </c>
      <c r="H270">
        <v>199</v>
      </c>
      <c r="I270">
        <v>6</v>
      </c>
      <c r="J270">
        <v>1194</v>
      </c>
    </row>
    <row r="271" spans="1:10" x14ac:dyDescent="0.3">
      <c r="A271" s="3" t="s">
        <v>315</v>
      </c>
      <c r="B271" s="4">
        <v>43184</v>
      </c>
      <c r="C271">
        <v>14</v>
      </c>
      <c r="D271" t="s">
        <v>37</v>
      </c>
      <c r="E271" t="s">
        <v>62</v>
      </c>
      <c r="F271" t="s">
        <v>12</v>
      </c>
      <c r="G271" t="s">
        <v>40</v>
      </c>
      <c r="H271">
        <v>399</v>
      </c>
      <c r="I271">
        <v>9</v>
      </c>
      <c r="J271">
        <v>3591</v>
      </c>
    </row>
    <row r="272" spans="1:10" x14ac:dyDescent="0.3">
      <c r="A272" s="3" t="s">
        <v>316</v>
      </c>
      <c r="B272" s="4">
        <v>43184</v>
      </c>
      <c r="C272">
        <v>14</v>
      </c>
      <c r="D272" t="s">
        <v>37</v>
      </c>
      <c r="E272" t="s">
        <v>11</v>
      </c>
      <c r="F272" t="s">
        <v>12</v>
      </c>
      <c r="G272" t="s">
        <v>13</v>
      </c>
      <c r="H272">
        <v>199</v>
      </c>
      <c r="I272">
        <v>3</v>
      </c>
      <c r="J272">
        <v>597</v>
      </c>
    </row>
    <row r="273" spans="1:10" x14ac:dyDescent="0.3">
      <c r="A273" s="3" t="s">
        <v>317</v>
      </c>
      <c r="B273" s="4">
        <v>43184</v>
      </c>
      <c r="C273">
        <v>15</v>
      </c>
      <c r="D273" t="s">
        <v>117</v>
      </c>
      <c r="E273" t="s">
        <v>62</v>
      </c>
      <c r="F273" t="s">
        <v>12</v>
      </c>
      <c r="G273" t="s">
        <v>18</v>
      </c>
      <c r="H273">
        <v>289</v>
      </c>
      <c r="I273">
        <v>7</v>
      </c>
      <c r="J273">
        <v>2023</v>
      </c>
    </row>
    <row r="274" spans="1:10" x14ac:dyDescent="0.3">
      <c r="A274" s="3" t="s">
        <v>318</v>
      </c>
      <c r="B274" s="4">
        <v>43184</v>
      </c>
      <c r="C274">
        <v>3</v>
      </c>
      <c r="D274" t="s">
        <v>42</v>
      </c>
      <c r="E274" t="s">
        <v>67</v>
      </c>
      <c r="F274" t="s">
        <v>17</v>
      </c>
      <c r="G274" t="s">
        <v>13</v>
      </c>
      <c r="H274">
        <v>199</v>
      </c>
      <c r="I274">
        <v>9</v>
      </c>
      <c r="J274">
        <v>1791</v>
      </c>
    </row>
    <row r="275" spans="1:10" x14ac:dyDescent="0.3">
      <c r="A275" s="3" t="s">
        <v>319</v>
      </c>
      <c r="B275" s="4">
        <v>43184</v>
      </c>
      <c r="C275">
        <v>7</v>
      </c>
      <c r="D275" t="s">
        <v>87</v>
      </c>
      <c r="E275" t="s">
        <v>21</v>
      </c>
      <c r="F275" t="s">
        <v>22</v>
      </c>
      <c r="G275" t="s">
        <v>13</v>
      </c>
      <c r="H275">
        <v>199</v>
      </c>
      <c r="I275">
        <v>3</v>
      </c>
      <c r="J275">
        <v>597</v>
      </c>
    </row>
    <row r="276" spans="1:10" x14ac:dyDescent="0.3">
      <c r="A276" s="3" t="s">
        <v>320</v>
      </c>
      <c r="B276" s="4">
        <v>43184</v>
      </c>
      <c r="C276">
        <v>7</v>
      </c>
      <c r="D276" t="s">
        <v>87</v>
      </c>
      <c r="E276" t="s">
        <v>45</v>
      </c>
      <c r="F276" t="s">
        <v>22</v>
      </c>
      <c r="G276" t="s">
        <v>18</v>
      </c>
      <c r="H276">
        <v>289</v>
      </c>
      <c r="I276">
        <v>0</v>
      </c>
      <c r="J276">
        <v>0</v>
      </c>
    </row>
    <row r="277" spans="1:10" x14ac:dyDescent="0.3">
      <c r="A277" s="3" t="s">
        <v>321</v>
      </c>
      <c r="B277" s="4">
        <v>43184</v>
      </c>
      <c r="C277">
        <v>2</v>
      </c>
      <c r="D277" t="s">
        <v>105</v>
      </c>
      <c r="E277" t="s">
        <v>16</v>
      </c>
      <c r="F277" t="s">
        <v>17</v>
      </c>
      <c r="G277" t="s">
        <v>23</v>
      </c>
      <c r="H277">
        <v>159</v>
      </c>
      <c r="I277">
        <v>7</v>
      </c>
      <c r="J277">
        <v>1113</v>
      </c>
    </row>
    <row r="278" spans="1:10" x14ac:dyDescent="0.3">
      <c r="A278" s="3" t="s">
        <v>322</v>
      </c>
      <c r="B278" s="4">
        <v>43185</v>
      </c>
      <c r="C278">
        <v>16</v>
      </c>
      <c r="D278" t="s">
        <v>29</v>
      </c>
      <c r="E278" t="s">
        <v>26</v>
      </c>
      <c r="F278" t="s">
        <v>27</v>
      </c>
      <c r="G278" t="s">
        <v>18</v>
      </c>
      <c r="H278">
        <v>289</v>
      </c>
      <c r="I278">
        <v>3</v>
      </c>
      <c r="J278">
        <v>867</v>
      </c>
    </row>
    <row r="279" spans="1:10" x14ac:dyDescent="0.3">
      <c r="A279" s="3" t="s">
        <v>323</v>
      </c>
      <c r="B279" s="4">
        <v>43185</v>
      </c>
      <c r="C279">
        <v>6</v>
      </c>
      <c r="D279" t="s">
        <v>47</v>
      </c>
      <c r="E279" t="s">
        <v>21</v>
      </c>
      <c r="F279" t="s">
        <v>22</v>
      </c>
      <c r="G279" t="s">
        <v>40</v>
      </c>
      <c r="H279">
        <v>399</v>
      </c>
      <c r="I279">
        <v>8</v>
      </c>
      <c r="J279">
        <v>3192</v>
      </c>
    </row>
    <row r="280" spans="1:10" x14ac:dyDescent="0.3">
      <c r="A280" s="3" t="s">
        <v>324</v>
      </c>
      <c r="B280" s="4">
        <v>43185</v>
      </c>
      <c r="C280">
        <v>9</v>
      </c>
      <c r="D280" t="s">
        <v>20</v>
      </c>
      <c r="E280" t="s">
        <v>21</v>
      </c>
      <c r="F280" t="s">
        <v>22</v>
      </c>
      <c r="G280" t="s">
        <v>30</v>
      </c>
      <c r="H280">
        <v>69</v>
      </c>
      <c r="I280">
        <v>9</v>
      </c>
      <c r="J280">
        <v>621</v>
      </c>
    </row>
    <row r="281" spans="1:10" x14ac:dyDescent="0.3">
      <c r="A281" s="3" t="s">
        <v>325</v>
      </c>
      <c r="B281" s="4">
        <v>43185</v>
      </c>
      <c r="C281">
        <v>16</v>
      </c>
      <c r="D281" t="s">
        <v>29</v>
      </c>
      <c r="E281" t="s">
        <v>35</v>
      </c>
      <c r="F281" t="s">
        <v>27</v>
      </c>
      <c r="G281" t="s">
        <v>13</v>
      </c>
      <c r="H281">
        <v>199</v>
      </c>
      <c r="I281">
        <v>1</v>
      </c>
      <c r="J281">
        <v>199</v>
      </c>
    </row>
    <row r="282" spans="1:10" x14ac:dyDescent="0.3">
      <c r="A282" s="3" t="s">
        <v>326</v>
      </c>
      <c r="B282" s="4">
        <v>43185</v>
      </c>
      <c r="C282">
        <v>20</v>
      </c>
      <c r="D282" t="s">
        <v>39</v>
      </c>
      <c r="E282" t="s">
        <v>35</v>
      </c>
      <c r="F282" t="s">
        <v>27</v>
      </c>
      <c r="G282" t="s">
        <v>30</v>
      </c>
      <c r="H282">
        <v>69</v>
      </c>
      <c r="I282">
        <v>3</v>
      </c>
      <c r="J282">
        <v>207</v>
      </c>
    </row>
    <row r="283" spans="1:10" x14ac:dyDescent="0.3">
      <c r="A283" s="3" t="s">
        <v>327</v>
      </c>
      <c r="B283" s="4">
        <v>43186</v>
      </c>
      <c r="C283">
        <v>16</v>
      </c>
      <c r="D283" t="s">
        <v>29</v>
      </c>
      <c r="E283" t="s">
        <v>26</v>
      </c>
      <c r="F283" t="s">
        <v>27</v>
      </c>
      <c r="G283" t="s">
        <v>23</v>
      </c>
      <c r="H283">
        <v>159</v>
      </c>
      <c r="I283">
        <v>6</v>
      </c>
      <c r="J283">
        <v>954</v>
      </c>
    </row>
    <row r="284" spans="1:10" x14ac:dyDescent="0.3">
      <c r="A284" s="3" t="s">
        <v>328</v>
      </c>
      <c r="B284" s="4">
        <v>43186</v>
      </c>
      <c r="C284">
        <v>20</v>
      </c>
      <c r="D284" t="s">
        <v>39</v>
      </c>
      <c r="E284" t="s">
        <v>35</v>
      </c>
      <c r="F284" t="s">
        <v>27</v>
      </c>
      <c r="G284" t="s">
        <v>23</v>
      </c>
      <c r="H284">
        <v>159</v>
      </c>
      <c r="I284">
        <v>0</v>
      </c>
      <c r="J284">
        <v>0</v>
      </c>
    </row>
    <row r="285" spans="1:10" x14ac:dyDescent="0.3">
      <c r="A285" s="3" t="s">
        <v>329</v>
      </c>
      <c r="B285" s="4">
        <v>43186</v>
      </c>
      <c r="C285">
        <v>2</v>
      </c>
      <c r="D285" t="s">
        <v>105</v>
      </c>
      <c r="E285" t="s">
        <v>16</v>
      </c>
      <c r="F285" t="s">
        <v>17</v>
      </c>
      <c r="G285" t="s">
        <v>23</v>
      </c>
      <c r="H285">
        <v>159</v>
      </c>
      <c r="I285">
        <v>4</v>
      </c>
      <c r="J285">
        <v>636</v>
      </c>
    </row>
    <row r="286" spans="1:10" x14ac:dyDescent="0.3">
      <c r="A286" s="3" t="s">
        <v>330</v>
      </c>
      <c r="B286" s="4">
        <v>43186</v>
      </c>
      <c r="C286">
        <v>11</v>
      </c>
      <c r="D286" t="s">
        <v>10</v>
      </c>
      <c r="E286" t="s">
        <v>11</v>
      </c>
      <c r="F286" t="s">
        <v>12</v>
      </c>
      <c r="G286" t="s">
        <v>18</v>
      </c>
      <c r="H286">
        <v>289</v>
      </c>
      <c r="I286">
        <v>3</v>
      </c>
      <c r="J286">
        <v>867</v>
      </c>
    </row>
    <row r="287" spans="1:10" x14ac:dyDescent="0.3">
      <c r="A287" s="3" t="s">
        <v>331</v>
      </c>
      <c r="B287" s="4">
        <v>43186</v>
      </c>
      <c r="C287">
        <v>13</v>
      </c>
      <c r="D287" t="s">
        <v>32</v>
      </c>
      <c r="E287" t="s">
        <v>62</v>
      </c>
      <c r="F287" t="s">
        <v>12</v>
      </c>
      <c r="G287" t="s">
        <v>30</v>
      </c>
      <c r="H287">
        <v>69</v>
      </c>
      <c r="I287">
        <v>6</v>
      </c>
      <c r="J287">
        <v>414</v>
      </c>
    </row>
    <row r="288" spans="1:10" x14ac:dyDescent="0.3">
      <c r="A288" s="3" t="s">
        <v>332</v>
      </c>
      <c r="B288" s="4">
        <v>43186</v>
      </c>
      <c r="C288">
        <v>4</v>
      </c>
      <c r="D288" t="s">
        <v>50</v>
      </c>
      <c r="E288" t="s">
        <v>16</v>
      </c>
      <c r="F288" t="s">
        <v>17</v>
      </c>
      <c r="G288" t="s">
        <v>18</v>
      </c>
      <c r="H288">
        <v>289</v>
      </c>
      <c r="I288">
        <v>7</v>
      </c>
      <c r="J288">
        <v>2023</v>
      </c>
    </row>
    <row r="289" spans="1:10" x14ac:dyDescent="0.3">
      <c r="A289" s="3" t="s">
        <v>333</v>
      </c>
      <c r="B289" s="4">
        <v>43186</v>
      </c>
      <c r="C289">
        <v>3</v>
      </c>
      <c r="D289" t="s">
        <v>42</v>
      </c>
      <c r="E289" t="s">
        <v>67</v>
      </c>
      <c r="F289" t="s">
        <v>17</v>
      </c>
      <c r="G289" t="s">
        <v>23</v>
      </c>
      <c r="H289">
        <v>159</v>
      </c>
      <c r="I289">
        <v>2</v>
      </c>
      <c r="J289">
        <v>318</v>
      </c>
    </row>
    <row r="290" spans="1:10" x14ac:dyDescent="0.3">
      <c r="A290" s="3" t="s">
        <v>334</v>
      </c>
      <c r="B290" s="4">
        <v>43187</v>
      </c>
      <c r="C290">
        <v>20</v>
      </c>
      <c r="D290" t="s">
        <v>39</v>
      </c>
      <c r="E290" t="s">
        <v>35</v>
      </c>
      <c r="F290" t="s">
        <v>27</v>
      </c>
      <c r="G290" t="s">
        <v>18</v>
      </c>
      <c r="H290">
        <v>289</v>
      </c>
      <c r="I290">
        <v>1</v>
      </c>
      <c r="J290">
        <v>289</v>
      </c>
    </row>
    <row r="291" spans="1:10" x14ac:dyDescent="0.3">
      <c r="A291" s="3" t="s">
        <v>335</v>
      </c>
      <c r="B291" s="4">
        <v>43188</v>
      </c>
      <c r="C291">
        <v>3</v>
      </c>
      <c r="D291" t="s">
        <v>42</v>
      </c>
      <c r="E291" t="s">
        <v>16</v>
      </c>
      <c r="F291" t="s">
        <v>17</v>
      </c>
      <c r="G291" t="s">
        <v>23</v>
      </c>
      <c r="H291">
        <v>159</v>
      </c>
      <c r="I291">
        <v>9</v>
      </c>
      <c r="J291">
        <v>1431</v>
      </c>
    </row>
    <row r="292" spans="1:10" x14ac:dyDescent="0.3">
      <c r="A292" s="3" t="s">
        <v>336</v>
      </c>
      <c r="B292" s="4">
        <v>43189</v>
      </c>
      <c r="C292">
        <v>19</v>
      </c>
      <c r="D292" t="s">
        <v>55</v>
      </c>
      <c r="E292" t="s">
        <v>26</v>
      </c>
      <c r="F292" t="s">
        <v>27</v>
      </c>
      <c r="G292" t="s">
        <v>30</v>
      </c>
      <c r="H292">
        <v>69</v>
      </c>
      <c r="I292">
        <v>3</v>
      </c>
      <c r="J292">
        <v>207</v>
      </c>
    </row>
    <row r="293" spans="1:10" x14ac:dyDescent="0.3">
      <c r="A293" s="3" t="s">
        <v>337</v>
      </c>
      <c r="B293" s="4">
        <v>43189</v>
      </c>
      <c r="C293">
        <v>1</v>
      </c>
      <c r="D293" t="s">
        <v>15</v>
      </c>
      <c r="E293" t="s">
        <v>67</v>
      </c>
      <c r="F293" t="s">
        <v>17</v>
      </c>
      <c r="G293" t="s">
        <v>23</v>
      </c>
      <c r="H293">
        <v>159</v>
      </c>
      <c r="I293">
        <v>0</v>
      </c>
      <c r="J293">
        <v>0</v>
      </c>
    </row>
    <row r="294" spans="1:10" x14ac:dyDescent="0.3">
      <c r="A294" s="3" t="s">
        <v>338</v>
      </c>
      <c r="B294" s="4">
        <v>43189</v>
      </c>
      <c r="C294">
        <v>2</v>
      </c>
      <c r="D294" t="s">
        <v>105</v>
      </c>
      <c r="E294" t="s">
        <v>16</v>
      </c>
      <c r="F294" t="s">
        <v>17</v>
      </c>
      <c r="G294" t="s">
        <v>13</v>
      </c>
      <c r="H294">
        <v>199</v>
      </c>
      <c r="I294">
        <v>7</v>
      </c>
      <c r="J294">
        <v>1393</v>
      </c>
    </row>
    <row r="295" spans="1:10" x14ac:dyDescent="0.3">
      <c r="A295" s="3" t="s">
        <v>339</v>
      </c>
      <c r="B295" s="4">
        <v>43189</v>
      </c>
      <c r="C295">
        <v>16</v>
      </c>
      <c r="D295" t="s">
        <v>29</v>
      </c>
      <c r="E295" t="s">
        <v>26</v>
      </c>
      <c r="F295" t="s">
        <v>27</v>
      </c>
      <c r="G295" t="s">
        <v>23</v>
      </c>
      <c r="H295">
        <v>159</v>
      </c>
      <c r="I295">
        <v>2</v>
      </c>
      <c r="J295">
        <v>318</v>
      </c>
    </row>
    <row r="296" spans="1:10" x14ac:dyDescent="0.3">
      <c r="A296" s="3" t="s">
        <v>340</v>
      </c>
      <c r="B296" s="4">
        <v>43190</v>
      </c>
      <c r="C296">
        <v>7</v>
      </c>
      <c r="D296" t="s">
        <v>87</v>
      </c>
      <c r="E296" t="s">
        <v>45</v>
      </c>
      <c r="F296" t="s">
        <v>22</v>
      </c>
      <c r="G296" t="s">
        <v>30</v>
      </c>
      <c r="H296">
        <v>69</v>
      </c>
      <c r="I296">
        <v>3</v>
      </c>
      <c r="J296">
        <v>207</v>
      </c>
    </row>
    <row r="297" spans="1:10" x14ac:dyDescent="0.3">
      <c r="A297" s="3" t="s">
        <v>341</v>
      </c>
      <c r="B297" s="4">
        <v>43190</v>
      </c>
      <c r="C297">
        <v>9</v>
      </c>
      <c r="D297" t="s">
        <v>20</v>
      </c>
      <c r="E297" t="s">
        <v>21</v>
      </c>
      <c r="F297" t="s">
        <v>22</v>
      </c>
      <c r="G297" t="s">
        <v>30</v>
      </c>
      <c r="H297">
        <v>69</v>
      </c>
      <c r="I297">
        <v>4</v>
      </c>
      <c r="J297">
        <v>276</v>
      </c>
    </row>
    <row r="298" spans="1:10" x14ac:dyDescent="0.3">
      <c r="A298" s="3" t="s">
        <v>342</v>
      </c>
      <c r="B298" s="4">
        <v>43190</v>
      </c>
      <c r="C298">
        <v>14</v>
      </c>
      <c r="D298" t="s">
        <v>37</v>
      </c>
      <c r="E298" t="s">
        <v>11</v>
      </c>
      <c r="F298" t="s">
        <v>12</v>
      </c>
      <c r="G298" t="s">
        <v>40</v>
      </c>
      <c r="H298">
        <v>399</v>
      </c>
      <c r="I298">
        <v>5</v>
      </c>
      <c r="J298">
        <v>1995</v>
      </c>
    </row>
    <row r="299" spans="1:10" x14ac:dyDescent="0.3">
      <c r="A299" s="3" t="s">
        <v>343</v>
      </c>
      <c r="B299" s="4">
        <v>43190</v>
      </c>
      <c r="C299">
        <v>13</v>
      </c>
      <c r="D299" t="s">
        <v>32</v>
      </c>
      <c r="E299" t="s">
        <v>62</v>
      </c>
      <c r="F299" t="s">
        <v>12</v>
      </c>
      <c r="G299" t="s">
        <v>30</v>
      </c>
      <c r="H299">
        <v>69</v>
      </c>
      <c r="I299">
        <v>4</v>
      </c>
      <c r="J299">
        <v>276</v>
      </c>
    </row>
    <row r="300" spans="1:10" x14ac:dyDescent="0.3">
      <c r="A300" s="3" t="s">
        <v>344</v>
      </c>
      <c r="B300" s="4">
        <v>43190</v>
      </c>
      <c r="C300">
        <v>12</v>
      </c>
      <c r="D300" t="s">
        <v>65</v>
      </c>
      <c r="E300" t="s">
        <v>11</v>
      </c>
      <c r="F300" t="s">
        <v>12</v>
      </c>
      <c r="G300" t="s">
        <v>13</v>
      </c>
      <c r="H300">
        <v>199</v>
      </c>
      <c r="I300">
        <v>8</v>
      </c>
      <c r="J300">
        <v>1592</v>
      </c>
    </row>
    <row r="301" spans="1:10" x14ac:dyDescent="0.3">
      <c r="A301" s="3" t="s">
        <v>345</v>
      </c>
      <c r="B301" s="4">
        <v>43191</v>
      </c>
      <c r="C301">
        <v>7</v>
      </c>
      <c r="D301" t="s">
        <v>87</v>
      </c>
      <c r="E301" t="s">
        <v>21</v>
      </c>
      <c r="F301" t="s">
        <v>22</v>
      </c>
      <c r="G301" t="s">
        <v>30</v>
      </c>
      <c r="H301">
        <v>69</v>
      </c>
      <c r="I301">
        <v>2</v>
      </c>
      <c r="J301">
        <v>138</v>
      </c>
    </row>
    <row r="302" spans="1:10" x14ac:dyDescent="0.3">
      <c r="A302" s="3" t="s">
        <v>346</v>
      </c>
      <c r="B302" s="4">
        <v>43192</v>
      </c>
      <c r="C302">
        <v>10</v>
      </c>
      <c r="D302" t="s">
        <v>57</v>
      </c>
      <c r="E302" t="s">
        <v>21</v>
      </c>
      <c r="F302" t="s">
        <v>22</v>
      </c>
      <c r="G302" t="s">
        <v>40</v>
      </c>
      <c r="H302">
        <v>399</v>
      </c>
      <c r="I302">
        <v>9</v>
      </c>
      <c r="J302">
        <v>3591</v>
      </c>
    </row>
    <row r="303" spans="1:10" x14ac:dyDescent="0.3">
      <c r="A303" s="3" t="s">
        <v>347</v>
      </c>
      <c r="B303" s="4">
        <v>43193</v>
      </c>
      <c r="C303">
        <v>6</v>
      </c>
      <c r="D303" t="s">
        <v>47</v>
      </c>
      <c r="E303" t="s">
        <v>45</v>
      </c>
      <c r="F303" t="s">
        <v>22</v>
      </c>
      <c r="G303" t="s">
        <v>30</v>
      </c>
      <c r="H303">
        <v>69</v>
      </c>
      <c r="I303">
        <v>6</v>
      </c>
      <c r="J303">
        <v>414</v>
      </c>
    </row>
    <row r="304" spans="1:10" x14ac:dyDescent="0.3">
      <c r="A304" s="3" t="s">
        <v>348</v>
      </c>
      <c r="B304" s="4">
        <v>43194</v>
      </c>
      <c r="C304">
        <v>20</v>
      </c>
      <c r="D304" t="s">
        <v>39</v>
      </c>
      <c r="E304" t="s">
        <v>26</v>
      </c>
      <c r="F304" t="s">
        <v>27</v>
      </c>
      <c r="G304" t="s">
        <v>23</v>
      </c>
      <c r="H304">
        <v>159</v>
      </c>
      <c r="I304">
        <v>0</v>
      </c>
      <c r="J304">
        <v>0</v>
      </c>
    </row>
    <row r="305" spans="1:10" x14ac:dyDescent="0.3">
      <c r="A305" s="3" t="s">
        <v>349</v>
      </c>
      <c r="B305" s="4">
        <v>43194</v>
      </c>
      <c r="C305">
        <v>2</v>
      </c>
      <c r="D305" t="s">
        <v>105</v>
      </c>
      <c r="E305" t="s">
        <v>67</v>
      </c>
      <c r="F305" t="s">
        <v>17</v>
      </c>
      <c r="G305" t="s">
        <v>30</v>
      </c>
      <c r="H305">
        <v>69</v>
      </c>
      <c r="I305">
        <v>1</v>
      </c>
      <c r="J305">
        <v>69</v>
      </c>
    </row>
    <row r="306" spans="1:10" x14ac:dyDescent="0.3">
      <c r="A306" s="3" t="s">
        <v>350</v>
      </c>
      <c r="B306" s="4">
        <v>43195</v>
      </c>
      <c r="C306">
        <v>8</v>
      </c>
      <c r="D306" t="s">
        <v>44</v>
      </c>
      <c r="E306" t="s">
        <v>45</v>
      </c>
      <c r="F306" t="s">
        <v>22</v>
      </c>
      <c r="G306" t="s">
        <v>18</v>
      </c>
      <c r="H306">
        <v>289</v>
      </c>
      <c r="I306">
        <v>9</v>
      </c>
      <c r="J306">
        <v>2601</v>
      </c>
    </row>
    <row r="307" spans="1:10" x14ac:dyDescent="0.3">
      <c r="A307" s="3" t="s">
        <v>351</v>
      </c>
      <c r="B307" s="4">
        <v>43195</v>
      </c>
      <c r="C307">
        <v>1</v>
      </c>
      <c r="D307" t="s">
        <v>15</v>
      </c>
      <c r="E307" t="s">
        <v>16</v>
      </c>
      <c r="F307" t="s">
        <v>17</v>
      </c>
      <c r="G307" t="s">
        <v>23</v>
      </c>
      <c r="H307">
        <v>159</v>
      </c>
      <c r="I307">
        <v>3</v>
      </c>
      <c r="J307">
        <v>477</v>
      </c>
    </row>
    <row r="308" spans="1:10" x14ac:dyDescent="0.3">
      <c r="A308" s="3" t="s">
        <v>352</v>
      </c>
      <c r="B308" s="4">
        <v>43195</v>
      </c>
      <c r="C308">
        <v>4</v>
      </c>
      <c r="D308" t="s">
        <v>50</v>
      </c>
      <c r="E308" t="s">
        <v>16</v>
      </c>
      <c r="F308" t="s">
        <v>17</v>
      </c>
      <c r="G308" t="s">
        <v>13</v>
      </c>
      <c r="H308">
        <v>199</v>
      </c>
      <c r="I308">
        <v>5</v>
      </c>
      <c r="J308">
        <v>995</v>
      </c>
    </row>
    <row r="309" spans="1:10" x14ac:dyDescent="0.3">
      <c r="A309" s="3" t="s">
        <v>353</v>
      </c>
      <c r="B309" s="4">
        <v>43195</v>
      </c>
      <c r="C309">
        <v>12</v>
      </c>
      <c r="D309" t="s">
        <v>65</v>
      </c>
      <c r="E309" t="s">
        <v>11</v>
      </c>
      <c r="F309" t="s">
        <v>12</v>
      </c>
      <c r="G309" t="s">
        <v>13</v>
      </c>
      <c r="H309">
        <v>199</v>
      </c>
      <c r="I309">
        <v>6</v>
      </c>
      <c r="J309">
        <v>1194</v>
      </c>
    </row>
    <row r="310" spans="1:10" x14ac:dyDescent="0.3">
      <c r="A310" s="3" t="s">
        <v>354</v>
      </c>
      <c r="B310" s="4">
        <v>43196</v>
      </c>
      <c r="C310">
        <v>15</v>
      </c>
      <c r="D310" t="s">
        <v>117</v>
      </c>
      <c r="E310" t="s">
        <v>11</v>
      </c>
      <c r="F310" t="s">
        <v>12</v>
      </c>
      <c r="G310" t="s">
        <v>18</v>
      </c>
      <c r="H310">
        <v>289</v>
      </c>
      <c r="I310">
        <v>8</v>
      </c>
      <c r="J310">
        <v>2312</v>
      </c>
    </row>
    <row r="311" spans="1:10" x14ac:dyDescent="0.3">
      <c r="A311" s="3" t="s">
        <v>355</v>
      </c>
      <c r="B311" s="4">
        <v>43196</v>
      </c>
      <c r="C311">
        <v>6</v>
      </c>
      <c r="D311" t="s">
        <v>47</v>
      </c>
      <c r="E311" t="s">
        <v>45</v>
      </c>
      <c r="F311" t="s">
        <v>22</v>
      </c>
      <c r="G311" t="s">
        <v>30</v>
      </c>
      <c r="H311">
        <v>69</v>
      </c>
      <c r="I311">
        <v>0</v>
      </c>
      <c r="J311">
        <v>0</v>
      </c>
    </row>
    <row r="312" spans="1:10" x14ac:dyDescent="0.3">
      <c r="A312" s="3" t="s">
        <v>356</v>
      </c>
      <c r="B312" s="4">
        <v>43197</v>
      </c>
      <c r="C312">
        <v>19</v>
      </c>
      <c r="D312" t="s">
        <v>55</v>
      </c>
      <c r="E312" t="s">
        <v>26</v>
      </c>
      <c r="F312" t="s">
        <v>27</v>
      </c>
      <c r="G312" t="s">
        <v>18</v>
      </c>
      <c r="H312">
        <v>289</v>
      </c>
      <c r="I312">
        <v>5</v>
      </c>
      <c r="J312">
        <v>1445</v>
      </c>
    </row>
    <row r="313" spans="1:10" x14ac:dyDescent="0.3">
      <c r="A313" s="3" t="s">
        <v>357</v>
      </c>
      <c r="B313" s="4">
        <v>43197</v>
      </c>
      <c r="C313">
        <v>18</v>
      </c>
      <c r="D313" t="s">
        <v>25</v>
      </c>
      <c r="E313" t="s">
        <v>26</v>
      </c>
      <c r="F313" t="s">
        <v>27</v>
      </c>
      <c r="G313" t="s">
        <v>13</v>
      </c>
      <c r="H313">
        <v>199</v>
      </c>
      <c r="I313">
        <v>0</v>
      </c>
      <c r="J313">
        <v>0</v>
      </c>
    </row>
    <row r="314" spans="1:10" x14ac:dyDescent="0.3">
      <c r="A314" s="3" t="s">
        <v>358</v>
      </c>
      <c r="B314" s="4">
        <v>43197</v>
      </c>
      <c r="C314">
        <v>7</v>
      </c>
      <c r="D314" t="s">
        <v>87</v>
      </c>
      <c r="E314" t="s">
        <v>21</v>
      </c>
      <c r="F314" t="s">
        <v>22</v>
      </c>
      <c r="G314" t="s">
        <v>13</v>
      </c>
      <c r="H314">
        <v>199</v>
      </c>
      <c r="I314">
        <v>9</v>
      </c>
      <c r="J314">
        <v>1791</v>
      </c>
    </row>
    <row r="315" spans="1:10" x14ac:dyDescent="0.3">
      <c r="A315" s="3" t="s">
        <v>359</v>
      </c>
      <c r="B315" s="4">
        <v>43197</v>
      </c>
      <c r="C315">
        <v>2</v>
      </c>
      <c r="D315" t="s">
        <v>105</v>
      </c>
      <c r="E315" t="s">
        <v>67</v>
      </c>
      <c r="F315" t="s">
        <v>17</v>
      </c>
      <c r="G315" t="s">
        <v>13</v>
      </c>
      <c r="H315">
        <v>199</v>
      </c>
      <c r="I315">
        <v>5</v>
      </c>
      <c r="J315">
        <v>995</v>
      </c>
    </row>
    <row r="316" spans="1:10" x14ac:dyDescent="0.3">
      <c r="A316" s="3" t="s">
        <v>360</v>
      </c>
      <c r="B316" s="4">
        <v>43198</v>
      </c>
      <c r="C316">
        <v>19</v>
      </c>
      <c r="D316" t="s">
        <v>55</v>
      </c>
      <c r="E316" t="s">
        <v>26</v>
      </c>
      <c r="F316" t="s">
        <v>27</v>
      </c>
      <c r="G316" t="s">
        <v>13</v>
      </c>
      <c r="H316">
        <v>199</v>
      </c>
      <c r="I316">
        <v>9</v>
      </c>
      <c r="J316">
        <v>1791</v>
      </c>
    </row>
    <row r="317" spans="1:10" x14ac:dyDescent="0.3">
      <c r="A317" s="3" t="s">
        <v>361</v>
      </c>
      <c r="B317" s="4">
        <v>43198</v>
      </c>
      <c r="C317">
        <v>19</v>
      </c>
      <c r="D317" t="s">
        <v>55</v>
      </c>
      <c r="E317" t="s">
        <v>26</v>
      </c>
      <c r="F317" t="s">
        <v>27</v>
      </c>
      <c r="G317" t="s">
        <v>13</v>
      </c>
      <c r="H317">
        <v>199</v>
      </c>
      <c r="I317">
        <v>8</v>
      </c>
      <c r="J317">
        <v>1592</v>
      </c>
    </row>
    <row r="318" spans="1:10" x14ac:dyDescent="0.3">
      <c r="A318" s="3" t="s">
        <v>362</v>
      </c>
      <c r="B318" s="4">
        <v>43199</v>
      </c>
      <c r="C318">
        <v>2</v>
      </c>
      <c r="D318" t="s">
        <v>105</v>
      </c>
      <c r="E318" t="s">
        <v>16</v>
      </c>
      <c r="F318" t="s">
        <v>17</v>
      </c>
      <c r="G318" t="s">
        <v>13</v>
      </c>
      <c r="H318">
        <v>199</v>
      </c>
      <c r="I318">
        <v>3</v>
      </c>
      <c r="J318">
        <v>597</v>
      </c>
    </row>
    <row r="319" spans="1:10" x14ac:dyDescent="0.3">
      <c r="A319" s="3" t="s">
        <v>363</v>
      </c>
      <c r="B319" s="4">
        <v>43199</v>
      </c>
      <c r="C319">
        <v>5</v>
      </c>
      <c r="D319" t="s">
        <v>59</v>
      </c>
      <c r="E319" t="s">
        <v>67</v>
      </c>
      <c r="F319" t="s">
        <v>17</v>
      </c>
      <c r="G319" t="s">
        <v>13</v>
      </c>
      <c r="H319">
        <v>199</v>
      </c>
      <c r="I319">
        <v>4</v>
      </c>
      <c r="J319">
        <v>796</v>
      </c>
    </row>
    <row r="320" spans="1:10" x14ac:dyDescent="0.3">
      <c r="A320" s="3" t="s">
        <v>364</v>
      </c>
      <c r="B320" s="4">
        <v>43200</v>
      </c>
      <c r="C320">
        <v>14</v>
      </c>
      <c r="D320" t="s">
        <v>37</v>
      </c>
      <c r="E320" t="s">
        <v>11</v>
      </c>
      <c r="F320" t="s">
        <v>12</v>
      </c>
      <c r="G320" t="s">
        <v>30</v>
      </c>
      <c r="H320">
        <v>69</v>
      </c>
      <c r="I320">
        <v>3</v>
      </c>
      <c r="J320">
        <v>207</v>
      </c>
    </row>
    <row r="321" spans="1:10" x14ac:dyDescent="0.3">
      <c r="A321" s="3" t="s">
        <v>365</v>
      </c>
      <c r="B321" s="4">
        <v>43201</v>
      </c>
      <c r="C321">
        <v>12</v>
      </c>
      <c r="D321" t="s">
        <v>65</v>
      </c>
      <c r="E321" t="s">
        <v>62</v>
      </c>
      <c r="F321" t="s">
        <v>12</v>
      </c>
      <c r="G321" t="s">
        <v>30</v>
      </c>
      <c r="H321">
        <v>69</v>
      </c>
      <c r="I321">
        <v>0</v>
      </c>
      <c r="J321">
        <v>0</v>
      </c>
    </row>
    <row r="322" spans="1:10" x14ac:dyDescent="0.3">
      <c r="A322" s="3" t="s">
        <v>366</v>
      </c>
      <c r="B322" s="4">
        <v>43202</v>
      </c>
      <c r="C322">
        <v>9</v>
      </c>
      <c r="D322" t="s">
        <v>20</v>
      </c>
      <c r="E322" t="s">
        <v>21</v>
      </c>
      <c r="F322" t="s">
        <v>22</v>
      </c>
      <c r="G322" t="s">
        <v>40</v>
      </c>
      <c r="H322">
        <v>399</v>
      </c>
      <c r="I322">
        <v>1</v>
      </c>
      <c r="J322">
        <v>399</v>
      </c>
    </row>
    <row r="323" spans="1:10" x14ac:dyDescent="0.3">
      <c r="A323" s="3" t="s">
        <v>367</v>
      </c>
      <c r="B323" s="4">
        <v>43203</v>
      </c>
      <c r="C323">
        <v>2</v>
      </c>
      <c r="D323" t="s">
        <v>105</v>
      </c>
      <c r="E323" t="s">
        <v>16</v>
      </c>
      <c r="F323" t="s">
        <v>17</v>
      </c>
      <c r="G323" t="s">
        <v>18</v>
      </c>
      <c r="H323">
        <v>289</v>
      </c>
      <c r="I323">
        <v>8</v>
      </c>
      <c r="J323">
        <v>2312</v>
      </c>
    </row>
    <row r="324" spans="1:10" x14ac:dyDescent="0.3">
      <c r="A324" s="3" t="s">
        <v>368</v>
      </c>
      <c r="B324" s="4">
        <v>43203</v>
      </c>
      <c r="C324">
        <v>19</v>
      </c>
      <c r="D324" t="s">
        <v>55</v>
      </c>
      <c r="E324" t="s">
        <v>26</v>
      </c>
      <c r="F324" t="s">
        <v>27</v>
      </c>
      <c r="G324" t="s">
        <v>18</v>
      </c>
      <c r="H324">
        <v>289</v>
      </c>
      <c r="I324">
        <v>3</v>
      </c>
      <c r="J324">
        <v>867</v>
      </c>
    </row>
    <row r="325" spans="1:10" x14ac:dyDescent="0.3">
      <c r="A325" s="3" t="s">
        <v>369</v>
      </c>
      <c r="B325" s="4">
        <v>43204</v>
      </c>
      <c r="C325">
        <v>17</v>
      </c>
      <c r="D325" t="s">
        <v>34</v>
      </c>
      <c r="E325" t="s">
        <v>35</v>
      </c>
      <c r="F325" t="s">
        <v>27</v>
      </c>
      <c r="G325" t="s">
        <v>23</v>
      </c>
      <c r="H325">
        <v>159</v>
      </c>
      <c r="I325">
        <v>4</v>
      </c>
      <c r="J325">
        <v>636</v>
      </c>
    </row>
    <row r="326" spans="1:10" x14ac:dyDescent="0.3">
      <c r="A326" s="3" t="s">
        <v>370</v>
      </c>
      <c r="B326" s="4">
        <v>43204</v>
      </c>
      <c r="C326">
        <v>14</v>
      </c>
      <c r="D326" t="s">
        <v>37</v>
      </c>
      <c r="E326" t="s">
        <v>62</v>
      </c>
      <c r="F326" t="s">
        <v>12</v>
      </c>
      <c r="G326" t="s">
        <v>40</v>
      </c>
      <c r="H326">
        <v>399</v>
      </c>
      <c r="I326">
        <v>3</v>
      </c>
      <c r="J326">
        <v>1197</v>
      </c>
    </row>
    <row r="327" spans="1:10" x14ac:dyDescent="0.3">
      <c r="A327" s="3" t="s">
        <v>371</v>
      </c>
      <c r="B327" s="4">
        <v>43204</v>
      </c>
      <c r="C327">
        <v>7</v>
      </c>
      <c r="D327" t="s">
        <v>87</v>
      </c>
      <c r="E327" t="s">
        <v>21</v>
      </c>
      <c r="F327" t="s">
        <v>22</v>
      </c>
      <c r="G327" t="s">
        <v>30</v>
      </c>
      <c r="H327">
        <v>69</v>
      </c>
      <c r="I327">
        <v>2</v>
      </c>
      <c r="J327">
        <v>138</v>
      </c>
    </row>
    <row r="328" spans="1:10" x14ac:dyDescent="0.3">
      <c r="A328" s="3" t="s">
        <v>372</v>
      </c>
      <c r="B328" s="4">
        <v>43204</v>
      </c>
      <c r="C328">
        <v>9</v>
      </c>
      <c r="D328" t="s">
        <v>20</v>
      </c>
      <c r="E328" t="s">
        <v>45</v>
      </c>
      <c r="F328" t="s">
        <v>22</v>
      </c>
      <c r="G328" t="s">
        <v>13</v>
      </c>
      <c r="H328">
        <v>199</v>
      </c>
      <c r="I328">
        <v>9</v>
      </c>
      <c r="J328">
        <v>1791</v>
      </c>
    </row>
    <row r="329" spans="1:10" x14ac:dyDescent="0.3">
      <c r="A329" s="3" t="s">
        <v>373</v>
      </c>
      <c r="B329" s="4">
        <v>43204</v>
      </c>
      <c r="C329">
        <v>8</v>
      </c>
      <c r="D329" t="s">
        <v>44</v>
      </c>
      <c r="E329" t="s">
        <v>21</v>
      </c>
      <c r="F329" t="s">
        <v>22</v>
      </c>
      <c r="G329" t="s">
        <v>13</v>
      </c>
      <c r="H329">
        <v>199</v>
      </c>
      <c r="I329">
        <v>2</v>
      </c>
      <c r="J329">
        <v>398</v>
      </c>
    </row>
    <row r="330" spans="1:10" x14ac:dyDescent="0.3">
      <c r="A330" s="3" t="s">
        <v>374</v>
      </c>
      <c r="B330" s="4">
        <v>43204</v>
      </c>
      <c r="C330">
        <v>14</v>
      </c>
      <c r="D330" t="s">
        <v>37</v>
      </c>
      <c r="E330" t="s">
        <v>11</v>
      </c>
      <c r="F330" t="s">
        <v>12</v>
      </c>
      <c r="G330" t="s">
        <v>18</v>
      </c>
      <c r="H330">
        <v>289</v>
      </c>
      <c r="I330">
        <v>4</v>
      </c>
      <c r="J330">
        <v>1156</v>
      </c>
    </row>
    <row r="331" spans="1:10" x14ac:dyDescent="0.3">
      <c r="A331" s="3" t="s">
        <v>375</v>
      </c>
      <c r="B331" s="4">
        <v>43204</v>
      </c>
      <c r="C331">
        <v>7</v>
      </c>
      <c r="D331" t="s">
        <v>87</v>
      </c>
      <c r="E331" t="s">
        <v>45</v>
      </c>
      <c r="F331" t="s">
        <v>22</v>
      </c>
      <c r="G331" t="s">
        <v>40</v>
      </c>
      <c r="H331">
        <v>399</v>
      </c>
      <c r="I331">
        <v>8</v>
      </c>
      <c r="J331">
        <v>3192</v>
      </c>
    </row>
    <row r="332" spans="1:10" x14ac:dyDescent="0.3">
      <c r="A332" s="3" t="s">
        <v>376</v>
      </c>
      <c r="B332" s="4">
        <v>43204</v>
      </c>
      <c r="C332">
        <v>10</v>
      </c>
      <c r="D332" t="s">
        <v>57</v>
      </c>
      <c r="E332" t="s">
        <v>45</v>
      </c>
      <c r="F332" t="s">
        <v>22</v>
      </c>
      <c r="G332" t="s">
        <v>40</v>
      </c>
      <c r="H332">
        <v>399</v>
      </c>
      <c r="I332">
        <v>9</v>
      </c>
      <c r="J332">
        <v>3591</v>
      </c>
    </row>
    <row r="333" spans="1:10" x14ac:dyDescent="0.3">
      <c r="A333" s="3" t="s">
        <v>377</v>
      </c>
      <c r="B333" s="4">
        <v>43204</v>
      </c>
      <c r="C333">
        <v>6</v>
      </c>
      <c r="D333" t="s">
        <v>47</v>
      </c>
      <c r="E333" t="s">
        <v>45</v>
      </c>
      <c r="F333" t="s">
        <v>22</v>
      </c>
      <c r="G333" t="s">
        <v>13</v>
      </c>
      <c r="H333">
        <v>199</v>
      </c>
      <c r="I333">
        <v>8</v>
      </c>
      <c r="J333">
        <v>1592</v>
      </c>
    </row>
    <row r="334" spans="1:10" x14ac:dyDescent="0.3">
      <c r="A334" s="3" t="s">
        <v>378</v>
      </c>
      <c r="B334" s="4">
        <v>43204</v>
      </c>
      <c r="C334">
        <v>18</v>
      </c>
      <c r="D334" t="s">
        <v>25</v>
      </c>
      <c r="E334" t="s">
        <v>26</v>
      </c>
      <c r="F334" t="s">
        <v>27</v>
      </c>
      <c r="G334" t="s">
        <v>40</v>
      </c>
      <c r="H334">
        <v>399</v>
      </c>
      <c r="I334">
        <v>4</v>
      </c>
      <c r="J334">
        <v>1596</v>
      </c>
    </row>
    <row r="335" spans="1:10" x14ac:dyDescent="0.3">
      <c r="A335" s="3" t="s">
        <v>379</v>
      </c>
      <c r="B335" s="4">
        <v>43205</v>
      </c>
      <c r="C335">
        <v>4</v>
      </c>
      <c r="D335" t="s">
        <v>50</v>
      </c>
      <c r="E335" t="s">
        <v>67</v>
      </c>
      <c r="F335" t="s">
        <v>17</v>
      </c>
      <c r="G335" t="s">
        <v>18</v>
      </c>
      <c r="H335">
        <v>289</v>
      </c>
      <c r="I335">
        <v>6</v>
      </c>
      <c r="J335">
        <v>1734</v>
      </c>
    </row>
    <row r="336" spans="1:10" x14ac:dyDescent="0.3">
      <c r="A336" s="3" t="s">
        <v>380</v>
      </c>
      <c r="B336" s="4">
        <v>43205</v>
      </c>
      <c r="C336">
        <v>2</v>
      </c>
      <c r="D336" t="s">
        <v>105</v>
      </c>
      <c r="E336" t="s">
        <v>67</v>
      </c>
      <c r="F336" t="s">
        <v>17</v>
      </c>
      <c r="G336" t="s">
        <v>30</v>
      </c>
      <c r="H336">
        <v>69</v>
      </c>
      <c r="I336">
        <v>9</v>
      </c>
      <c r="J336">
        <v>621</v>
      </c>
    </row>
    <row r="337" spans="1:10" x14ac:dyDescent="0.3">
      <c r="A337" s="3" t="s">
        <v>381</v>
      </c>
      <c r="B337" s="4">
        <v>43206</v>
      </c>
      <c r="C337">
        <v>4</v>
      </c>
      <c r="D337" t="s">
        <v>50</v>
      </c>
      <c r="E337" t="s">
        <v>16</v>
      </c>
      <c r="F337" t="s">
        <v>17</v>
      </c>
      <c r="G337" t="s">
        <v>23</v>
      </c>
      <c r="H337">
        <v>159</v>
      </c>
      <c r="I337">
        <v>9</v>
      </c>
      <c r="J337">
        <v>1431</v>
      </c>
    </row>
    <row r="338" spans="1:10" x14ac:dyDescent="0.3">
      <c r="A338" s="3" t="s">
        <v>382</v>
      </c>
      <c r="B338" s="4">
        <v>43207</v>
      </c>
      <c r="C338">
        <v>11</v>
      </c>
      <c r="D338" t="s">
        <v>10</v>
      </c>
      <c r="E338" t="s">
        <v>62</v>
      </c>
      <c r="F338" t="s">
        <v>12</v>
      </c>
      <c r="G338" t="s">
        <v>30</v>
      </c>
      <c r="H338">
        <v>69</v>
      </c>
      <c r="I338">
        <v>8</v>
      </c>
      <c r="J338">
        <v>552</v>
      </c>
    </row>
    <row r="339" spans="1:10" x14ac:dyDescent="0.3">
      <c r="A339" s="3" t="s">
        <v>383</v>
      </c>
      <c r="B339" s="4">
        <v>43207</v>
      </c>
      <c r="C339">
        <v>13</v>
      </c>
      <c r="D339" t="s">
        <v>32</v>
      </c>
      <c r="E339" t="s">
        <v>11</v>
      </c>
      <c r="F339" t="s">
        <v>12</v>
      </c>
      <c r="G339" t="s">
        <v>40</v>
      </c>
      <c r="H339">
        <v>399</v>
      </c>
      <c r="I339">
        <v>8</v>
      </c>
      <c r="J339">
        <v>3192</v>
      </c>
    </row>
    <row r="340" spans="1:10" x14ac:dyDescent="0.3">
      <c r="A340" s="3" t="s">
        <v>384</v>
      </c>
      <c r="B340" s="4">
        <v>43208</v>
      </c>
      <c r="C340">
        <v>8</v>
      </c>
      <c r="D340" t="s">
        <v>44</v>
      </c>
      <c r="E340" t="s">
        <v>21</v>
      </c>
      <c r="F340" t="s">
        <v>22</v>
      </c>
      <c r="G340" t="s">
        <v>30</v>
      </c>
      <c r="H340">
        <v>69</v>
      </c>
      <c r="I340">
        <v>6</v>
      </c>
      <c r="J340">
        <v>414</v>
      </c>
    </row>
    <row r="341" spans="1:10" x14ac:dyDescent="0.3">
      <c r="A341" s="3" t="s">
        <v>385</v>
      </c>
      <c r="B341" s="4">
        <v>43209</v>
      </c>
      <c r="C341">
        <v>8</v>
      </c>
      <c r="D341" t="s">
        <v>44</v>
      </c>
      <c r="E341" t="s">
        <v>45</v>
      </c>
      <c r="F341" t="s">
        <v>22</v>
      </c>
      <c r="G341" t="s">
        <v>23</v>
      </c>
      <c r="H341">
        <v>159</v>
      </c>
      <c r="I341">
        <v>6</v>
      </c>
      <c r="J341">
        <v>954</v>
      </c>
    </row>
    <row r="342" spans="1:10" x14ac:dyDescent="0.3">
      <c r="A342" s="3" t="s">
        <v>386</v>
      </c>
      <c r="B342" s="4">
        <v>43209</v>
      </c>
      <c r="C342">
        <v>1</v>
      </c>
      <c r="D342" t="s">
        <v>15</v>
      </c>
      <c r="E342" t="s">
        <v>16</v>
      </c>
      <c r="F342" t="s">
        <v>17</v>
      </c>
      <c r="G342" t="s">
        <v>18</v>
      </c>
      <c r="H342">
        <v>289</v>
      </c>
      <c r="I342">
        <v>3</v>
      </c>
      <c r="J342">
        <v>867</v>
      </c>
    </row>
    <row r="343" spans="1:10" x14ac:dyDescent="0.3">
      <c r="A343" s="3" t="s">
        <v>387</v>
      </c>
      <c r="B343" s="4">
        <v>43209</v>
      </c>
      <c r="C343">
        <v>19</v>
      </c>
      <c r="D343" t="s">
        <v>55</v>
      </c>
      <c r="E343" t="s">
        <v>35</v>
      </c>
      <c r="F343" t="s">
        <v>27</v>
      </c>
      <c r="G343" t="s">
        <v>30</v>
      </c>
      <c r="H343">
        <v>69</v>
      </c>
      <c r="I343">
        <v>1</v>
      </c>
      <c r="J343">
        <v>69</v>
      </c>
    </row>
    <row r="344" spans="1:10" x14ac:dyDescent="0.3">
      <c r="A344" s="3" t="s">
        <v>388</v>
      </c>
      <c r="B344" s="4">
        <v>43209</v>
      </c>
      <c r="C344">
        <v>5</v>
      </c>
      <c r="D344" t="s">
        <v>59</v>
      </c>
      <c r="E344" t="s">
        <v>16</v>
      </c>
      <c r="F344" t="s">
        <v>17</v>
      </c>
      <c r="G344" t="s">
        <v>23</v>
      </c>
      <c r="H344">
        <v>159</v>
      </c>
      <c r="I344">
        <v>0</v>
      </c>
      <c r="J344">
        <v>0</v>
      </c>
    </row>
    <row r="345" spans="1:10" x14ac:dyDescent="0.3">
      <c r="A345" s="3" t="s">
        <v>389</v>
      </c>
      <c r="B345" s="4">
        <v>43209</v>
      </c>
      <c r="C345">
        <v>9</v>
      </c>
      <c r="D345" t="s">
        <v>20</v>
      </c>
      <c r="E345" t="s">
        <v>21</v>
      </c>
      <c r="F345" t="s">
        <v>22</v>
      </c>
      <c r="G345" t="s">
        <v>13</v>
      </c>
      <c r="H345">
        <v>199</v>
      </c>
      <c r="I345">
        <v>6</v>
      </c>
      <c r="J345">
        <v>1194</v>
      </c>
    </row>
    <row r="346" spans="1:10" x14ac:dyDescent="0.3">
      <c r="A346" s="3" t="s">
        <v>390</v>
      </c>
      <c r="B346" s="4">
        <v>43209</v>
      </c>
      <c r="C346">
        <v>13</v>
      </c>
      <c r="D346" t="s">
        <v>32</v>
      </c>
      <c r="E346" t="s">
        <v>11</v>
      </c>
      <c r="F346" t="s">
        <v>12</v>
      </c>
      <c r="G346" t="s">
        <v>13</v>
      </c>
      <c r="H346">
        <v>199</v>
      </c>
      <c r="I346">
        <v>2</v>
      </c>
      <c r="J346">
        <v>398</v>
      </c>
    </row>
    <row r="347" spans="1:10" x14ac:dyDescent="0.3">
      <c r="A347" s="3" t="s">
        <v>391</v>
      </c>
      <c r="B347" s="4">
        <v>43209</v>
      </c>
      <c r="C347">
        <v>17</v>
      </c>
      <c r="D347" t="s">
        <v>34</v>
      </c>
      <c r="E347" t="s">
        <v>26</v>
      </c>
      <c r="F347" t="s">
        <v>27</v>
      </c>
      <c r="G347" t="s">
        <v>30</v>
      </c>
      <c r="H347">
        <v>69</v>
      </c>
      <c r="I347">
        <v>2</v>
      </c>
      <c r="J347">
        <v>138</v>
      </c>
    </row>
    <row r="348" spans="1:10" x14ac:dyDescent="0.3">
      <c r="A348" s="3" t="s">
        <v>392</v>
      </c>
      <c r="B348" s="4">
        <v>43209</v>
      </c>
      <c r="C348">
        <v>18</v>
      </c>
      <c r="D348" t="s">
        <v>25</v>
      </c>
      <c r="E348" t="s">
        <v>26</v>
      </c>
      <c r="F348" t="s">
        <v>27</v>
      </c>
      <c r="G348" t="s">
        <v>13</v>
      </c>
      <c r="H348">
        <v>199</v>
      </c>
      <c r="I348">
        <v>0</v>
      </c>
      <c r="J348">
        <v>0</v>
      </c>
    </row>
    <row r="349" spans="1:10" x14ac:dyDescent="0.3">
      <c r="A349" s="3" t="s">
        <v>393</v>
      </c>
      <c r="B349" s="4">
        <v>43209</v>
      </c>
      <c r="C349">
        <v>19</v>
      </c>
      <c r="D349" t="s">
        <v>55</v>
      </c>
      <c r="E349" t="s">
        <v>26</v>
      </c>
      <c r="F349" t="s">
        <v>27</v>
      </c>
      <c r="G349" t="s">
        <v>18</v>
      </c>
      <c r="H349">
        <v>289</v>
      </c>
      <c r="I349">
        <v>1</v>
      </c>
      <c r="J349">
        <v>289</v>
      </c>
    </row>
    <row r="350" spans="1:10" x14ac:dyDescent="0.3">
      <c r="A350" s="3" t="s">
        <v>394</v>
      </c>
      <c r="B350" s="4">
        <v>43209</v>
      </c>
      <c r="C350">
        <v>13</v>
      </c>
      <c r="D350" t="s">
        <v>32</v>
      </c>
      <c r="E350" t="s">
        <v>62</v>
      </c>
      <c r="F350" t="s">
        <v>12</v>
      </c>
      <c r="G350" t="s">
        <v>23</v>
      </c>
      <c r="H350">
        <v>159</v>
      </c>
      <c r="I350">
        <v>5</v>
      </c>
      <c r="J350">
        <v>795</v>
      </c>
    </row>
    <row r="351" spans="1:10" x14ac:dyDescent="0.3">
      <c r="A351" s="3" t="s">
        <v>395</v>
      </c>
      <c r="B351" s="4">
        <v>43209</v>
      </c>
      <c r="C351">
        <v>3</v>
      </c>
      <c r="D351" t="s">
        <v>42</v>
      </c>
      <c r="E351" t="s">
        <v>16</v>
      </c>
      <c r="F351" t="s">
        <v>17</v>
      </c>
      <c r="G351" t="s">
        <v>40</v>
      </c>
      <c r="H351">
        <v>399</v>
      </c>
      <c r="I351">
        <v>1</v>
      </c>
      <c r="J351">
        <v>399</v>
      </c>
    </row>
    <row r="352" spans="1:10" x14ac:dyDescent="0.3">
      <c r="A352" s="3" t="s">
        <v>396</v>
      </c>
      <c r="B352" s="4">
        <v>43209</v>
      </c>
      <c r="C352">
        <v>4</v>
      </c>
      <c r="D352" t="s">
        <v>50</v>
      </c>
      <c r="E352" t="s">
        <v>67</v>
      </c>
      <c r="F352" t="s">
        <v>17</v>
      </c>
      <c r="G352" t="s">
        <v>30</v>
      </c>
      <c r="H352">
        <v>69</v>
      </c>
      <c r="I352">
        <v>6</v>
      </c>
      <c r="J352">
        <v>414</v>
      </c>
    </row>
    <row r="353" spans="1:10" x14ac:dyDescent="0.3">
      <c r="A353" s="3" t="s">
        <v>397</v>
      </c>
      <c r="B353" s="4">
        <v>43209</v>
      </c>
      <c r="C353">
        <v>10</v>
      </c>
      <c r="D353" t="s">
        <v>57</v>
      </c>
      <c r="E353" t="s">
        <v>45</v>
      </c>
      <c r="F353" t="s">
        <v>22</v>
      </c>
      <c r="G353" t="s">
        <v>23</v>
      </c>
      <c r="H353">
        <v>159</v>
      </c>
      <c r="I353">
        <v>9</v>
      </c>
      <c r="J353">
        <v>1431</v>
      </c>
    </row>
    <row r="354" spans="1:10" x14ac:dyDescent="0.3">
      <c r="A354" s="3" t="s">
        <v>398</v>
      </c>
      <c r="B354" s="4">
        <v>43210</v>
      </c>
      <c r="C354">
        <v>4</v>
      </c>
      <c r="D354" t="s">
        <v>50</v>
      </c>
      <c r="E354" t="s">
        <v>16</v>
      </c>
      <c r="F354" t="s">
        <v>17</v>
      </c>
      <c r="G354" t="s">
        <v>40</v>
      </c>
      <c r="H354">
        <v>399</v>
      </c>
      <c r="I354">
        <v>1</v>
      </c>
      <c r="J354">
        <v>399</v>
      </c>
    </row>
    <row r="355" spans="1:10" x14ac:dyDescent="0.3">
      <c r="A355" s="3" t="s">
        <v>399</v>
      </c>
      <c r="B355" s="4">
        <v>43210</v>
      </c>
      <c r="C355">
        <v>5</v>
      </c>
      <c r="D355" t="s">
        <v>59</v>
      </c>
      <c r="E355" t="s">
        <v>16</v>
      </c>
      <c r="F355" t="s">
        <v>17</v>
      </c>
      <c r="G355" t="s">
        <v>30</v>
      </c>
      <c r="H355">
        <v>69</v>
      </c>
      <c r="I355">
        <v>1</v>
      </c>
      <c r="J355">
        <v>69</v>
      </c>
    </row>
    <row r="356" spans="1:10" x14ac:dyDescent="0.3">
      <c r="A356" s="3" t="s">
        <v>400</v>
      </c>
      <c r="B356" s="4">
        <v>43210</v>
      </c>
      <c r="C356">
        <v>17</v>
      </c>
      <c r="D356" t="s">
        <v>34</v>
      </c>
      <c r="E356" t="s">
        <v>26</v>
      </c>
      <c r="F356" t="s">
        <v>27</v>
      </c>
      <c r="G356" t="s">
        <v>40</v>
      </c>
      <c r="H356">
        <v>399</v>
      </c>
      <c r="I356">
        <v>6</v>
      </c>
      <c r="J356">
        <v>2394</v>
      </c>
    </row>
    <row r="357" spans="1:10" x14ac:dyDescent="0.3">
      <c r="A357" s="3" t="s">
        <v>401</v>
      </c>
      <c r="B357" s="4">
        <v>43211</v>
      </c>
      <c r="C357">
        <v>18</v>
      </c>
      <c r="D357" t="s">
        <v>25</v>
      </c>
      <c r="E357" t="s">
        <v>35</v>
      </c>
      <c r="F357" t="s">
        <v>27</v>
      </c>
      <c r="G357" t="s">
        <v>13</v>
      </c>
      <c r="H357">
        <v>199</v>
      </c>
      <c r="I357">
        <v>8</v>
      </c>
      <c r="J357">
        <v>1592</v>
      </c>
    </row>
    <row r="358" spans="1:10" x14ac:dyDescent="0.3">
      <c r="A358" s="3" t="s">
        <v>402</v>
      </c>
      <c r="B358" s="4">
        <v>43211</v>
      </c>
      <c r="C358">
        <v>3</v>
      </c>
      <c r="D358" t="s">
        <v>42</v>
      </c>
      <c r="E358" t="s">
        <v>67</v>
      </c>
      <c r="F358" t="s">
        <v>17</v>
      </c>
      <c r="G358" t="s">
        <v>40</v>
      </c>
      <c r="H358">
        <v>399</v>
      </c>
      <c r="I358">
        <v>2</v>
      </c>
      <c r="J358">
        <v>798</v>
      </c>
    </row>
    <row r="359" spans="1:10" x14ac:dyDescent="0.3">
      <c r="A359" s="3" t="s">
        <v>403</v>
      </c>
      <c r="B359" s="4">
        <v>43212</v>
      </c>
      <c r="C359">
        <v>2</v>
      </c>
      <c r="D359" t="s">
        <v>105</v>
      </c>
      <c r="E359" t="s">
        <v>16</v>
      </c>
      <c r="F359" t="s">
        <v>17</v>
      </c>
      <c r="G359" t="s">
        <v>30</v>
      </c>
      <c r="H359">
        <v>69</v>
      </c>
      <c r="I359">
        <v>2</v>
      </c>
      <c r="J359">
        <v>138</v>
      </c>
    </row>
    <row r="360" spans="1:10" x14ac:dyDescent="0.3">
      <c r="A360" s="3" t="s">
        <v>404</v>
      </c>
      <c r="B360" s="4">
        <v>43212</v>
      </c>
      <c r="C360">
        <v>1</v>
      </c>
      <c r="D360" t="s">
        <v>15</v>
      </c>
      <c r="E360" t="s">
        <v>67</v>
      </c>
      <c r="F360" t="s">
        <v>17</v>
      </c>
      <c r="G360" t="s">
        <v>40</v>
      </c>
      <c r="H360">
        <v>399</v>
      </c>
      <c r="I360">
        <v>5</v>
      </c>
      <c r="J360">
        <v>1995</v>
      </c>
    </row>
    <row r="361" spans="1:10" x14ac:dyDescent="0.3">
      <c r="A361" s="3" t="s">
        <v>405</v>
      </c>
      <c r="B361" s="4">
        <v>43212</v>
      </c>
      <c r="C361">
        <v>19</v>
      </c>
      <c r="D361" t="s">
        <v>55</v>
      </c>
      <c r="E361" t="s">
        <v>26</v>
      </c>
      <c r="F361" t="s">
        <v>27</v>
      </c>
      <c r="G361" t="s">
        <v>13</v>
      </c>
      <c r="H361">
        <v>199</v>
      </c>
      <c r="I361">
        <v>9</v>
      </c>
      <c r="J361">
        <v>1791</v>
      </c>
    </row>
    <row r="362" spans="1:10" x14ac:dyDescent="0.3">
      <c r="A362" s="3" t="s">
        <v>406</v>
      </c>
      <c r="B362" s="4">
        <v>43212</v>
      </c>
      <c r="C362">
        <v>10</v>
      </c>
      <c r="D362" t="s">
        <v>57</v>
      </c>
      <c r="E362" t="s">
        <v>21</v>
      </c>
      <c r="F362" t="s">
        <v>22</v>
      </c>
      <c r="G362" t="s">
        <v>30</v>
      </c>
      <c r="H362">
        <v>69</v>
      </c>
      <c r="I362">
        <v>7</v>
      </c>
      <c r="J362">
        <v>483</v>
      </c>
    </row>
    <row r="363" spans="1:10" x14ac:dyDescent="0.3">
      <c r="A363" s="3" t="s">
        <v>407</v>
      </c>
      <c r="B363" s="4">
        <v>43212</v>
      </c>
      <c r="C363">
        <v>5</v>
      </c>
      <c r="D363" t="s">
        <v>59</v>
      </c>
      <c r="E363" t="s">
        <v>16</v>
      </c>
      <c r="F363" t="s">
        <v>17</v>
      </c>
      <c r="G363" t="s">
        <v>40</v>
      </c>
      <c r="H363">
        <v>399</v>
      </c>
      <c r="I363">
        <v>2</v>
      </c>
      <c r="J363">
        <v>798</v>
      </c>
    </row>
    <row r="364" spans="1:10" x14ac:dyDescent="0.3">
      <c r="A364" s="3" t="s">
        <v>408</v>
      </c>
      <c r="B364" s="4">
        <v>43212</v>
      </c>
      <c r="C364">
        <v>5</v>
      </c>
      <c r="D364" t="s">
        <v>59</v>
      </c>
      <c r="E364" t="s">
        <v>67</v>
      </c>
      <c r="F364" t="s">
        <v>17</v>
      </c>
      <c r="G364" t="s">
        <v>23</v>
      </c>
      <c r="H364">
        <v>159</v>
      </c>
      <c r="I364">
        <v>5</v>
      </c>
      <c r="J364">
        <v>795</v>
      </c>
    </row>
    <row r="365" spans="1:10" x14ac:dyDescent="0.3">
      <c r="A365" s="3" t="s">
        <v>409</v>
      </c>
      <c r="B365" s="4">
        <v>43212</v>
      </c>
      <c r="C365">
        <v>16</v>
      </c>
      <c r="D365" t="s">
        <v>29</v>
      </c>
      <c r="E365" t="s">
        <v>35</v>
      </c>
      <c r="F365" t="s">
        <v>27</v>
      </c>
      <c r="G365" t="s">
        <v>23</v>
      </c>
      <c r="H365">
        <v>159</v>
      </c>
      <c r="I365">
        <v>9</v>
      </c>
      <c r="J365">
        <v>1431</v>
      </c>
    </row>
    <row r="366" spans="1:10" x14ac:dyDescent="0.3">
      <c r="A366" s="3" t="s">
        <v>410</v>
      </c>
      <c r="B366" s="4">
        <v>43213</v>
      </c>
      <c r="C366">
        <v>7</v>
      </c>
      <c r="D366" t="s">
        <v>87</v>
      </c>
      <c r="E366" t="s">
        <v>21</v>
      </c>
      <c r="F366" t="s">
        <v>22</v>
      </c>
      <c r="G366" t="s">
        <v>18</v>
      </c>
      <c r="H366">
        <v>289</v>
      </c>
      <c r="I366">
        <v>9</v>
      </c>
      <c r="J366">
        <v>2601</v>
      </c>
    </row>
    <row r="367" spans="1:10" x14ac:dyDescent="0.3">
      <c r="A367" s="3" t="s">
        <v>411</v>
      </c>
      <c r="B367" s="4">
        <v>43213</v>
      </c>
      <c r="C367">
        <v>7</v>
      </c>
      <c r="D367" t="s">
        <v>87</v>
      </c>
      <c r="E367" t="s">
        <v>45</v>
      </c>
      <c r="F367" t="s">
        <v>22</v>
      </c>
      <c r="G367" t="s">
        <v>30</v>
      </c>
      <c r="H367">
        <v>69</v>
      </c>
      <c r="I367">
        <v>0</v>
      </c>
      <c r="J367">
        <v>0</v>
      </c>
    </row>
    <row r="368" spans="1:10" x14ac:dyDescent="0.3">
      <c r="A368" s="3" t="s">
        <v>412</v>
      </c>
      <c r="B368" s="4">
        <v>43214</v>
      </c>
      <c r="C368">
        <v>7</v>
      </c>
      <c r="D368" t="s">
        <v>87</v>
      </c>
      <c r="E368" t="s">
        <v>21</v>
      </c>
      <c r="F368" t="s">
        <v>22</v>
      </c>
      <c r="G368" t="s">
        <v>18</v>
      </c>
      <c r="H368">
        <v>289</v>
      </c>
      <c r="I368">
        <v>2</v>
      </c>
      <c r="J368">
        <v>578</v>
      </c>
    </row>
    <row r="369" spans="1:10" x14ac:dyDescent="0.3">
      <c r="A369" s="3" t="s">
        <v>413</v>
      </c>
      <c r="B369" s="4">
        <v>43214</v>
      </c>
      <c r="C369">
        <v>8</v>
      </c>
      <c r="D369" t="s">
        <v>44</v>
      </c>
      <c r="E369" t="s">
        <v>21</v>
      </c>
      <c r="F369" t="s">
        <v>22</v>
      </c>
      <c r="G369" t="s">
        <v>18</v>
      </c>
      <c r="H369">
        <v>289</v>
      </c>
      <c r="I369">
        <v>6</v>
      </c>
      <c r="J369">
        <v>1734</v>
      </c>
    </row>
    <row r="370" spans="1:10" x14ac:dyDescent="0.3">
      <c r="A370" s="3" t="s">
        <v>414</v>
      </c>
      <c r="B370" s="4">
        <v>43214</v>
      </c>
      <c r="C370">
        <v>6</v>
      </c>
      <c r="D370" t="s">
        <v>47</v>
      </c>
      <c r="E370" t="s">
        <v>45</v>
      </c>
      <c r="F370" t="s">
        <v>22</v>
      </c>
      <c r="G370" t="s">
        <v>23</v>
      </c>
      <c r="H370">
        <v>159</v>
      </c>
      <c r="I370">
        <v>7</v>
      </c>
      <c r="J370">
        <v>1113</v>
      </c>
    </row>
    <row r="371" spans="1:10" x14ac:dyDescent="0.3">
      <c r="A371" s="3" t="s">
        <v>415</v>
      </c>
      <c r="B371" s="4">
        <v>43214</v>
      </c>
      <c r="C371">
        <v>15</v>
      </c>
      <c r="D371" t="s">
        <v>117</v>
      </c>
      <c r="E371" t="s">
        <v>62</v>
      </c>
      <c r="F371" t="s">
        <v>12</v>
      </c>
      <c r="G371" t="s">
        <v>13</v>
      </c>
      <c r="H371">
        <v>199</v>
      </c>
      <c r="I371">
        <v>4</v>
      </c>
      <c r="J371">
        <v>796</v>
      </c>
    </row>
    <row r="372" spans="1:10" x14ac:dyDescent="0.3">
      <c r="A372" s="3" t="s">
        <v>416</v>
      </c>
      <c r="B372" s="4">
        <v>43214</v>
      </c>
      <c r="C372">
        <v>18</v>
      </c>
      <c r="D372" t="s">
        <v>25</v>
      </c>
      <c r="E372" t="s">
        <v>35</v>
      </c>
      <c r="F372" t="s">
        <v>27</v>
      </c>
      <c r="G372" t="s">
        <v>23</v>
      </c>
      <c r="H372">
        <v>159</v>
      </c>
      <c r="I372">
        <v>8</v>
      </c>
      <c r="J372">
        <v>1272</v>
      </c>
    </row>
    <row r="373" spans="1:10" x14ac:dyDescent="0.3">
      <c r="A373" s="3" t="s">
        <v>417</v>
      </c>
      <c r="B373" s="4">
        <v>43214</v>
      </c>
      <c r="C373">
        <v>7</v>
      </c>
      <c r="D373" t="s">
        <v>87</v>
      </c>
      <c r="E373" t="s">
        <v>21</v>
      </c>
      <c r="F373" t="s">
        <v>22</v>
      </c>
      <c r="G373" t="s">
        <v>18</v>
      </c>
      <c r="H373">
        <v>289</v>
      </c>
      <c r="I373">
        <v>8</v>
      </c>
      <c r="J373">
        <v>2312</v>
      </c>
    </row>
    <row r="374" spans="1:10" x14ac:dyDescent="0.3">
      <c r="A374" s="3" t="s">
        <v>418</v>
      </c>
      <c r="B374" s="4">
        <v>43214</v>
      </c>
      <c r="C374">
        <v>15</v>
      </c>
      <c r="D374" t="s">
        <v>117</v>
      </c>
      <c r="E374" t="s">
        <v>11</v>
      </c>
      <c r="F374" t="s">
        <v>12</v>
      </c>
      <c r="G374" t="s">
        <v>13</v>
      </c>
      <c r="H374">
        <v>199</v>
      </c>
      <c r="I374">
        <v>6</v>
      </c>
      <c r="J374">
        <v>1194</v>
      </c>
    </row>
    <row r="375" spans="1:10" x14ac:dyDescent="0.3">
      <c r="A375" s="3" t="s">
        <v>419</v>
      </c>
      <c r="B375" s="4">
        <v>43215</v>
      </c>
      <c r="C375">
        <v>5</v>
      </c>
      <c r="D375" t="s">
        <v>59</v>
      </c>
      <c r="E375" t="s">
        <v>16</v>
      </c>
      <c r="F375" t="s">
        <v>17</v>
      </c>
      <c r="G375" t="s">
        <v>40</v>
      </c>
      <c r="H375">
        <v>399</v>
      </c>
      <c r="I375">
        <v>3</v>
      </c>
      <c r="J375">
        <v>1197</v>
      </c>
    </row>
    <row r="376" spans="1:10" x14ac:dyDescent="0.3">
      <c r="A376" s="3" t="s">
        <v>420</v>
      </c>
      <c r="B376" s="4">
        <v>43215</v>
      </c>
      <c r="C376">
        <v>15</v>
      </c>
      <c r="D376" t="s">
        <v>117</v>
      </c>
      <c r="E376" t="s">
        <v>62</v>
      </c>
      <c r="F376" t="s">
        <v>12</v>
      </c>
      <c r="G376" t="s">
        <v>23</v>
      </c>
      <c r="H376">
        <v>159</v>
      </c>
      <c r="I376">
        <v>4</v>
      </c>
      <c r="J376">
        <v>636</v>
      </c>
    </row>
    <row r="377" spans="1:10" x14ac:dyDescent="0.3">
      <c r="A377" s="3" t="s">
        <v>421</v>
      </c>
      <c r="B377" s="4">
        <v>43215</v>
      </c>
      <c r="C377">
        <v>16</v>
      </c>
      <c r="D377" t="s">
        <v>29</v>
      </c>
      <c r="E377" t="s">
        <v>35</v>
      </c>
      <c r="F377" t="s">
        <v>27</v>
      </c>
      <c r="G377" t="s">
        <v>30</v>
      </c>
      <c r="H377">
        <v>69</v>
      </c>
      <c r="I377">
        <v>3</v>
      </c>
      <c r="J377">
        <v>207</v>
      </c>
    </row>
    <row r="378" spans="1:10" x14ac:dyDescent="0.3">
      <c r="A378" s="3" t="s">
        <v>422</v>
      </c>
      <c r="B378" s="4">
        <v>43215</v>
      </c>
      <c r="C378">
        <v>12</v>
      </c>
      <c r="D378" t="s">
        <v>65</v>
      </c>
      <c r="E378" t="s">
        <v>62</v>
      </c>
      <c r="F378" t="s">
        <v>12</v>
      </c>
      <c r="G378" t="s">
        <v>13</v>
      </c>
      <c r="H378">
        <v>199</v>
      </c>
      <c r="I378">
        <v>6</v>
      </c>
      <c r="J378">
        <v>1194</v>
      </c>
    </row>
    <row r="379" spans="1:10" x14ac:dyDescent="0.3">
      <c r="A379" s="3" t="s">
        <v>423</v>
      </c>
      <c r="B379" s="4">
        <v>43215</v>
      </c>
      <c r="C379">
        <v>11</v>
      </c>
      <c r="D379" t="s">
        <v>10</v>
      </c>
      <c r="E379" t="s">
        <v>11</v>
      </c>
      <c r="F379" t="s">
        <v>12</v>
      </c>
      <c r="G379" t="s">
        <v>40</v>
      </c>
      <c r="H379">
        <v>399</v>
      </c>
      <c r="I379">
        <v>3</v>
      </c>
      <c r="J379">
        <v>1197</v>
      </c>
    </row>
    <row r="380" spans="1:10" x14ac:dyDescent="0.3">
      <c r="A380" s="3" t="s">
        <v>424</v>
      </c>
      <c r="B380" s="4">
        <v>43215</v>
      </c>
      <c r="C380">
        <v>15</v>
      </c>
      <c r="D380" t="s">
        <v>117</v>
      </c>
      <c r="E380" t="s">
        <v>11</v>
      </c>
      <c r="F380" t="s">
        <v>12</v>
      </c>
      <c r="G380" t="s">
        <v>23</v>
      </c>
      <c r="H380">
        <v>159</v>
      </c>
      <c r="I380">
        <v>0</v>
      </c>
      <c r="J380">
        <v>0</v>
      </c>
    </row>
    <row r="381" spans="1:10" x14ac:dyDescent="0.3">
      <c r="A381" s="3" t="s">
        <v>425</v>
      </c>
      <c r="B381" s="4">
        <v>43216</v>
      </c>
      <c r="C381">
        <v>19</v>
      </c>
      <c r="D381" t="s">
        <v>55</v>
      </c>
      <c r="E381" t="s">
        <v>35</v>
      </c>
      <c r="F381" t="s">
        <v>27</v>
      </c>
      <c r="G381" t="s">
        <v>23</v>
      </c>
      <c r="H381">
        <v>159</v>
      </c>
      <c r="I381">
        <v>5</v>
      </c>
      <c r="J381">
        <v>795</v>
      </c>
    </row>
    <row r="382" spans="1:10" x14ac:dyDescent="0.3">
      <c r="A382" s="3" t="s">
        <v>426</v>
      </c>
      <c r="B382" s="4">
        <v>43217</v>
      </c>
      <c r="C382">
        <v>5</v>
      </c>
      <c r="D382" t="s">
        <v>59</v>
      </c>
      <c r="E382" t="s">
        <v>16</v>
      </c>
      <c r="F382" t="s">
        <v>17</v>
      </c>
      <c r="G382" t="s">
        <v>30</v>
      </c>
      <c r="H382">
        <v>69</v>
      </c>
      <c r="I382">
        <v>5</v>
      </c>
      <c r="J382">
        <v>345</v>
      </c>
    </row>
    <row r="383" spans="1:10" x14ac:dyDescent="0.3">
      <c r="A383" s="3" t="s">
        <v>427</v>
      </c>
      <c r="B383" s="4">
        <v>43218</v>
      </c>
      <c r="C383">
        <v>7</v>
      </c>
      <c r="D383" t="s">
        <v>87</v>
      </c>
      <c r="E383" t="s">
        <v>45</v>
      </c>
      <c r="F383" t="s">
        <v>22</v>
      </c>
      <c r="G383" t="s">
        <v>30</v>
      </c>
      <c r="H383">
        <v>69</v>
      </c>
      <c r="I383">
        <v>8</v>
      </c>
      <c r="J383">
        <v>552</v>
      </c>
    </row>
    <row r="384" spans="1:10" x14ac:dyDescent="0.3">
      <c r="A384" s="3" t="s">
        <v>428</v>
      </c>
      <c r="B384" s="4">
        <v>43218</v>
      </c>
      <c r="C384">
        <v>2</v>
      </c>
      <c r="D384" t="s">
        <v>105</v>
      </c>
      <c r="E384" t="s">
        <v>16</v>
      </c>
      <c r="F384" t="s">
        <v>17</v>
      </c>
      <c r="G384" t="s">
        <v>23</v>
      </c>
      <c r="H384">
        <v>159</v>
      </c>
      <c r="I384">
        <v>7</v>
      </c>
      <c r="J384">
        <v>1113</v>
      </c>
    </row>
    <row r="385" spans="1:10" x14ac:dyDescent="0.3">
      <c r="A385" s="3" t="s">
        <v>429</v>
      </c>
      <c r="B385" s="4">
        <v>43218</v>
      </c>
      <c r="C385">
        <v>1</v>
      </c>
      <c r="D385" t="s">
        <v>15</v>
      </c>
      <c r="E385" t="s">
        <v>67</v>
      </c>
      <c r="F385" t="s">
        <v>17</v>
      </c>
      <c r="G385" t="s">
        <v>23</v>
      </c>
      <c r="H385">
        <v>159</v>
      </c>
      <c r="I385">
        <v>5</v>
      </c>
      <c r="J385">
        <v>795</v>
      </c>
    </row>
    <row r="386" spans="1:10" x14ac:dyDescent="0.3">
      <c r="A386" s="3" t="s">
        <v>430</v>
      </c>
      <c r="B386" s="4">
        <v>43218</v>
      </c>
      <c r="C386">
        <v>17</v>
      </c>
      <c r="D386" t="s">
        <v>34</v>
      </c>
      <c r="E386" t="s">
        <v>35</v>
      </c>
      <c r="F386" t="s">
        <v>27</v>
      </c>
      <c r="G386" t="s">
        <v>18</v>
      </c>
      <c r="H386">
        <v>289</v>
      </c>
      <c r="I386">
        <v>3</v>
      </c>
      <c r="J386">
        <v>867</v>
      </c>
    </row>
    <row r="387" spans="1:10" x14ac:dyDescent="0.3">
      <c r="A387" s="3" t="s">
        <v>431</v>
      </c>
      <c r="B387" s="4">
        <v>43218</v>
      </c>
      <c r="C387">
        <v>3</v>
      </c>
      <c r="D387" t="s">
        <v>42</v>
      </c>
      <c r="E387" t="s">
        <v>16</v>
      </c>
      <c r="F387" t="s">
        <v>17</v>
      </c>
      <c r="G387" t="s">
        <v>40</v>
      </c>
      <c r="H387">
        <v>399</v>
      </c>
      <c r="I387">
        <v>2</v>
      </c>
      <c r="J387">
        <v>798</v>
      </c>
    </row>
    <row r="388" spans="1:10" x14ac:dyDescent="0.3">
      <c r="A388" s="3" t="s">
        <v>432</v>
      </c>
      <c r="B388" s="4">
        <v>43218</v>
      </c>
      <c r="C388">
        <v>9</v>
      </c>
      <c r="D388" t="s">
        <v>20</v>
      </c>
      <c r="E388" t="s">
        <v>45</v>
      </c>
      <c r="F388" t="s">
        <v>22</v>
      </c>
      <c r="G388" t="s">
        <v>23</v>
      </c>
      <c r="H388">
        <v>159</v>
      </c>
      <c r="I388">
        <v>8</v>
      </c>
      <c r="J388">
        <v>1272</v>
      </c>
    </row>
    <row r="389" spans="1:10" x14ac:dyDescent="0.3">
      <c r="A389" s="3" t="s">
        <v>433</v>
      </c>
      <c r="B389" s="4">
        <v>43218</v>
      </c>
      <c r="C389">
        <v>20</v>
      </c>
      <c r="D389" t="s">
        <v>39</v>
      </c>
      <c r="E389" t="s">
        <v>35</v>
      </c>
      <c r="F389" t="s">
        <v>27</v>
      </c>
      <c r="G389" t="s">
        <v>30</v>
      </c>
      <c r="H389">
        <v>69</v>
      </c>
      <c r="I389">
        <v>4</v>
      </c>
      <c r="J389">
        <v>276</v>
      </c>
    </row>
    <row r="390" spans="1:10" x14ac:dyDescent="0.3">
      <c r="A390" s="3" t="s">
        <v>434</v>
      </c>
      <c r="B390" s="4">
        <v>43218</v>
      </c>
      <c r="C390">
        <v>13</v>
      </c>
      <c r="D390" t="s">
        <v>32</v>
      </c>
      <c r="E390" t="s">
        <v>62</v>
      </c>
      <c r="F390" t="s">
        <v>12</v>
      </c>
      <c r="G390" t="s">
        <v>18</v>
      </c>
      <c r="H390">
        <v>289</v>
      </c>
      <c r="I390">
        <v>3</v>
      </c>
      <c r="J390">
        <v>867</v>
      </c>
    </row>
    <row r="391" spans="1:10" x14ac:dyDescent="0.3">
      <c r="A391" s="3" t="s">
        <v>435</v>
      </c>
      <c r="B391" s="4">
        <v>43218</v>
      </c>
      <c r="C391">
        <v>1</v>
      </c>
      <c r="D391" t="s">
        <v>15</v>
      </c>
      <c r="E391" t="s">
        <v>67</v>
      </c>
      <c r="F391" t="s">
        <v>17</v>
      </c>
      <c r="G391" t="s">
        <v>18</v>
      </c>
      <c r="H391">
        <v>289</v>
      </c>
      <c r="I391">
        <v>4</v>
      </c>
      <c r="J391">
        <v>1156</v>
      </c>
    </row>
    <row r="392" spans="1:10" x14ac:dyDescent="0.3">
      <c r="A392" s="3" t="s">
        <v>436</v>
      </c>
      <c r="B392" s="4">
        <v>43218</v>
      </c>
      <c r="C392">
        <v>10</v>
      </c>
      <c r="D392" t="s">
        <v>57</v>
      </c>
      <c r="E392" t="s">
        <v>45</v>
      </c>
      <c r="F392" t="s">
        <v>22</v>
      </c>
      <c r="G392" t="s">
        <v>13</v>
      </c>
      <c r="H392">
        <v>199</v>
      </c>
      <c r="I392">
        <v>0</v>
      </c>
      <c r="J392">
        <v>0</v>
      </c>
    </row>
    <row r="393" spans="1:10" x14ac:dyDescent="0.3">
      <c r="A393" s="3" t="s">
        <v>437</v>
      </c>
      <c r="B393" s="4">
        <v>43219</v>
      </c>
      <c r="C393">
        <v>8</v>
      </c>
      <c r="D393" t="s">
        <v>44</v>
      </c>
      <c r="E393" t="s">
        <v>21</v>
      </c>
      <c r="F393" t="s">
        <v>22</v>
      </c>
      <c r="G393" t="s">
        <v>18</v>
      </c>
      <c r="H393">
        <v>289</v>
      </c>
      <c r="I393">
        <v>0</v>
      </c>
      <c r="J393">
        <v>0</v>
      </c>
    </row>
    <row r="394" spans="1:10" x14ac:dyDescent="0.3">
      <c r="A394" s="3" t="s">
        <v>438</v>
      </c>
      <c r="B394" s="4">
        <v>43219</v>
      </c>
      <c r="C394">
        <v>14</v>
      </c>
      <c r="D394" t="s">
        <v>37</v>
      </c>
      <c r="E394" t="s">
        <v>62</v>
      </c>
      <c r="F394" t="s">
        <v>12</v>
      </c>
      <c r="G394" t="s">
        <v>30</v>
      </c>
      <c r="H394">
        <v>69</v>
      </c>
      <c r="I394">
        <v>7</v>
      </c>
      <c r="J394">
        <v>483</v>
      </c>
    </row>
    <row r="395" spans="1:10" x14ac:dyDescent="0.3">
      <c r="A395" s="3" t="s">
        <v>439</v>
      </c>
      <c r="B395" s="4">
        <v>43220</v>
      </c>
      <c r="C395">
        <v>18</v>
      </c>
      <c r="D395" t="s">
        <v>25</v>
      </c>
      <c r="E395" t="s">
        <v>26</v>
      </c>
      <c r="F395" t="s">
        <v>27</v>
      </c>
      <c r="G395" t="s">
        <v>13</v>
      </c>
      <c r="H395">
        <v>199</v>
      </c>
      <c r="I395">
        <v>3</v>
      </c>
      <c r="J395">
        <v>597</v>
      </c>
    </row>
    <row r="396" spans="1:10" x14ac:dyDescent="0.3">
      <c r="A396" s="3" t="s">
        <v>440</v>
      </c>
      <c r="B396" s="4">
        <v>43221</v>
      </c>
      <c r="C396">
        <v>18</v>
      </c>
      <c r="D396" t="s">
        <v>25</v>
      </c>
      <c r="E396" t="s">
        <v>26</v>
      </c>
      <c r="F396" t="s">
        <v>27</v>
      </c>
      <c r="G396" t="s">
        <v>30</v>
      </c>
      <c r="H396">
        <v>69</v>
      </c>
      <c r="I396">
        <v>3</v>
      </c>
      <c r="J396">
        <v>207</v>
      </c>
    </row>
    <row r="397" spans="1:10" x14ac:dyDescent="0.3">
      <c r="A397" s="3" t="s">
        <v>441</v>
      </c>
      <c r="B397" s="4">
        <v>43222</v>
      </c>
      <c r="C397">
        <v>14</v>
      </c>
      <c r="D397" t="s">
        <v>37</v>
      </c>
      <c r="E397" t="s">
        <v>62</v>
      </c>
      <c r="F397" t="s">
        <v>12</v>
      </c>
      <c r="G397" t="s">
        <v>23</v>
      </c>
      <c r="H397">
        <v>159</v>
      </c>
      <c r="I397">
        <v>5</v>
      </c>
      <c r="J397">
        <v>795</v>
      </c>
    </row>
    <row r="398" spans="1:10" x14ac:dyDescent="0.3">
      <c r="A398" s="3" t="s">
        <v>442</v>
      </c>
      <c r="B398" s="4">
        <v>43222</v>
      </c>
      <c r="C398">
        <v>19</v>
      </c>
      <c r="D398" t="s">
        <v>55</v>
      </c>
      <c r="E398" t="s">
        <v>35</v>
      </c>
      <c r="F398" t="s">
        <v>27</v>
      </c>
      <c r="G398" t="s">
        <v>18</v>
      </c>
      <c r="H398">
        <v>289</v>
      </c>
      <c r="I398">
        <v>1</v>
      </c>
      <c r="J398">
        <v>289</v>
      </c>
    </row>
    <row r="399" spans="1:10" x14ac:dyDescent="0.3">
      <c r="A399" s="3" t="s">
        <v>443</v>
      </c>
      <c r="B399" s="4">
        <v>43223</v>
      </c>
      <c r="C399">
        <v>18</v>
      </c>
      <c r="D399" t="s">
        <v>25</v>
      </c>
      <c r="E399" t="s">
        <v>35</v>
      </c>
      <c r="F399" t="s">
        <v>27</v>
      </c>
      <c r="G399" t="s">
        <v>23</v>
      </c>
      <c r="H399">
        <v>159</v>
      </c>
      <c r="I399">
        <v>0</v>
      </c>
      <c r="J399">
        <v>0</v>
      </c>
    </row>
    <row r="400" spans="1:10" x14ac:dyDescent="0.3">
      <c r="A400" s="3" t="s">
        <v>444</v>
      </c>
      <c r="B400" s="4">
        <v>43223</v>
      </c>
      <c r="C400">
        <v>5</v>
      </c>
      <c r="D400" t="s">
        <v>59</v>
      </c>
      <c r="E400" t="s">
        <v>67</v>
      </c>
      <c r="F400" t="s">
        <v>17</v>
      </c>
      <c r="G400" t="s">
        <v>40</v>
      </c>
      <c r="H400">
        <v>399</v>
      </c>
      <c r="I400">
        <v>7</v>
      </c>
      <c r="J400">
        <v>2793</v>
      </c>
    </row>
    <row r="401" spans="1:10" x14ac:dyDescent="0.3">
      <c r="A401" s="3" t="s">
        <v>445</v>
      </c>
      <c r="B401" s="4">
        <v>43223</v>
      </c>
      <c r="C401">
        <v>19</v>
      </c>
      <c r="D401" t="s">
        <v>55</v>
      </c>
      <c r="E401" t="s">
        <v>26</v>
      </c>
      <c r="F401" t="s">
        <v>27</v>
      </c>
      <c r="G401" t="s">
        <v>18</v>
      </c>
      <c r="H401">
        <v>289</v>
      </c>
      <c r="I401">
        <v>6</v>
      </c>
      <c r="J401">
        <v>1734</v>
      </c>
    </row>
    <row r="402" spans="1:10" x14ac:dyDescent="0.3">
      <c r="A402" s="3" t="s">
        <v>446</v>
      </c>
      <c r="B402" s="4">
        <v>43224</v>
      </c>
      <c r="C402">
        <v>5</v>
      </c>
      <c r="D402" t="s">
        <v>59</v>
      </c>
      <c r="E402" t="s">
        <v>16</v>
      </c>
      <c r="F402" t="s">
        <v>17</v>
      </c>
      <c r="G402" t="s">
        <v>30</v>
      </c>
      <c r="H402">
        <v>69</v>
      </c>
      <c r="I402">
        <v>0</v>
      </c>
      <c r="J402">
        <v>0</v>
      </c>
    </row>
    <row r="403" spans="1:10" x14ac:dyDescent="0.3">
      <c r="A403" s="3" t="s">
        <v>447</v>
      </c>
      <c r="B403" s="4">
        <v>43225</v>
      </c>
      <c r="C403">
        <v>16</v>
      </c>
      <c r="D403" t="s">
        <v>29</v>
      </c>
      <c r="E403" t="s">
        <v>35</v>
      </c>
      <c r="F403" t="s">
        <v>27</v>
      </c>
      <c r="G403" t="s">
        <v>18</v>
      </c>
      <c r="H403">
        <v>289</v>
      </c>
      <c r="I403">
        <v>8</v>
      </c>
      <c r="J403">
        <v>2312</v>
      </c>
    </row>
    <row r="404" spans="1:10" x14ac:dyDescent="0.3">
      <c r="A404" s="3" t="s">
        <v>448</v>
      </c>
      <c r="B404" s="4">
        <v>43225</v>
      </c>
      <c r="C404">
        <v>12</v>
      </c>
      <c r="D404" t="s">
        <v>65</v>
      </c>
      <c r="E404" t="s">
        <v>62</v>
      </c>
      <c r="F404" t="s">
        <v>12</v>
      </c>
      <c r="G404" t="s">
        <v>40</v>
      </c>
      <c r="H404">
        <v>399</v>
      </c>
      <c r="I404">
        <v>6</v>
      </c>
      <c r="J404">
        <v>2394</v>
      </c>
    </row>
    <row r="405" spans="1:10" x14ac:dyDescent="0.3">
      <c r="A405" s="3" t="s">
        <v>449</v>
      </c>
      <c r="B405" s="4">
        <v>43226</v>
      </c>
      <c r="C405">
        <v>5</v>
      </c>
      <c r="D405" t="s">
        <v>59</v>
      </c>
      <c r="E405" t="s">
        <v>16</v>
      </c>
      <c r="F405" t="s">
        <v>17</v>
      </c>
      <c r="G405" t="s">
        <v>23</v>
      </c>
      <c r="H405">
        <v>159</v>
      </c>
      <c r="I405">
        <v>9</v>
      </c>
      <c r="J405">
        <v>1431</v>
      </c>
    </row>
    <row r="406" spans="1:10" x14ac:dyDescent="0.3">
      <c r="A406" s="3" t="s">
        <v>450</v>
      </c>
      <c r="B406" s="4">
        <v>43226</v>
      </c>
      <c r="C406">
        <v>1</v>
      </c>
      <c r="D406" t="s">
        <v>15</v>
      </c>
      <c r="E406" t="s">
        <v>16</v>
      </c>
      <c r="F406" t="s">
        <v>17</v>
      </c>
      <c r="G406" t="s">
        <v>23</v>
      </c>
      <c r="H406">
        <v>159</v>
      </c>
      <c r="I406">
        <v>5</v>
      </c>
      <c r="J406">
        <v>795</v>
      </c>
    </row>
    <row r="407" spans="1:10" x14ac:dyDescent="0.3">
      <c r="A407" s="3" t="s">
        <v>451</v>
      </c>
      <c r="B407" s="4">
        <v>43226</v>
      </c>
      <c r="C407">
        <v>6</v>
      </c>
      <c r="D407" t="s">
        <v>47</v>
      </c>
      <c r="E407" t="s">
        <v>45</v>
      </c>
      <c r="F407" t="s">
        <v>22</v>
      </c>
      <c r="G407" t="s">
        <v>23</v>
      </c>
      <c r="H407">
        <v>159</v>
      </c>
      <c r="I407">
        <v>8</v>
      </c>
      <c r="J407">
        <v>1272</v>
      </c>
    </row>
    <row r="408" spans="1:10" x14ac:dyDescent="0.3">
      <c r="A408" s="3" t="s">
        <v>452</v>
      </c>
      <c r="B408" s="4">
        <v>43226</v>
      </c>
      <c r="C408">
        <v>16</v>
      </c>
      <c r="D408" t="s">
        <v>29</v>
      </c>
      <c r="E408" t="s">
        <v>35</v>
      </c>
      <c r="F408" t="s">
        <v>27</v>
      </c>
      <c r="G408" t="s">
        <v>30</v>
      </c>
      <c r="H408">
        <v>69</v>
      </c>
      <c r="I408">
        <v>7</v>
      </c>
      <c r="J408">
        <v>483</v>
      </c>
    </row>
    <row r="409" spans="1:10" x14ac:dyDescent="0.3">
      <c r="A409" s="3" t="s">
        <v>453</v>
      </c>
      <c r="B409" s="4">
        <v>43226</v>
      </c>
      <c r="C409">
        <v>4</v>
      </c>
      <c r="D409" t="s">
        <v>50</v>
      </c>
      <c r="E409" t="s">
        <v>67</v>
      </c>
      <c r="F409" t="s">
        <v>17</v>
      </c>
      <c r="G409" t="s">
        <v>18</v>
      </c>
      <c r="H409">
        <v>289</v>
      </c>
      <c r="I409">
        <v>6</v>
      </c>
      <c r="J409">
        <v>1734</v>
      </c>
    </row>
    <row r="410" spans="1:10" x14ac:dyDescent="0.3">
      <c r="A410" s="3" t="s">
        <v>454</v>
      </c>
      <c r="B410" s="4">
        <v>43226</v>
      </c>
      <c r="C410">
        <v>16</v>
      </c>
      <c r="D410" t="s">
        <v>29</v>
      </c>
      <c r="E410" t="s">
        <v>26</v>
      </c>
      <c r="F410" t="s">
        <v>27</v>
      </c>
      <c r="G410" t="s">
        <v>13</v>
      </c>
      <c r="H410">
        <v>199</v>
      </c>
      <c r="I410">
        <v>3</v>
      </c>
      <c r="J410">
        <v>597</v>
      </c>
    </row>
    <row r="411" spans="1:10" x14ac:dyDescent="0.3">
      <c r="A411" s="3" t="s">
        <v>455</v>
      </c>
      <c r="B411" s="4">
        <v>43226</v>
      </c>
      <c r="C411">
        <v>16</v>
      </c>
      <c r="D411" t="s">
        <v>29</v>
      </c>
      <c r="E411" t="s">
        <v>35</v>
      </c>
      <c r="F411" t="s">
        <v>27</v>
      </c>
      <c r="G411" t="s">
        <v>23</v>
      </c>
      <c r="H411">
        <v>159</v>
      </c>
      <c r="I411">
        <v>4</v>
      </c>
      <c r="J411">
        <v>636</v>
      </c>
    </row>
    <row r="412" spans="1:10" x14ac:dyDescent="0.3">
      <c r="A412" s="3" t="s">
        <v>456</v>
      </c>
      <c r="B412" s="4">
        <v>43226</v>
      </c>
      <c r="C412">
        <v>8</v>
      </c>
      <c r="D412" t="s">
        <v>44</v>
      </c>
      <c r="E412" t="s">
        <v>45</v>
      </c>
      <c r="F412" t="s">
        <v>22</v>
      </c>
      <c r="G412" t="s">
        <v>23</v>
      </c>
      <c r="H412">
        <v>159</v>
      </c>
      <c r="I412">
        <v>4</v>
      </c>
      <c r="J412">
        <v>636</v>
      </c>
    </row>
    <row r="413" spans="1:10" x14ac:dyDescent="0.3">
      <c r="A413" s="3" t="s">
        <v>457</v>
      </c>
      <c r="B413" s="4">
        <v>43226</v>
      </c>
      <c r="C413">
        <v>13</v>
      </c>
      <c r="D413" t="s">
        <v>32</v>
      </c>
      <c r="E413" t="s">
        <v>11</v>
      </c>
      <c r="F413" t="s">
        <v>12</v>
      </c>
      <c r="G413" t="s">
        <v>30</v>
      </c>
      <c r="H413">
        <v>69</v>
      </c>
      <c r="I413">
        <v>7</v>
      </c>
      <c r="J413">
        <v>483</v>
      </c>
    </row>
    <row r="414" spans="1:10" x14ac:dyDescent="0.3">
      <c r="A414" s="3" t="s">
        <v>458</v>
      </c>
      <c r="B414" s="4">
        <v>43226</v>
      </c>
      <c r="C414">
        <v>3</v>
      </c>
      <c r="D414" t="s">
        <v>42</v>
      </c>
      <c r="E414" t="s">
        <v>67</v>
      </c>
      <c r="F414" t="s">
        <v>17</v>
      </c>
      <c r="G414" t="s">
        <v>13</v>
      </c>
      <c r="H414">
        <v>199</v>
      </c>
      <c r="I414">
        <v>1</v>
      </c>
      <c r="J414">
        <v>199</v>
      </c>
    </row>
    <row r="415" spans="1:10" x14ac:dyDescent="0.3">
      <c r="A415" s="3" t="s">
        <v>459</v>
      </c>
      <c r="B415" s="4">
        <v>43227</v>
      </c>
      <c r="C415">
        <v>19</v>
      </c>
      <c r="D415" t="s">
        <v>55</v>
      </c>
      <c r="E415" t="s">
        <v>26</v>
      </c>
      <c r="F415" t="s">
        <v>27</v>
      </c>
      <c r="G415" t="s">
        <v>30</v>
      </c>
      <c r="H415">
        <v>69</v>
      </c>
      <c r="I415">
        <v>6</v>
      </c>
      <c r="J415">
        <v>414</v>
      </c>
    </row>
    <row r="416" spans="1:10" x14ac:dyDescent="0.3">
      <c r="A416" s="3" t="s">
        <v>460</v>
      </c>
      <c r="B416" s="4">
        <v>43228</v>
      </c>
      <c r="C416">
        <v>17</v>
      </c>
      <c r="D416" t="s">
        <v>34</v>
      </c>
      <c r="E416" t="s">
        <v>35</v>
      </c>
      <c r="F416" t="s">
        <v>27</v>
      </c>
      <c r="G416" t="s">
        <v>23</v>
      </c>
      <c r="H416">
        <v>159</v>
      </c>
      <c r="I416">
        <v>7</v>
      </c>
      <c r="J416">
        <v>1113</v>
      </c>
    </row>
    <row r="417" spans="1:10" x14ac:dyDescent="0.3">
      <c r="A417" s="3" t="s">
        <v>461</v>
      </c>
      <c r="B417" s="4">
        <v>43228</v>
      </c>
      <c r="C417">
        <v>13</v>
      </c>
      <c r="D417" t="s">
        <v>32</v>
      </c>
      <c r="E417" t="s">
        <v>11</v>
      </c>
      <c r="F417" t="s">
        <v>12</v>
      </c>
      <c r="G417" t="s">
        <v>13</v>
      </c>
      <c r="H417">
        <v>199</v>
      </c>
      <c r="I417">
        <v>1</v>
      </c>
      <c r="J417">
        <v>199</v>
      </c>
    </row>
    <row r="418" spans="1:10" x14ac:dyDescent="0.3">
      <c r="A418" s="3" t="s">
        <v>462</v>
      </c>
      <c r="B418" s="4">
        <v>43229</v>
      </c>
      <c r="C418">
        <v>2</v>
      </c>
      <c r="D418" t="s">
        <v>105</v>
      </c>
      <c r="E418" t="s">
        <v>16</v>
      </c>
      <c r="F418" t="s">
        <v>17</v>
      </c>
      <c r="G418" t="s">
        <v>40</v>
      </c>
      <c r="H418">
        <v>399</v>
      </c>
      <c r="I418">
        <v>1</v>
      </c>
      <c r="J418">
        <v>399</v>
      </c>
    </row>
    <row r="419" spans="1:10" x14ac:dyDescent="0.3">
      <c r="A419" s="3" t="s">
        <v>463</v>
      </c>
      <c r="B419" s="4">
        <v>43230</v>
      </c>
      <c r="C419">
        <v>6</v>
      </c>
      <c r="D419" t="s">
        <v>47</v>
      </c>
      <c r="E419" t="s">
        <v>45</v>
      </c>
      <c r="F419" t="s">
        <v>22</v>
      </c>
      <c r="G419" t="s">
        <v>23</v>
      </c>
      <c r="H419">
        <v>159</v>
      </c>
      <c r="I419">
        <v>9</v>
      </c>
      <c r="J419">
        <v>1431</v>
      </c>
    </row>
    <row r="420" spans="1:10" x14ac:dyDescent="0.3">
      <c r="A420" s="3" t="s">
        <v>464</v>
      </c>
      <c r="B420" s="4">
        <v>43230</v>
      </c>
      <c r="C420">
        <v>14</v>
      </c>
      <c r="D420" t="s">
        <v>37</v>
      </c>
      <c r="E420" t="s">
        <v>11</v>
      </c>
      <c r="F420" t="s">
        <v>12</v>
      </c>
      <c r="G420" t="s">
        <v>13</v>
      </c>
      <c r="H420">
        <v>199</v>
      </c>
      <c r="I420">
        <v>3</v>
      </c>
      <c r="J420">
        <v>597</v>
      </c>
    </row>
    <row r="421" spans="1:10" x14ac:dyDescent="0.3">
      <c r="A421" s="3" t="s">
        <v>465</v>
      </c>
      <c r="B421" s="4">
        <v>43231</v>
      </c>
      <c r="C421">
        <v>18</v>
      </c>
      <c r="D421" t="s">
        <v>25</v>
      </c>
      <c r="E421" t="s">
        <v>35</v>
      </c>
      <c r="F421" t="s">
        <v>27</v>
      </c>
      <c r="G421" t="s">
        <v>23</v>
      </c>
      <c r="H421">
        <v>159</v>
      </c>
      <c r="I421">
        <v>9</v>
      </c>
      <c r="J421">
        <v>1431</v>
      </c>
    </row>
    <row r="422" spans="1:10" x14ac:dyDescent="0.3">
      <c r="A422" s="3" t="s">
        <v>466</v>
      </c>
      <c r="B422" s="4">
        <v>43231</v>
      </c>
      <c r="C422">
        <v>6</v>
      </c>
      <c r="D422" t="s">
        <v>47</v>
      </c>
      <c r="E422" t="s">
        <v>45</v>
      </c>
      <c r="F422" t="s">
        <v>22</v>
      </c>
      <c r="G422" t="s">
        <v>23</v>
      </c>
      <c r="H422">
        <v>159</v>
      </c>
      <c r="I422">
        <v>4</v>
      </c>
      <c r="J422">
        <v>636</v>
      </c>
    </row>
    <row r="423" spans="1:10" x14ac:dyDescent="0.3">
      <c r="A423" s="3" t="s">
        <v>467</v>
      </c>
      <c r="B423" s="4">
        <v>43232</v>
      </c>
      <c r="C423">
        <v>4</v>
      </c>
      <c r="D423" t="s">
        <v>50</v>
      </c>
      <c r="E423" t="s">
        <v>67</v>
      </c>
      <c r="F423" t="s">
        <v>17</v>
      </c>
      <c r="G423" t="s">
        <v>23</v>
      </c>
      <c r="H423">
        <v>159</v>
      </c>
      <c r="I423">
        <v>9</v>
      </c>
      <c r="J423">
        <v>1431</v>
      </c>
    </row>
    <row r="424" spans="1:10" x14ac:dyDescent="0.3">
      <c r="A424" s="3" t="s">
        <v>468</v>
      </c>
      <c r="B424" s="4">
        <v>43232</v>
      </c>
      <c r="C424">
        <v>5</v>
      </c>
      <c r="D424" t="s">
        <v>59</v>
      </c>
      <c r="E424" t="s">
        <v>67</v>
      </c>
      <c r="F424" t="s">
        <v>17</v>
      </c>
      <c r="G424" t="s">
        <v>30</v>
      </c>
      <c r="H424">
        <v>69</v>
      </c>
      <c r="I424">
        <v>4</v>
      </c>
      <c r="J424">
        <v>276</v>
      </c>
    </row>
    <row r="425" spans="1:10" x14ac:dyDescent="0.3">
      <c r="A425" s="3" t="s">
        <v>469</v>
      </c>
      <c r="B425" s="4">
        <v>43232</v>
      </c>
      <c r="C425">
        <v>1</v>
      </c>
      <c r="D425" t="s">
        <v>15</v>
      </c>
      <c r="E425" t="s">
        <v>67</v>
      </c>
      <c r="F425" t="s">
        <v>17</v>
      </c>
      <c r="G425" t="s">
        <v>30</v>
      </c>
      <c r="H425">
        <v>69</v>
      </c>
      <c r="I425">
        <v>8</v>
      </c>
      <c r="J425">
        <v>552</v>
      </c>
    </row>
    <row r="426" spans="1:10" x14ac:dyDescent="0.3">
      <c r="A426" s="3" t="s">
        <v>470</v>
      </c>
      <c r="B426" s="4">
        <v>43232</v>
      </c>
      <c r="C426">
        <v>1</v>
      </c>
      <c r="D426" t="s">
        <v>15</v>
      </c>
      <c r="E426" t="s">
        <v>67</v>
      </c>
      <c r="F426" t="s">
        <v>17</v>
      </c>
      <c r="G426" t="s">
        <v>18</v>
      </c>
      <c r="H426">
        <v>289</v>
      </c>
      <c r="I426">
        <v>7</v>
      </c>
      <c r="J426">
        <v>2023</v>
      </c>
    </row>
    <row r="427" spans="1:10" x14ac:dyDescent="0.3">
      <c r="A427" s="3" t="s">
        <v>471</v>
      </c>
      <c r="B427" s="4">
        <v>43232</v>
      </c>
      <c r="C427">
        <v>17</v>
      </c>
      <c r="D427" t="s">
        <v>34</v>
      </c>
      <c r="E427" t="s">
        <v>35</v>
      </c>
      <c r="F427" t="s">
        <v>27</v>
      </c>
      <c r="G427" t="s">
        <v>13</v>
      </c>
      <c r="H427">
        <v>199</v>
      </c>
      <c r="I427">
        <v>8</v>
      </c>
      <c r="J427">
        <v>1592</v>
      </c>
    </row>
    <row r="428" spans="1:10" x14ac:dyDescent="0.3">
      <c r="A428" s="3" t="s">
        <v>472</v>
      </c>
      <c r="B428" s="4">
        <v>43233</v>
      </c>
      <c r="C428">
        <v>5</v>
      </c>
      <c r="D428" t="s">
        <v>59</v>
      </c>
      <c r="E428" t="s">
        <v>16</v>
      </c>
      <c r="F428" t="s">
        <v>17</v>
      </c>
      <c r="G428" t="s">
        <v>13</v>
      </c>
      <c r="H428">
        <v>199</v>
      </c>
      <c r="I428">
        <v>6</v>
      </c>
      <c r="J428">
        <v>1194</v>
      </c>
    </row>
    <row r="429" spans="1:10" x14ac:dyDescent="0.3">
      <c r="A429" s="3" t="s">
        <v>473</v>
      </c>
      <c r="B429" s="4">
        <v>43233</v>
      </c>
      <c r="C429">
        <v>13</v>
      </c>
      <c r="D429" t="s">
        <v>32</v>
      </c>
      <c r="E429" t="s">
        <v>62</v>
      </c>
      <c r="F429" t="s">
        <v>12</v>
      </c>
      <c r="G429" t="s">
        <v>30</v>
      </c>
      <c r="H429">
        <v>69</v>
      </c>
      <c r="I429">
        <v>3</v>
      </c>
      <c r="J429">
        <v>207</v>
      </c>
    </row>
    <row r="430" spans="1:10" x14ac:dyDescent="0.3">
      <c r="A430" s="3" t="s">
        <v>474</v>
      </c>
      <c r="B430" s="4">
        <v>43234</v>
      </c>
      <c r="C430">
        <v>18</v>
      </c>
      <c r="D430" t="s">
        <v>25</v>
      </c>
      <c r="E430" t="s">
        <v>35</v>
      </c>
      <c r="F430" t="s">
        <v>27</v>
      </c>
      <c r="G430" t="s">
        <v>30</v>
      </c>
      <c r="H430">
        <v>69</v>
      </c>
      <c r="I430">
        <v>9</v>
      </c>
      <c r="J430">
        <v>621</v>
      </c>
    </row>
    <row r="431" spans="1:10" x14ac:dyDescent="0.3">
      <c r="A431" s="3" t="s">
        <v>475</v>
      </c>
      <c r="B431" s="4">
        <v>43235</v>
      </c>
      <c r="C431">
        <v>16</v>
      </c>
      <c r="D431" t="s">
        <v>29</v>
      </c>
      <c r="E431" t="s">
        <v>35</v>
      </c>
      <c r="F431" t="s">
        <v>27</v>
      </c>
      <c r="G431" t="s">
        <v>18</v>
      </c>
      <c r="H431">
        <v>289</v>
      </c>
      <c r="I431">
        <v>7</v>
      </c>
      <c r="J431">
        <v>2023</v>
      </c>
    </row>
    <row r="432" spans="1:10" x14ac:dyDescent="0.3">
      <c r="A432" s="3" t="s">
        <v>476</v>
      </c>
      <c r="B432" s="4">
        <v>43235</v>
      </c>
      <c r="C432">
        <v>4</v>
      </c>
      <c r="D432" t="s">
        <v>50</v>
      </c>
      <c r="E432" t="s">
        <v>67</v>
      </c>
      <c r="F432" t="s">
        <v>17</v>
      </c>
      <c r="G432" t="s">
        <v>18</v>
      </c>
      <c r="H432">
        <v>289</v>
      </c>
      <c r="I432">
        <v>6</v>
      </c>
      <c r="J432">
        <v>1734</v>
      </c>
    </row>
    <row r="433" spans="1:10" x14ac:dyDescent="0.3">
      <c r="A433" s="3" t="s">
        <v>477</v>
      </c>
      <c r="B433" s="4">
        <v>43235</v>
      </c>
      <c r="C433">
        <v>2</v>
      </c>
      <c r="D433" t="s">
        <v>105</v>
      </c>
      <c r="E433" t="s">
        <v>16</v>
      </c>
      <c r="F433" t="s">
        <v>17</v>
      </c>
      <c r="G433" t="s">
        <v>40</v>
      </c>
      <c r="H433">
        <v>399</v>
      </c>
      <c r="I433">
        <v>3</v>
      </c>
      <c r="J433">
        <v>1197</v>
      </c>
    </row>
    <row r="434" spans="1:10" x14ac:dyDescent="0.3">
      <c r="A434" s="3" t="s">
        <v>478</v>
      </c>
      <c r="B434" s="4">
        <v>43235</v>
      </c>
      <c r="C434">
        <v>3</v>
      </c>
      <c r="D434" t="s">
        <v>42</v>
      </c>
      <c r="E434" t="s">
        <v>16</v>
      </c>
      <c r="F434" t="s">
        <v>17</v>
      </c>
      <c r="G434" t="s">
        <v>18</v>
      </c>
      <c r="H434">
        <v>289</v>
      </c>
      <c r="I434">
        <v>0</v>
      </c>
      <c r="J434">
        <v>0</v>
      </c>
    </row>
    <row r="435" spans="1:10" x14ac:dyDescent="0.3">
      <c r="A435" s="3" t="s">
        <v>479</v>
      </c>
      <c r="B435" s="4">
        <v>43235</v>
      </c>
      <c r="C435">
        <v>9</v>
      </c>
      <c r="D435" t="s">
        <v>20</v>
      </c>
      <c r="E435" t="s">
        <v>21</v>
      </c>
      <c r="F435" t="s">
        <v>22</v>
      </c>
      <c r="G435" t="s">
        <v>18</v>
      </c>
      <c r="H435">
        <v>289</v>
      </c>
      <c r="I435">
        <v>5</v>
      </c>
      <c r="J435">
        <v>1445</v>
      </c>
    </row>
    <row r="436" spans="1:10" x14ac:dyDescent="0.3">
      <c r="A436" s="3" t="s">
        <v>480</v>
      </c>
      <c r="B436" s="4">
        <v>43235</v>
      </c>
      <c r="C436">
        <v>8</v>
      </c>
      <c r="D436" t="s">
        <v>44</v>
      </c>
      <c r="E436" t="s">
        <v>45</v>
      </c>
      <c r="F436" t="s">
        <v>22</v>
      </c>
      <c r="G436" t="s">
        <v>18</v>
      </c>
      <c r="H436">
        <v>289</v>
      </c>
      <c r="I436">
        <v>5</v>
      </c>
      <c r="J436">
        <v>1445</v>
      </c>
    </row>
    <row r="437" spans="1:10" x14ac:dyDescent="0.3">
      <c r="A437" s="3" t="s">
        <v>481</v>
      </c>
      <c r="B437" s="4">
        <v>43235</v>
      </c>
      <c r="C437">
        <v>17</v>
      </c>
      <c r="D437" t="s">
        <v>34</v>
      </c>
      <c r="E437" t="s">
        <v>35</v>
      </c>
      <c r="F437" t="s">
        <v>27</v>
      </c>
      <c r="G437" t="s">
        <v>13</v>
      </c>
      <c r="H437">
        <v>199</v>
      </c>
      <c r="I437">
        <v>0</v>
      </c>
      <c r="J437">
        <v>0</v>
      </c>
    </row>
    <row r="438" spans="1:10" x14ac:dyDescent="0.3">
      <c r="A438" s="3" t="s">
        <v>482</v>
      </c>
      <c r="B438" s="4">
        <v>43235</v>
      </c>
      <c r="C438">
        <v>2</v>
      </c>
      <c r="D438" t="s">
        <v>105</v>
      </c>
      <c r="E438" t="s">
        <v>67</v>
      </c>
      <c r="F438" t="s">
        <v>17</v>
      </c>
      <c r="G438" t="s">
        <v>30</v>
      </c>
      <c r="H438">
        <v>69</v>
      </c>
      <c r="I438">
        <v>7</v>
      </c>
      <c r="J438">
        <v>483</v>
      </c>
    </row>
    <row r="439" spans="1:10" x14ac:dyDescent="0.3">
      <c r="A439" s="3" t="s">
        <v>483</v>
      </c>
      <c r="B439" s="4">
        <v>43235</v>
      </c>
      <c r="C439">
        <v>2</v>
      </c>
      <c r="D439" t="s">
        <v>105</v>
      </c>
      <c r="E439" t="s">
        <v>67</v>
      </c>
      <c r="F439" t="s">
        <v>17</v>
      </c>
      <c r="G439" t="s">
        <v>30</v>
      </c>
      <c r="H439">
        <v>69</v>
      </c>
      <c r="I439">
        <v>6</v>
      </c>
      <c r="J439">
        <v>414</v>
      </c>
    </row>
    <row r="440" spans="1:10" x14ac:dyDescent="0.3">
      <c r="A440" s="3" t="s">
        <v>484</v>
      </c>
      <c r="B440" s="4">
        <v>43235</v>
      </c>
      <c r="C440">
        <v>16</v>
      </c>
      <c r="D440" t="s">
        <v>29</v>
      </c>
      <c r="E440" t="s">
        <v>35</v>
      </c>
      <c r="F440" t="s">
        <v>27</v>
      </c>
      <c r="G440" t="s">
        <v>23</v>
      </c>
      <c r="H440">
        <v>159</v>
      </c>
      <c r="I440">
        <v>1</v>
      </c>
      <c r="J440">
        <v>159</v>
      </c>
    </row>
    <row r="441" spans="1:10" x14ac:dyDescent="0.3">
      <c r="A441" s="3" t="s">
        <v>485</v>
      </c>
      <c r="B441" s="4">
        <v>43235</v>
      </c>
      <c r="C441">
        <v>19</v>
      </c>
      <c r="D441" t="s">
        <v>55</v>
      </c>
      <c r="E441" t="s">
        <v>35</v>
      </c>
      <c r="F441" t="s">
        <v>27</v>
      </c>
      <c r="G441" t="s">
        <v>30</v>
      </c>
      <c r="H441">
        <v>69</v>
      </c>
      <c r="I441">
        <v>8</v>
      </c>
      <c r="J441">
        <v>552</v>
      </c>
    </row>
    <row r="442" spans="1:10" x14ac:dyDescent="0.3">
      <c r="A442" s="3" t="s">
        <v>486</v>
      </c>
      <c r="B442" s="4">
        <v>43235</v>
      </c>
      <c r="C442">
        <v>18</v>
      </c>
      <c r="D442" t="s">
        <v>25</v>
      </c>
      <c r="E442" t="s">
        <v>35</v>
      </c>
      <c r="F442" t="s">
        <v>27</v>
      </c>
      <c r="G442" t="s">
        <v>13</v>
      </c>
      <c r="H442">
        <v>199</v>
      </c>
      <c r="I442">
        <v>6</v>
      </c>
      <c r="J442">
        <v>1194</v>
      </c>
    </row>
    <row r="443" spans="1:10" x14ac:dyDescent="0.3">
      <c r="A443" s="3" t="s">
        <v>487</v>
      </c>
      <c r="B443" s="4">
        <v>43235</v>
      </c>
      <c r="C443">
        <v>1</v>
      </c>
      <c r="D443" t="s">
        <v>15</v>
      </c>
      <c r="E443" t="s">
        <v>16</v>
      </c>
      <c r="F443" t="s">
        <v>17</v>
      </c>
      <c r="G443" t="s">
        <v>40</v>
      </c>
      <c r="H443">
        <v>399</v>
      </c>
      <c r="I443">
        <v>1</v>
      </c>
      <c r="J443">
        <v>399</v>
      </c>
    </row>
    <row r="444" spans="1:10" x14ac:dyDescent="0.3">
      <c r="A444" s="3" t="s">
        <v>488</v>
      </c>
      <c r="B444" s="4">
        <v>43235</v>
      </c>
      <c r="C444">
        <v>14</v>
      </c>
      <c r="D444" t="s">
        <v>37</v>
      </c>
      <c r="E444" t="s">
        <v>11</v>
      </c>
      <c r="F444" t="s">
        <v>12</v>
      </c>
      <c r="G444" t="s">
        <v>30</v>
      </c>
      <c r="H444">
        <v>69</v>
      </c>
      <c r="I444">
        <v>6</v>
      </c>
      <c r="J444">
        <v>414</v>
      </c>
    </row>
    <row r="445" spans="1:10" x14ac:dyDescent="0.3">
      <c r="A445" s="3" t="s">
        <v>489</v>
      </c>
      <c r="B445" s="4">
        <v>43236</v>
      </c>
      <c r="C445">
        <v>17</v>
      </c>
      <c r="D445" t="s">
        <v>34</v>
      </c>
      <c r="E445" t="s">
        <v>35</v>
      </c>
      <c r="F445" t="s">
        <v>27</v>
      </c>
      <c r="G445" t="s">
        <v>30</v>
      </c>
      <c r="H445">
        <v>69</v>
      </c>
      <c r="I445">
        <v>7</v>
      </c>
      <c r="J445">
        <v>483</v>
      </c>
    </row>
    <row r="446" spans="1:10" x14ac:dyDescent="0.3">
      <c r="A446" s="3" t="s">
        <v>490</v>
      </c>
      <c r="B446" s="4">
        <v>43236</v>
      </c>
      <c r="C446">
        <v>9</v>
      </c>
      <c r="D446" t="s">
        <v>20</v>
      </c>
      <c r="E446" t="s">
        <v>45</v>
      </c>
      <c r="F446" t="s">
        <v>22</v>
      </c>
      <c r="G446" t="s">
        <v>13</v>
      </c>
      <c r="H446">
        <v>199</v>
      </c>
      <c r="I446">
        <v>2</v>
      </c>
      <c r="J446">
        <v>398</v>
      </c>
    </row>
    <row r="447" spans="1:10" x14ac:dyDescent="0.3">
      <c r="A447" s="3" t="s">
        <v>491</v>
      </c>
      <c r="B447" s="4">
        <v>43236</v>
      </c>
      <c r="C447">
        <v>18</v>
      </c>
      <c r="D447" t="s">
        <v>25</v>
      </c>
      <c r="E447" t="s">
        <v>35</v>
      </c>
      <c r="F447" t="s">
        <v>27</v>
      </c>
      <c r="G447" t="s">
        <v>30</v>
      </c>
      <c r="H447">
        <v>69</v>
      </c>
      <c r="I447">
        <v>7</v>
      </c>
      <c r="J447">
        <v>483</v>
      </c>
    </row>
    <row r="448" spans="1:10" x14ac:dyDescent="0.3">
      <c r="A448" s="3" t="s">
        <v>492</v>
      </c>
      <c r="B448" s="4">
        <v>43236</v>
      </c>
      <c r="C448">
        <v>16</v>
      </c>
      <c r="D448" t="s">
        <v>29</v>
      </c>
      <c r="E448" t="s">
        <v>35</v>
      </c>
      <c r="F448" t="s">
        <v>27</v>
      </c>
      <c r="G448" t="s">
        <v>40</v>
      </c>
      <c r="H448">
        <v>399</v>
      </c>
      <c r="I448">
        <v>5</v>
      </c>
      <c r="J448">
        <v>1995</v>
      </c>
    </row>
    <row r="449" spans="1:10" x14ac:dyDescent="0.3">
      <c r="A449" s="3" t="s">
        <v>493</v>
      </c>
      <c r="B449" s="4">
        <v>43236</v>
      </c>
      <c r="C449">
        <v>10</v>
      </c>
      <c r="D449" t="s">
        <v>57</v>
      </c>
      <c r="E449" t="s">
        <v>21</v>
      </c>
      <c r="F449" t="s">
        <v>22</v>
      </c>
      <c r="G449" t="s">
        <v>23</v>
      </c>
      <c r="H449">
        <v>159</v>
      </c>
      <c r="I449">
        <v>1</v>
      </c>
      <c r="J449">
        <v>159</v>
      </c>
    </row>
    <row r="450" spans="1:10" x14ac:dyDescent="0.3">
      <c r="A450" s="3" t="s">
        <v>494</v>
      </c>
      <c r="B450" s="4">
        <v>43236</v>
      </c>
      <c r="C450">
        <v>10</v>
      </c>
      <c r="D450" t="s">
        <v>57</v>
      </c>
      <c r="E450" t="s">
        <v>21</v>
      </c>
      <c r="F450" t="s">
        <v>22</v>
      </c>
      <c r="G450" t="s">
        <v>18</v>
      </c>
      <c r="H450">
        <v>289</v>
      </c>
      <c r="I450">
        <v>6</v>
      </c>
      <c r="J450">
        <v>1734</v>
      </c>
    </row>
    <row r="451" spans="1:10" x14ac:dyDescent="0.3">
      <c r="A451" s="3" t="s">
        <v>495</v>
      </c>
      <c r="B451" s="4">
        <v>43236</v>
      </c>
      <c r="C451">
        <v>5</v>
      </c>
      <c r="D451" t="s">
        <v>59</v>
      </c>
      <c r="E451" t="s">
        <v>67</v>
      </c>
      <c r="F451" t="s">
        <v>17</v>
      </c>
      <c r="G451" t="s">
        <v>18</v>
      </c>
      <c r="H451">
        <v>289</v>
      </c>
      <c r="I451">
        <v>8</v>
      </c>
      <c r="J451">
        <v>2312</v>
      </c>
    </row>
    <row r="452" spans="1:10" x14ac:dyDescent="0.3">
      <c r="A452" s="3" t="s">
        <v>496</v>
      </c>
      <c r="B452" s="4">
        <v>43236</v>
      </c>
      <c r="C452">
        <v>10</v>
      </c>
      <c r="D452" t="s">
        <v>57</v>
      </c>
      <c r="E452" t="s">
        <v>21</v>
      </c>
      <c r="F452" t="s">
        <v>22</v>
      </c>
      <c r="G452" t="s">
        <v>30</v>
      </c>
      <c r="H452">
        <v>69</v>
      </c>
      <c r="I452">
        <v>7</v>
      </c>
      <c r="J452">
        <v>483</v>
      </c>
    </row>
    <row r="453" spans="1:10" x14ac:dyDescent="0.3">
      <c r="A453" s="3" t="s">
        <v>497</v>
      </c>
      <c r="B453" s="4">
        <v>43236</v>
      </c>
      <c r="C453">
        <v>7</v>
      </c>
      <c r="D453" t="s">
        <v>87</v>
      </c>
      <c r="E453" t="s">
        <v>45</v>
      </c>
      <c r="F453" t="s">
        <v>22</v>
      </c>
      <c r="G453" t="s">
        <v>30</v>
      </c>
      <c r="H453">
        <v>69</v>
      </c>
      <c r="I453">
        <v>3</v>
      </c>
      <c r="J453">
        <v>207</v>
      </c>
    </row>
    <row r="454" spans="1:10" x14ac:dyDescent="0.3">
      <c r="A454" s="3" t="s">
        <v>498</v>
      </c>
      <c r="B454" s="4">
        <v>43236</v>
      </c>
      <c r="C454">
        <v>6</v>
      </c>
      <c r="D454" t="s">
        <v>47</v>
      </c>
      <c r="E454" t="s">
        <v>45</v>
      </c>
      <c r="F454" t="s">
        <v>22</v>
      </c>
      <c r="G454" t="s">
        <v>40</v>
      </c>
      <c r="H454">
        <v>399</v>
      </c>
      <c r="I454">
        <v>3</v>
      </c>
      <c r="J454">
        <v>1197</v>
      </c>
    </row>
    <row r="455" spans="1:10" x14ac:dyDescent="0.3">
      <c r="A455" s="3" t="s">
        <v>499</v>
      </c>
      <c r="B455" s="4">
        <v>43236</v>
      </c>
      <c r="C455">
        <v>13</v>
      </c>
      <c r="D455" t="s">
        <v>32</v>
      </c>
      <c r="E455" t="s">
        <v>11</v>
      </c>
      <c r="F455" t="s">
        <v>12</v>
      </c>
      <c r="G455" t="s">
        <v>23</v>
      </c>
      <c r="H455">
        <v>159</v>
      </c>
      <c r="I455">
        <v>8</v>
      </c>
      <c r="J455">
        <v>1272</v>
      </c>
    </row>
    <row r="456" spans="1:10" x14ac:dyDescent="0.3">
      <c r="A456" s="3" t="s">
        <v>500</v>
      </c>
      <c r="B456" s="4">
        <v>43237</v>
      </c>
      <c r="C456">
        <v>14</v>
      </c>
      <c r="D456" t="s">
        <v>37</v>
      </c>
      <c r="E456" t="s">
        <v>62</v>
      </c>
      <c r="F456" t="s">
        <v>12</v>
      </c>
      <c r="G456" t="s">
        <v>30</v>
      </c>
      <c r="H456">
        <v>69</v>
      </c>
      <c r="I456">
        <v>9</v>
      </c>
      <c r="J456">
        <v>621</v>
      </c>
    </row>
    <row r="457" spans="1:10" x14ac:dyDescent="0.3">
      <c r="A457" s="3" t="s">
        <v>501</v>
      </c>
      <c r="B457" s="4">
        <v>43237</v>
      </c>
      <c r="C457">
        <v>3</v>
      </c>
      <c r="D457" t="s">
        <v>42</v>
      </c>
      <c r="E457" t="s">
        <v>16</v>
      </c>
      <c r="F457" t="s">
        <v>17</v>
      </c>
      <c r="G457" t="s">
        <v>40</v>
      </c>
      <c r="H457">
        <v>399</v>
      </c>
      <c r="I457">
        <v>7</v>
      </c>
      <c r="J457">
        <v>2793</v>
      </c>
    </row>
    <row r="458" spans="1:10" x14ac:dyDescent="0.3">
      <c r="A458" s="3" t="s">
        <v>502</v>
      </c>
      <c r="B458" s="4">
        <v>43237</v>
      </c>
      <c r="C458">
        <v>3</v>
      </c>
      <c r="D458" t="s">
        <v>42</v>
      </c>
      <c r="E458" t="s">
        <v>16</v>
      </c>
      <c r="F458" t="s">
        <v>17</v>
      </c>
      <c r="G458" t="s">
        <v>23</v>
      </c>
      <c r="H458">
        <v>159</v>
      </c>
      <c r="I458">
        <v>9</v>
      </c>
      <c r="J458">
        <v>1431</v>
      </c>
    </row>
    <row r="459" spans="1:10" x14ac:dyDescent="0.3">
      <c r="A459" s="3" t="s">
        <v>503</v>
      </c>
      <c r="B459" s="4">
        <v>43237</v>
      </c>
      <c r="C459">
        <v>12</v>
      </c>
      <c r="D459" t="s">
        <v>65</v>
      </c>
      <c r="E459" t="s">
        <v>62</v>
      </c>
      <c r="F459" t="s">
        <v>12</v>
      </c>
      <c r="G459" t="s">
        <v>13</v>
      </c>
      <c r="H459">
        <v>199</v>
      </c>
      <c r="I459">
        <v>3</v>
      </c>
      <c r="J459">
        <v>597</v>
      </c>
    </row>
    <row r="460" spans="1:10" x14ac:dyDescent="0.3">
      <c r="A460" s="3" t="s">
        <v>504</v>
      </c>
      <c r="B460" s="4">
        <v>43237</v>
      </c>
      <c r="C460">
        <v>5</v>
      </c>
      <c r="D460" t="s">
        <v>59</v>
      </c>
      <c r="E460" t="s">
        <v>67</v>
      </c>
      <c r="F460" t="s">
        <v>17</v>
      </c>
      <c r="G460" t="s">
        <v>23</v>
      </c>
      <c r="H460">
        <v>159</v>
      </c>
      <c r="I460">
        <v>1</v>
      </c>
      <c r="J460">
        <v>159</v>
      </c>
    </row>
    <row r="461" spans="1:10" x14ac:dyDescent="0.3">
      <c r="A461" s="3" t="s">
        <v>505</v>
      </c>
      <c r="B461" s="4">
        <v>43238</v>
      </c>
      <c r="C461">
        <v>11</v>
      </c>
      <c r="D461" t="s">
        <v>10</v>
      </c>
      <c r="E461" t="s">
        <v>62</v>
      </c>
      <c r="F461" t="s">
        <v>12</v>
      </c>
      <c r="G461" t="s">
        <v>23</v>
      </c>
      <c r="H461">
        <v>159</v>
      </c>
      <c r="I461">
        <v>4</v>
      </c>
      <c r="J461">
        <v>636</v>
      </c>
    </row>
    <row r="462" spans="1:10" x14ac:dyDescent="0.3">
      <c r="A462" s="3" t="s">
        <v>506</v>
      </c>
      <c r="B462" s="4">
        <v>43238</v>
      </c>
      <c r="C462">
        <v>7</v>
      </c>
      <c r="D462" t="s">
        <v>87</v>
      </c>
      <c r="E462" t="s">
        <v>45</v>
      </c>
      <c r="F462" t="s">
        <v>22</v>
      </c>
      <c r="G462" t="s">
        <v>40</v>
      </c>
      <c r="H462">
        <v>399</v>
      </c>
      <c r="I462">
        <v>0</v>
      </c>
      <c r="J462">
        <v>0</v>
      </c>
    </row>
    <row r="463" spans="1:10" x14ac:dyDescent="0.3">
      <c r="A463" s="3" t="s">
        <v>507</v>
      </c>
      <c r="B463" s="4">
        <v>43238</v>
      </c>
      <c r="C463">
        <v>1</v>
      </c>
      <c r="D463" t="s">
        <v>15</v>
      </c>
      <c r="E463" t="s">
        <v>16</v>
      </c>
      <c r="F463" t="s">
        <v>17</v>
      </c>
      <c r="G463" t="s">
        <v>40</v>
      </c>
      <c r="H463">
        <v>399</v>
      </c>
      <c r="I463">
        <v>3</v>
      </c>
      <c r="J463">
        <v>1197</v>
      </c>
    </row>
    <row r="464" spans="1:10" x14ac:dyDescent="0.3">
      <c r="A464" s="3" t="s">
        <v>508</v>
      </c>
      <c r="B464" s="4">
        <v>43239</v>
      </c>
      <c r="C464">
        <v>10</v>
      </c>
      <c r="D464" t="s">
        <v>57</v>
      </c>
      <c r="E464" t="s">
        <v>21</v>
      </c>
      <c r="F464" t="s">
        <v>22</v>
      </c>
      <c r="G464" t="s">
        <v>40</v>
      </c>
      <c r="H464">
        <v>399</v>
      </c>
      <c r="I464">
        <v>9</v>
      </c>
      <c r="J464">
        <v>3591</v>
      </c>
    </row>
    <row r="465" spans="1:10" x14ac:dyDescent="0.3">
      <c r="A465" s="3" t="s">
        <v>509</v>
      </c>
      <c r="B465" s="4">
        <v>43239</v>
      </c>
      <c r="C465">
        <v>4</v>
      </c>
      <c r="D465" t="s">
        <v>50</v>
      </c>
      <c r="E465" t="s">
        <v>67</v>
      </c>
      <c r="F465" t="s">
        <v>17</v>
      </c>
      <c r="G465" t="s">
        <v>18</v>
      </c>
      <c r="H465">
        <v>289</v>
      </c>
      <c r="I465">
        <v>2</v>
      </c>
      <c r="J465">
        <v>578</v>
      </c>
    </row>
    <row r="466" spans="1:10" x14ac:dyDescent="0.3">
      <c r="A466" s="3" t="s">
        <v>510</v>
      </c>
      <c r="B466" s="4">
        <v>43239</v>
      </c>
      <c r="C466">
        <v>11</v>
      </c>
      <c r="D466" t="s">
        <v>10</v>
      </c>
      <c r="E466" t="s">
        <v>62</v>
      </c>
      <c r="F466" t="s">
        <v>12</v>
      </c>
      <c r="G466" t="s">
        <v>23</v>
      </c>
      <c r="H466">
        <v>159</v>
      </c>
      <c r="I466">
        <v>9</v>
      </c>
      <c r="J466">
        <v>1431</v>
      </c>
    </row>
    <row r="467" spans="1:10" x14ac:dyDescent="0.3">
      <c r="A467" s="3" t="s">
        <v>511</v>
      </c>
      <c r="B467" s="4">
        <v>43239</v>
      </c>
      <c r="C467">
        <v>2</v>
      </c>
      <c r="D467" t="s">
        <v>105</v>
      </c>
      <c r="E467" t="s">
        <v>16</v>
      </c>
      <c r="F467" t="s">
        <v>17</v>
      </c>
      <c r="G467" t="s">
        <v>23</v>
      </c>
      <c r="H467">
        <v>159</v>
      </c>
      <c r="I467">
        <v>3</v>
      </c>
      <c r="J467">
        <v>477</v>
      </c>
    </row>
    <row r="468" spans="1:10" x14ac:dyDescent="0.3">
      <c r="A468" s="3" t="s">
        <v>512</v>
      </c>
      <c r="B468" s="4">
        <v>43239</v>
      </c>
      <c r="C468">
        <v>4</v>
      </c>
      <c r="D468" t="s">
        <v>50</v>
      </c>
      <c r="E468" t="s">
        <v>16</v>
      </c>
      <c r="F468" t="s">
        <v>17</v>
      </c>
      <c r="G468" t="s">
        <v>13</v>
      </c>
      <c r="H468">
        <v>199</v>
      </c>
      <c r="I468">
        <v>0</v>
      </c>
      <c r="J468">
        <v>0</v>
      </c>
    </row>
    <row r="469" spans="1:10" x14ac:dyDescent="0.3">
      <c r="A469" s="3" t="s">
        <v>513</v>
      </c>
      <c r="B469" s="4">
        <v>43239</v>
      </c>
      <c r="C469">
        <v>18</v>
      </c>
      <c r="D469" t="s">
        <v>25</v>
      </c>
      <c r="E469" t="s">
        <v>35</v>
      </c>
      <c r="F469" t="s">
        <v>27</v>
      </c>
      <c r="G469" t="s">
        <v>23</v>
      </c>
      <c r="H469">
        <v>159</v>
      </c>
      <c r="I469">
        <v>9</v>
      </c>
      <c r="J469">
        <v>1431</v>
      </c>
    </row>
    <row r="470" spans="1:10" x14ac:dyDescent="0.3">
      <c r="A470" s="3" t="s">
        <v>514</v>
      </c>
      <c r="B470" s="4">
        <v>43240</v>
      </c>
      <c r="C470">
        <v>2</v>
      </c>
      <c r="D470" t="s">
        <v>105</v>
      </c>
      <c r="E470" t="s">
        <v>16</v>
      </c>
      <c r="F470" t="s">
        <v>17</v>
      </c>
      <c r="G470" t="s">
        <v>18</v>
      </c>
      <c r="H470">
        <v>289</v>
      </c>
      <c r="I470">
        <v>1</v>
      </c>
      <c r="J470">
        <v>289</v>
      </c>
    </row>
    <row r="471" spans="1:10" x14ac:dyDescent="0.3">
      <c r="A471" s="3" t="s">
        <v>515</v>
      </c>
      <c r="B471" s="4">
        <v>43240</v>
      </c>
      <c r="C471">
        <v>14</v>
      </c>
      <c r="D471" t="s">
        <v>37</v>
      </c>
      <c r="E471" t="s">
        <v>11</v>
      </c>
      <c r="F471" t="s">
        <v>12</v>
      </c>
      <c r="G471" t="s">
        <v>40</v>
      </c>
      <c r="H471">
        <v>399</v>
      </c>
      <c r="I471">
        <v>9</v>
      </c>
      <c r="J471">
        <v>3591</v>
      </c>
    </row>
    <row r="472" spans="1:10" x14ac:dyDescent="0.3">
      <c r="A472" s="3" t="s">
        <v>516</v>
      </c>
      <c r="B472" s="4">
        <v>43241</v>
      </c>
      <c r="C472">
        <v>5</v>
      </c>
      <c r="D472" t="s">
        <v>59</v>
      </c>
      <c r="E472" t="s">
        <v>67</v>
      </c>
      <c r="F472" t="s">
        <v>17</v>
      </c>
      <c r="G472" t="s">
        <v>18</v>
      </c>
      <c r="H472">
        <v>289</v>
      </c>
      <c r="I472">
        <v>4</v>
      </c>
      <c r="J472">
        <v>1156</v>
      </c>
    </row>
    <row r="473" spans="1:10" x14ac:dyDescent="0.3">
      <c r="A473" s="3" t="s">
        <v>517</v>
      </c>
      <c r="B473" s="4">
        <v>43242</v>
      </c>
      <c r="C473">
        <v>5</v>
      </c>
      <c r="D473" t="s">
        <v>59</v>
      </c>
      <c r="E473" t="s">
        <v>16</v>
      </c>
      <c r="F473" t="s">
        <v>17</v>
      </c>
      <c r="G473" t="s">
        <v>40</v>
      </c>
      <c r="H473">
        <v>399</v>
      </c>
      <c r="I473">
        <v>3</v>
      </c>
      <c r="J473">
        <v>1197</v>
      </c>
    </row>
    <row r="474" spans="1:10" x14ac:dyDescent="0.3">
      <c r="A474" s="3" t="s">
        <v>518</v>
      </c>
      <c r="B474" s="4">
        <v>43243</v>
      </c>
      <c r="C474">
        <v>13</v>
      </c>
      <c r="D474" t="s">
        <v>32</v>
      </c>
      <c r="E474" t="s">
        <v>11</v>
      </c>
      <c r="F474" t="s">
        <v>12</v>
      </c>
      <c r="G474" t="s">
        <v>18</v>
      </c>
      <c r="H474">
        <v>289</v>
      </c>
      <c r="I474">
        <v>8</v>
      </c>
      <c r="J474">
        <v>2312</v>
      </c>
    </row>
    <row r="475" spans="1:10" x14ac:dyDescent="0.3">
      <c r="A475" s="3" t="s">
        <v>519</v>
      </c>
      <c r="B475" s="4">
        <v>43243</v>
      </c>
      <c r="C475">
        <v>18</v>
      </c>
      <c r="D475" t="s">
        <v>25</v>
      </c>
      <c r="E475" t="s">
        <v>35</v>
      </c>
      <c r="F475" t="s">
        <v>27</v>
      </c>
      <c r="G475" t="s">
        <v>40</v>
      </c>
      <c r="H475">
        <v>399</v>
      </c>
      <c r="I475">
        <v>3</v>
      </c>
      <c r="J475">
        <v>1197</v>
      </c>
    </row>
    <row r="476" spans="1:10" x14ac:dyDescent="0.3">
      <c r="A476" s="3" t="s">
        <v>520</v>
      </c>
      <c r="B476" s="4">
        <v>43243</v>
      </c>
      <c r="C476">
        <v>13</v>
      </c>
      <c r="D476" t="s">
        <v>32</v>
      </c>
      <c r="E476" t="s">
        <v>11</v>
      </c>
      <c r="F476" t="s">
        <v>12</v>
      </c>
      <c r="G476" t="s">
        <v>13</v>
      </c>
      <c r="H476">
        <v>199</v>
      </c>
      <c r="I476">
        <v>2</v>
      </c>
      <c r="J476">
        <v>398</v>
      </c>
    </row>
    <row r="477" spans="1:10" x14ac:dyDescent="0.3">
      <c r="A477" s="3" t="s">
        <v>521</v>
      </c>
      <c r="B477" s="4">
        <v>43243</v>
      </c>
      <c r="C477">
        <v>8</v>
      </c>
      <c r="D477" t="s">
        <v>44</v>
      </c>
      <c r="E477" t="s">
        <v>21</v>
      </c>
      <c r="F477" t="s">
        <v>22</v>
      </c>
      <c r="G477" t="s">
        <v>23</v>
      </c>
      <c r="H477">
        <v>159</v>
      </c>
      <c r="I477">
        <v>3</v>
      </c>
      <c r="J477">
        <v>477</v>
      </c>
    </row>
    <row r="478" spans="1:10" x14ac:dyDescent="0.3">
      <c r="A478" s="3" t="s">
        <v>522</v>
      </c>
      <c r="B478" s="4">
        <v>43243</v>
      </c>
      <c r="C478">
        <v>7</v>
      </c>
      <c r="D478" t="s">
        <v>87</v>
      </c>
      <c r="E478" t="s">
        <v>21</v>
      </c>
      <c r="F478" t="s">
        <v>22</v>
      </c>
      <c r="G478" t="s">
        <v>18</v>
      </c>
      <c r="H478">
        <v>289</v>
      </c>
      <c r="I478">
        <v>5</v>
      </c>
      <c r="J478">
        <v>1445</v>
      </c>
    </row>
    <row r="479" spans="1:10" x14ac:dyDescent="0.3">
      <c r="A479" s="3" t="s">
        <v>523</v>
      </c>
      <c r="B479" s="4">
        <v>43243</v>
      </c>
      <c r="C479">
        <v>6</v>
      </c>
      <c r="D479" t="s">
        <v>47</v>
      </c>
      <c r="E479" t="s">
        <v>21</v>
      </c>
      <c r="F479" t="s">
        <v>22</v>
      </c>
      <c r="G479" t="s">
        <v>23</v>
      </c>
      <c r="H479">
        <v>159</v>
      </c>
      <c r="I479">
        <v>3</v>
      </c>
      <c r="J479">
        <v>477</v>
      </c>
    </row>
    <row r="480" spans="1:10" x14ac:dyDescent="0.3">
      <c r="A480" s="3" t="s">
        <v>524</v>
      </c>
      <c r="B480" s="4">
        <v>43243</v>
      </c>
      <c r="C480">
        <v>7</v>
      </c>
      <c r="D480" t="s">
        <v>87</v>
      </c>
      <c r="E480" t="s">
        <v>21</v>
      </c>
      <c r="F480" t="s">
        <v>22</v>
      </c>
      <c r="G480" t="s">
        <v>23</v>
      </c>
      <c r="H480">
        <v>159</v>
      </c>
      <c r="I480">
        <v>2</v>
      </c>
      <c r="J480">
        <v>318</v>
      </c>
    </row>
    <row r="481" spans="1:10" x14ac:dyDescent="0.3">
      <c r="A481" s="3" t="s">
        <v>525</v>
      </c>
      <c r="B481" s="4">
        <v>43243</v>
      </c>
      <c r="C481">
        <v>18</v>
      </c>
      <c r="D481" t="s">
        <v>25</v>
      </c>
      <c r="E481" t="s">
        <v>26</v>
      </c>
      <c r="F481" t="s">
        <v>27</v>
      </c>
      <c r="G481" t="s">
        <v>30</v>
      </c>
      <c r="H481">
        <v>69</v>
      </c>
      <c r="I481">
        <v>9</v>
      </c>
      <c r="J481">
        <v>621</v>
      </c>
    </row>
    <row r="482" spans="1:10" x14ac:dyDescent="0.3">
      <c r="A482" s="3" t="s">
        <v>526</v>
      </c>
      <c r="B482" s="4">
        <v>43244</v>
      </c>
      <c r="C482">
        <v>17</v>
      </c>
      <c r="D482" t="s">
        <v>34</v>
      </c>
      <c r="E482" t="s">
        <v>26</v>
      </c>
      <c r="F482" t="s">
        <v>27</v>
      </c>
      <c r="G482" t="s">
        <v>18</v>
      </c>
      <c r="H482">
        <v>289</v>
      </c>
      <c r="I482">
        <v>3</v>
      </c>
      <c r="J482">
        <v>867</v>
      </c>
    </row>
    <row r="483" spans="1:10" x14ac:dyDescent="0.3">
      <c r="A483" s="3" t="s">
        <v>527</v>
      </c>
      <c r="B483" s="4">
        <v>43244</v>
      </c>
      <c r="C483">
        <v>11</v>
      </c>
      <c r="D483" t="s">
        <v>10</v>
      </c>
      <c r="E483" t="s">
        <v>11</v>
      </c>
      <c r="F483" t="s">
        <v>12</v>
      </c>
      <c r="G483" t="s">
        <v>30</v>
      </c>
      <c r="H483">
        <v>69</v>
      </c>
      <c r="I483">
        <v>6</v>
      </c>
      <c r="J483">
        <v>414</v>
      </c>
    </row>
    <row r="484" spans="1:10" x14ac:dyDescent="0.3">
      <c r="A484" s="3" t="s">
        <v>528</v>
      </c>
      <c r="B484" s="4">
        <v>43244</v>
      </c>
      <c r="C484">
        <v>16</v>
      </c>
      <c r="D484" t="s">
        <v>29</v>
      </c>
      <c r="E484" t="s">
        <v>26</v>
      </c>
      <c r="F484" t="s">
        <v>27</v>
      </c>
      <c r="G484" t="s">
        <v>30</v>
      </c>
      <c r="H484">
        <v>69</v>
      </c>
      <c r="I484">
        <v>6</v>
      </c>
      <c r="J484">
        <v>414</v>
      </c>
    </row>
    <row r="485" spans="1:10" x14ac:dyDescent="0.3">
      <c r="A485" s="3" t="s">
        <v>529</v>
      </c>
      <c r="B485" s="4">
        <v>43244</v>
      </c>
      <c r="C485">
        <v>4</v>
      </c>
      <c r="D485" t="s">
        <v>50</v>
      </c>
      <c r="E485" t="s">
        <v>67</v>
      </c>
      <c r="F485" t="s">
        <v>17</v>
      </c>
      <c r="G485" t="s">
        <v>13</v>
      </c>
      <c r="H485">
        <v>199</v>
      </c>
      <c r="I485">
        <v>4</v>
      </c>
      <c r="J485">
        <v>796</v>
      </c>
    </row>
    <row r="486" spans="1:10" x14ac:dyDescent="0.3">
      <c r="A486" s="3" t="s">
        <v>530</v>
      </c>
      <c r="B486" s="4">
        <v>43245</v>
      </c>
      <c r="C486">
        <v>16</v>
      </c>
      <c r="D486" t="s">
        <v>29</v>
      </c>
      <c r="E486" t="s">
        <v>26</v>
      </c>
      <c r="F486" t="s">
        <v>27</v>
      </c>
      <c r="G486" t="s">
        <v>13</v>
      </c>
      <c r="H486">
        <v>199</v>
      </c>
      <c r="I486">
        <v>7</v>
      </c>
      <c r="J486">
        <v>1393</v>
      </c>
    </row>
    <row r="487" spans="1:10" x14ac:dyDescent="0.3">
      <c r="A487" s="3" t="s">
        <v>531</v>
      </c>
      <c r="B487" s="4">
        <v>43245</v>
      </c>
      <c r="C487">
        <v>8</v>
      </c>
      <c r="D487" t="s">
        <v>44</v>
      </c>
      <c r="E487" t="s">
        <v>21</v>
      </c>
      <c r="F487" t="s">
        <v>22</v>
      </c>
      <c r="G487" t="s">
        <v>23</v>
      </c>
      <c r="H487">
        <v>159</v>
      </c>
      <c r="I487">
        <v>4</v>
      </c>
      <c r="J487">
        <v>636</v>
      </c>
    </row>
    <row r="488" spans="1:10" x14ac:dyDescent="0.3">
      <c r="A488" s="3" t="s">
        <v>532</v>
      </c>
      <c r="B488" s="4">
        <v>43245</v>
      </c>
      <c r="C488">
        <v>4</v>
      </c>
      <c r="D488" t="s">
        <v>50</v>
      </c>
      <c r="E488" t="s">
        <v>67</v>
      </c>
      <c r="F488" t="s">
        <v>17</v>
      </c>
      <c r="G488" t="s">
        <v>18</v>
      </c>
      <c r="H488">
        <v>289</v>
      </c>
      <c r="I488">
        <v>4</v>
      </c>
      <c r="J488">
        <v>1156</v>
      </c>
    </row>
    <row r="489" spans="1:10" x14ac:dyDescent="0.3">
      <c r="A489" s="3" t="s">
        <v>533</v>
      </c>
      <c r="B489" s="4">
        <v>43245</v>
      </c>
      <c r="C489">
        <v>20</v>
      </c>
      <c r="D489" t="s">
        <v>39</v>
      </c>
      <c r="E489" t="s">
        <v>26</v>
      </c>
      <c r="F489" t="s">
        <v>27</v>
      </c>
      <c r="G489" t="s">
        <v>23</v>
      </c>
      <c r="H489">
        <v>159</v>
      </c>
      <c r="I489">
        <v>2</v>
      </c>
      <c r="J489">
        <v>318</v>
      </c>
    </row>
    <row r="490" spans="1:10" x14ac:dyDescent="0.3">
      <c r="A490" s="3" t="s">
        <v>534</v>
      </c>
      <c r="B490" s="4">
        <v>43245</v>
      </c>
      <c r="C490">
        <v>13</v>
      </c>
      <c r="D490" t="s">
        <v>32</v>
      </c>
      <c r="E490" t="s">
        <v>11</v>
      </c>
      <c r="F490" t="s">
        <v>12</v>
      </c>
      <c r="G490" t="s">
        <v>23</v>
      </c>
      <c r="H490">
        <v>159</v>
      </c>
      <c r="I490">
        <v>7</v>
      </c>
      <c r="J490">
        <v>1113</v>
      </c>
    </row>
    <row r="491" spans="1:10" x14ac:dyDescent="0.3">
      <c r="A491" s="3" t="s">
        <v>535</v>
      </c>
      <c r="B491" s="4">
        <v>43245</v>
      </c>
      <c r="C491">
        <v>13</v>
      </c>
      <c r="D491" t="s">
        <v>32</v>
      </c>
      <c r="E491" t="s">
        <v>11</v>
      </c>
      <c r="F491" t="s">
        <v>12</v>
      </c>
      <c r="G491" t="s">
        <v>23</v>
      </c>
      <c r="H491">
        <v>159</v>
      </c>
      <c r="I491">
        <v>4</v>
      </c>
      <c r="J491">
        <v>636</v>
      </c>
    </row>
    <row r="492" spans="1:10" x14ac:dyDescent="0.3">
      <c r="A492" s="3" t="s">
        <v>536</v>
      </c>
      <c r="B492" s="4">
        <v>43245</v>
      </c>
      <c r="C492">
        <v>17</v>
      </c>
      <c r="D492" t="s">
        <v>34</v>
      </c>
      <c r="E492" t="s">
        <v>35</v>
      </c>
      <c r="F492" t="s">
        <v>27</v>
      </c>
      <c r="G492" t="s">
        <v>30</v>
      </c>
      <c r="H492">
        <v>69</v>
      </c>
      <c r="I492">
        <v>3</v>
      </c>
      <c r="J492">
        <v>207</v>
      </c>
    </row>
    <row r="493" spans="1:10" x14ac:dyDescent="0.3">
      <c r="A493" s="3" t="s">
        <v>537</v>
      </c>
      <c r="B493" s="4">
        <v>43245</v>
      </c>
      <c r="C493">
        <v>3</v>
      </c>
      <c r="D493" t="s">
        <v>42</v>
      </c>
      <c r="E493" t="s">
        <v>16</v>
      </c>
      <c r="F493" t="s">
        <v>17</v>
      </c>
      <c r="G493" t="s">
        <v>18</v>
      </c>
      <c r="H493">
        <v>289</v>
      </c>
      <c r="I493">
        <v>6</v>
      </c>
      <c r="J493">
        <v>1734</v>
      </c>
    </row>
    <row r="494" spans="1:10" x14ac:dyDescent="0.3">
      <c r="A494" s="3" t="s">
        <v>538</v>
      </c>
      <c r="B494" s="4">
        <v>43246</v>
      </c>
      <c r="C494">
        <v>9</v>
      </c>
      <c r="D494" t="s">
        <v>20</v>
      </c>
      <c r="E494" t="s">
        <v>45</v>
      </c>
      <c r="F494" t="s">
        <v>22</v>
      </c>
      <c r="G494" t="s">
        <v>40</v>
      </c>
      <c r="H494">
        <v>399</v>
      </c>
      <c r="I494">
        <v>2</v>
      </c>
      <c r="J494">
        <v>798</v>
      </c>
    </row>
    <row r="495" spans="1:10" x14ac:dyDescent="0.3">
      <c r="A495" s="3" t="s">
        <v>539</v>
      </c>
      <c r="B495" s="4">
        <v>43246</v>
      </c>
      <c r="C495">
        <v>16</v>
      </c>
      <c r="D495" t="s">
        <v>29</v>
      </c>
      <c r="E495" t="s">
        <v>35</v>
      </c>
      <c r="F495" t="s">
        <v>27</v>
      </c>
      <c r="G495" t="s">
        <v>23</v>
      </c>
      <c r="H495">
        <v>159</v>
      </c>
      <c r="I495">
        <v>9</v>
      </c>
      <c r="J495">
        <v>1431</v>
      </c>
    </row>
    <row r="496" spans="1:10" x14ac:dyDescent="0.3">
      <c r="A496" s="3" t="s">
        <v>540</v>
      </c>
      <c r="B496" s="4">
        <v>43246</v>
      </c>
      <c r="C496">
        <v>13</v>
      </c>
      <c r="D496" t="s">
        <v>32</v>
      </c>
      <c r="E496" t="s">
        <v>11</v>
      </c>
      <c r="F496" t="s">
        <v>12</v>
      </c>
      <c r="G496" t="s">
        <v>13</v>
      </c>
      <c r="H496">
        <v>199</v>
      </c>
      <c r="I496">
        <v>5</v>
      </c>
      <c r="J496">
        <v>995</v>
      </c>
    </row>
    <row r="497" spans="1:10" x14ac:dyDescent="0.3">
      <c r="A497" s="3" t="s">
        <v>541</v>
      </c>
      <c r="B497" s="4">
        <v>43246</v>
      </c>
      <c r="C497">
        <v>9</v>
      </c>
      <c r="D497" t="s">
        <v>20</v>
      </c>
      <c r="E497" t="s">
        <v>21</v>
      </c>
      <c r="F497" t="s">
        <v>22</v>
      </c>
      <c r="G497" t="s">
        <v>18</v>
      </c>
      <c r="H497">
        <v>289</v>
      </c>
      <c r="I497">
        <v>6</v>
      </c>
      <c r="J497">
        <v>1734</v>
      </c>
    </row>
    <row r="498" spans="1:10" x14ac:dyDescent="0.3">
      <c r="A498" s="3" t="s">
        <v>542</v>
      </c>
      <c r="B498" s="4">
        <v>43246</v>
      </c>
      <c r="C498">
        <v>4</v>
      </c>
      <c r="D498" t="s">
        <v>50</v>
      </c>
      <c r="E498" t="s">
        <v>67</v>
      </c>
      <c r="F498" t="s">
        <v>17</v>
      </c>
      <c r="G498" t="s">
        <v>18</v>
      </c>
      <c r="H498">
        <v>289</v>
      </c>
      <c r="I498">
        <v>1</v>
      </c>
      <c r="J498">
        <v>289</v>
      </c>
    </row>
    <row r="499" spans="1:10" x14ac:dyDescent="0.3">
      <c r="A499" s="3" t="s">
        <v>543</v>
      </c>
      <c r="B499" s="4">
        <v>43246</v>
      </c>
      <c r="C499">
        <v>8</v>
      </c>
      <c r="D499" t="s">
        <v>44</v>
      </c>
      <c r="E499" t="s">
        <v>45</v>
      </c>
      <c r="F499" t="s">
        <v>22</v>
      </c>
      <c r="G499" t="s">
        <v>30</v>
      </c>
      <c r="H499">
        <v>69</v>
      </c>
      <c r="I499">
        <v>8</v>
      </c>
      <c r="J499">
        <v>552</v>
      </c>
    </row>
    <row r="500" spans="1:10" x14ac:dyDescent="0.3">
      <c r="A500" s="3" t="s">
        <v>544</v>
      </c>
      <c r="B500" s="4">
        <v>43246</v>
      </c>
      <c r="C500">
        <v>18</v>
      </c>
      <c r="D500" t="s">
        <v>25</v>
      </c>
      <c r="E500" t="s">
        <v>26</v>
      </c>
      <c r="F500" t="s">
        <v>27</v>
      </c>
      <c r="G500" t="s">
        <v>13</v>
      </c>
      <c r="H500">
        <v>199</v>
      </c>
      <c r="I500">
        <v>8</v>
      </c>
      <c r="J500">
        <v>1592</v>
      </c>
    </row>
    <row r="501" spans="1:10" x14ac:dyDescent="0.3">
      <c r="A501" s="3" t="s">
        <v>545</v>
      </c>
      <c r="B501" s="4">
        <v>43246</v>
      </c>
      <c r="C501">
        <v>4</v>
      </c>
      <c r="D501" t="s">
        <v>50</v>
      </c>
      <c r="E501" t="s">
        <v>16</v>
      </c>
      <c r="F501" t="s">
        <v>17</v>
      </c>
      <c r="G501" t="s">
        <v>18</v>
      </c>
      <c r="H501">
        <v>289</v>
      </c>
      <c r="I501">
        <v>6</v>
      </c>
      <c r="J501">
        <v>1734</v>
      </c>
    </row>
    <row r="502" spans="1:10" x14ac:dyDescent="0.3">
      <c r="A502" s="3" t="s">
        <v>546</v>
      </c>
      <c r="B502" s="4">
        <v>43247</v>
      </c>
      <c r="C502">
        <v>2</v>
      </c>
      <c r="D502" t="s">
        <v>105</v>
      </c>
      <c r="E502" t="s">
        <v>16</v>
      </c>
      <c r="F502" t="s">
        <v>17</v>
      </c>
      <c r="G502" t="s">
        <v>13</v>
      </c>
      <c r="H502">
        <v>199</v>
      </c>
      <c r="I502">
        <v>5</v>
      </c>
      <c r="J502">
        <v>995</v>
      </c>
    </row>
    <row r="503" spans="1:10" x14ac:dyDescent="0.3">
      <c r="A503" s="3" t="s">
        <v>547</v>
      </c>
      <c r="B503" s="4">
        <v>43247</v>
      </c>
      <c r="C503">
        <v>2</v>
      </c>
      <c r="D503" t="s">
        <v>105</v>
      </c>
      <c r="E503" t="s">
        <v>16</v>
      </c>
      <c r="F503" t="s">
        <v>17</v>
      </c>
      <c r="G503" t="s">
        <v>13</v>
      </c>
      <c r="H503">
        <v>199</v>
      </c>
      <c r="I503">
        <v>0</v>
      </c>
      <c r="J503">
        <v>0</v>
      </c>
    </row>
    <row r="504" spans="1:10" x14ac:dyDescent="0.3">
      <c r="A504" s="3" t="s">
        <v>548</v>
      </c>
      <c r="B504" s="4">
        <v>43247</v>
      </c>
      <c r="C504">
        <v>10</v>
      </c>
      <c r="D504" t="s">
        <v>57</v>
      </c>
      <c r="E504" t="s">
        <v>45</v>
      </c>
      <c r="F504" t="s">
        <v>22</v>
      </c>
      <c r="G504" t="s">
        <v>18</v>
      </c>
      <c r="H504">
        <v>289</v>
      </c>
      <c r="I504">
        <v>8</v>
      </c>
      <c r="J504">
        <v>2312</v>
      </c>
    </row>
    <row r="505" spans="1:10" x14ac:dyDescent="0.3">
      <c r="A505" s="3" t="s">
        <v>549</v>
      </c>
      <c r="B505" s="4">
        <v>43248</v>
      </c>
      <c r="C505">
        <v>9</v>
      </c>
      <c r="D505" t="s">
        <v>20</v>
      </c>
      <c r="E505" t="s">
        <v>21</v>
      </c>
      <c r="F505" t="s">
        <v>22</v>
      </c>
      <c r="G505" t="s">
        <v>13</v>
      </c>
      <c r="H505">
        <v>199</v>
      </c>
      <c r="I505">
        <v>6</v>
      </c>
      <c r="J505">
        <v>1194</v>
      </c>
    </row>
    <row r="506" spans="1:10" x14ac:dyDescent="0.3">
      <c r="A506" s="3" t="s">
        <v>550</v>
      </c>
      <c r="B506" s="4">
        <v>43249</v>
      </c>
      <c r="C506">
        <v>12</v>
      </c>
      <c r="D506" t="s">
        <v>65</v>
      </c>
      <c r="E506" t="s">
        <v>62</v>
      </c>
      <c r="F506" t="s">
        <v>12</v>
      </c>
      <c r="G506" t="s">
        <v>13</v>
      </c>
      <c r="H506">
        <v>199</v>
      </c>
      <c r="I506">
        <v>2</v>
      </c>
      <c r="J506">
        <v>398</v>
      </c>
    </row>
    <row r="507" spans="1:10" x14ac:dyDescent="0.3">
      <c r="A507" s="3" t="s">
        <v>551</v>
      </c>
      <c r="B507" s="4">
        <v>43249</v>
      </c>
      <c r="C507">
        <v>17</v>
      </c>
      <c r="D507" t="s">
        <v>34</v>
      </c>
      <c r="E507" t="s">
        <v>26</v>
      </c>
      <c r="F507" t="s">
        <v>27</v>
      </c>
      <c r="G507" t="s">
        <v>30</v>
      </c>
      <c r="H507">
        <v>69</v>
      </c>
      <c r="I507">
        <v>4</v>
      </c>
      <c r="J507">
        <v>276</v>
      </c>
    </row>
    <row r="508" spans="1:10" x14ac:dyDescent="0.3">
      <c r="A508" s="3" t="s">
        <v>552</v>
      </c>
      <c r="B508" s="4">
        <v>43249</v>
      </c>
      <c r="C508">
        <v>2</v>
      </c>
      <c r="D508" t="s">
        <v>105</v>
      </c>
      <c r="E508" t="s">
        <v>67</v>
      </c>
      <c r="F508" t="s">
        <v>17</v>
      </c>
      <c r="G508" t="s">
        <v>40</v>
      </c>
      <c r="H508">
        <v>399</v>
      </c>
      <c r="I508">
        <v>9</v>
      </c>
      <c r="J508">
        <v>3591</v>
      </c>
    </row>
    <row r="509" spans="1:10" x14ac:dyDescent="0.3">
      <c r="A509" s="3" t="s">
        <v>553</v>
      </c>
      <c r="B509" s="4">
        <v>43249</v>
      </c>
      <c r="C509">
        <v>19</v>
      </c>
      <c r="D509" t="s">
        <v>55</v>
      </c>
      <c r="E509" t="s">
        <v>35</v>
      </c>
      <c r="F509" t="s">
        <v>27</v>
      </c>
      <c r="G509" t="s">
        <v>40</v>
      </c>
      <c r="H509">
        <v>399</v>
      </c>
      <c r="I509">
        <v>6</v>
      </c>
      <c r="J509">
        <v>2394</v>
      </c>
    </row>
    <row r="510" spans="1:10" x14ac:dyDescent="0.3">
      <c r="A510" s="3" t="s">
        <v>554</v>
      </c>
      <c r="B510" s="4">
        <v>43250</v>
      </c>
      <c r="C510">
        <v>19</v>
      </c>
      <c r="D510" t="s">
        <v>55</v>
      </c>
      <c r="E510" t="s">
        <v>26</v>
      </c>
      <c r="F510" t="s">
        <v>27</v>
      </c>
      <c r="G510" t="s">
        <v>23</v>
      </c>
      <c r="H510">
        <v>159</v>
      </c>
      <c r="I510">
        <v>8</v>
      </c>
      <c r="J510">
        <v>1272</v>
      </c>
    </row>
    <row r="511" spans="1:10" x14ac:dyDescent="0.3">
      <c r="A511" s="3" t="s">
        <v>555</v>
      </c>
      <c r="B511" s="4">
        <v>43250</v>
      </c>
      <c r="C511">
        <v>2</v>
      </c>
      <c r="D511" t="s">
        <v>105</v>
      </c>
      <c r="E511" t="s">
        <v>16</v>
      </c>
      <c r="F511" t="s">
        <v>17</v>
      </c>
      <c r="G511" t="s">
        <v>30</v>
      </c>
      <c r="H511">
        <v>69</v>
      </c>
      <c r="I511">
        <v>5</v>
      </c>
      <c r="J511">
        <v>345</v>
      </c>
    </row>
    <row r="512" spans="1:10" x14ac:dyDescent="0.3">
      <c r="A512" s="3" t="s">
        <v>556</v>
      </c>
      <c r="B512" s="4">
        <v>43250</v>
      </c>
      <c r="C512">
        <v>19</v>
      </c>
      <c r="D512" t="s">
        <v>55</v>
      </c>
      <c r="E512" t="s">
        <v>26</v>
      </c>
      <c r="F512" t="s">
        <v>27</v>
      </c>
      <c r="G512" t="s">
        <v>18</v>
      </c>
      <c r="H512">
        <v>289</v>
      </c>
      <c r="I512">
        <v>9</v>
      </c>
      <c r="J512">
        <v>2601</v>
      </c>
    </row>
    <row r="513" spans="1:10" x14ac:dyDescent="0.3">
      <c r="A513" s="3" t="s">
        <v>557</v>
      </c>
      <c r="B513" s="4">
        <v>43250</v>
      </c>
      <c r="C513">
        <v>2</v>
      </c>
      <c r="D513" t="s">
        <v>105</v>
      </c>
      <c r="E513" t="s">
        <v>67</v>
      </c>
      <c r="F513" t="s">
        <v>17</v>
      </c>
      <c r="G513" t="s">
        <v>30</v>
      </c>
      <c r="H513">
        <v>69</v>
      </c>
      <c r="I513">
        <v>9</v>
      </c>
      <c r="J513">
        <v>621</v>
      </c>
    </row>
    <row r="514" spans="1:10" x14ac:dyDescent="0.3">
      <c r="A514" s="3" t="s">
        <v>558</v>
      </c>
      <c r="B514" s="4">
        <v>43251</v>
      </c>
      <c r="C514">
        <v>14</v>
      </c>
      <c r="D514" t="s">
        <v>37</v>
      </c>
      <c r="E514" t="s">
        <v>62</v>
      </c>
      <c r="F514" t="s">
        <v>12</v>
      </c>
      <c r="G514" t="s">
        <v>30</v>
      </c>
      <c r="H514">
        <v>69</v>
      </c>
      <c r="I514">
        <v>3</v>
      </c>
      <c r="J514">
        <v>207</v>
      </c>
    </row>
    <row r="515" spans="1:10" x14ac:dyDescent="0.3">
      <c r="A515" s="3" t="s">
        <v>559</v>
      </c>
      <c r="B515" s="4">
        <v>43252</v>
      </c>
      <c r="C515">
        <v>14</v>
      </c>
      <c r="D515" t="s">
        <v>37</v>
      </c>
      <c r="E515" t="s">
        <v>11</v>
      </c>
      <c r="F515" t="s">
        <v>12</v>
      </c>
      <c r="G515" t="s">
        <v>30</v>
      </c>
      <c r="H515">
        <v>69</v>
      </c>
      <c r="I515">
        <v>0</v>
      </c>
      <c r="J515">
        <v>0</v>
      </c>
    </row>
    <row r="516" spans="1:10" x14ac:dyDescent="0.3">
      <c r="A516" s="3" t="s">
        <v>560</v>
      </c>
      <c r="B516" s="4">
        <v>43252</v>
      </c>
      <c r="C516">
        <v>8</v>
      </c>
      <c r="D516" t="s">
        <v>44</v>
      </c>
      <c r="E516" t="s">
        <v>45</v>
      </c>
      <c r="F516" t="s">
        <v>22</v>
      </c>
      <c r="G516" t="s">
        <v>18</v>
      </c>
      <c r="H516">
        <v>289</v>
      </c>
      <c r="I516">
        <v>4</v>
      </c>
      <c r="J516">
        <v>1156</v>
      </c>
    </row>
    <row r="517" spans="1:10" x14ac:dyDescent="0.3">
      <c r="A517" s="3" t="s">
        <v>561</v>
      </c>
      <c r="B517" s="4">
        <v>43252</v>
      </c>
      <c r="C517">
        <v>4</v>
      </c>
      <c r="D517" t="s">
        <v>50</v>
      </c>
      <c r="E517" t="s">
        <v>67</v>
      </c>
      <c r="F517" t="s">
        <v>17</v>
      </c>
      <c r="G517" t="s">
        <v>18</v>
      </c>
      <c r="H517">
        <v>289</v>
      </c>
      <c r="I517">
        <v>3</v>
      </c>
      <c r="J517">
        <v>867</v>
      </c>
    </row>
    <row r="518" spans="1:10" x14ac:dyDescent="0.3">
      <c r="A518" s="3" t="s">
        <v>562</v>
      </c>
      <c r="B518" s="4">
        <v>43253</v>
      </c>
      <c r="C518">
        <v>19</v>
      </c>
      <c r="D518" t="s">
        <v>55</v>
      </c>
      <c r="E518" t="s">
        <v>26</v>
      </c>
      <c r="F518" t="s">
        <v>27</v>
      </c>
      <c r="G518" t="s">
        <v>18</v>
      </c>
      <c r="H518">
        <v>289</v>
      </c>
      <c r="I518">
        <v>4</v>
      </c>
      <c r="J518">
        <v>1156</v>
      </c>
    </row>
    <row r="519" spans="1:10" x14ac:dyDescent="0.3">
      <c r="A519" s="3" t="s">
        <v>563</v>
      </c>
      <c r="B519" s="4">
        <v>43253</v>
      </c>
      <c r="C519">
        <v>9</v>
      </c>
      <c r="D519" t="s">
        <v>20</v>
      </c>
      <c r="E519" t="s">
        <v>21</v>
      </c>
      <c r="F519" t="s">
        <v>22</v>
      </c>
      <c r="G519" t="s">
        <v>13</v>
      </c>
      <c r="H519">
        <v>199</v>
      </c>
      <c r="I519">
        <v>7</v>
      </c>
      <c r="J519">
        <v>1393</v>
      </c>
    </row>
    <row r="520" spans="1:10" x14ac:dyDescent="0.3">
      <c r="A520" s="3" t="s">
        <v>564</v>
      </c>
      <c r="B520" s="4">
        <v>43254</v>
      </c>
      <c r="C520">
        <v>5</v>
      </c>
      <c r="D520" t="s">
        <v>59</v>
      </c>
      <c r="E520" t="s">
        <v>67</v>
      </c>
      <c r="F520" t="s">
        <v>17</v>
      </c>
      <c r="G520" t="s">
        <v>13</v>
      </c>
      <c r="H520">
        <v>199</v>
      </c>
      <c r="I520">
        <v>9</v>
      </c>
      <c r="J520">
        <v>1791</v>
      </c>
    </row>
    <row r="521" spans="1:10" x14ac:dyDescent="0.3">
      <c r="A521" s="3" t="s">
        <v>565</v>
      </c>
      <c r="B521" s="4">
        <v>43254</v>
      </c>
      <c r="C521">
        <v>18</v>
      </c>
      <c r="D521" t="s">
        <v>25</v>
      </c>
      <c r="E521" t="s">
        <v>26</v>
      </c>
      <c r="F521" t="s">
        <v>27</v>
      </c>
      <c r="G521" t="s">
        <v>40</v>
      </c>
      <c r="H521">
        <v>399</v>
      </c>
      <c r="I521">
        <v>7</v>
      </c>
      <c r="J521">
        <v>2793</v>
      </c>
    </row>
    <row r="522" spans="1:10" x14ac:dyDescent="0.3">
      <c r="A522" s="3" t="s">
        <v>566</v>
      </c>
      <c r="B522" s="4">
        <v>43254</v>
      </c>
      <c r="C522">
        <v>5</v>
      </c>
      <c r="D522" t="s">
        <v>59</v>
      </c>
      <c r="E522" t="s">
        <v>67</v>
      </c>
      <c r="F522" t="s">
        <v>17</v>
      </c>
      <c r="G522" t="s">
        <v>18</v>
      </c>
      <c r="H522">
        <v>289</v>
      </c>
      <c r="I522">
        <v>3</v>
      </c>
      <c r="J522">
        <v>867</v>
      </c>
    </row>
    <row r="523" spans="1:10" x14ac:dyDescent="0.3">
      <c r="A523" s="3" t="s">
        <v>567</v>
      </c>
      <c r="B523" s="4">
        <v>43254</v>
      </c>
      <c r="C523">
        <v>12</v>
      </c>
      <c r="D523" t="s">
        <v>65</v>
      </c>
      <c r="E523" t="s">
        <v>62</v>
      </c>
      <c r="F523" t="s">
        <v>12</v>
      </c>
      <c r="G523" t="s">
        <v>13</v>
      </c>
      <c r="H523">
        <v>199</v>
      </c>
      <c r="I523">
        <v>9</v>
      </c>
      <c r="J523">
        <v>1791</v>
      </c>
    </row>
    <row r="524" spans="1:10" x14ac:dyDescent="0.3">
      <c r="A524" s="3" t="s">
        <v>568</v>
      </c>
      <c r="B524" s="4">
        <v>43254</v>
      </c>
      <c r="C524">
        <v>18</v>
      </c>
      <c r="D524" t="s">
        <v>25</v>
      </c>
      <c r="E524" t="s">
        <v>26</v>
      </c>
      <c r="F524" t="s">
        <v>27</v>
      </c>
      <c r="G524" t="s">
        <v>18</v>
      </c>
      <c r="H524">
        <v>289</v>
      </c>
      <c r="I524">
        <v>7</v>
      </c>
      <c r="J524">
        <v>2023</v>
      </c>
    </row>
    <row r="525" spans="1:10" x14ac:dyDescent="0.3">
      <c r="A525" s="3" t="s">
        <v>569</v>
      </c>
      <c r="B525" s="4">
        <v>43254</v>
      </c>
      <c r="C525">
        <v>4</v>
      </c>
      <c r="D525" t="s">
        <v>50</v>
      </c>
      <c r="E525" t="s">
        <v>16</v>
      </c>
      <c r="F525" t="s">
        <v>17</v>
      </c>
      <c r="G525" t="s">
        <v>30</v>
      </c>
      <c r="H525">
        <v>69</v>
      </c>
      <c r="I525">
        <v>9</v>
      </c>
      <c r="J525">
        <v>621</v>
      </c>
    </row>
    <row r="526" spans="1:10" x14ac:dyDescent="0.3">
      <c r="A526" s="3" t="s">
        <v>570</v>
      </c>
      <c r="B526" s="4">
        <v>43254</v>
      </c>
      <c r="C526">
        <v>7</v>
      </c>
      <c r="D526" t="s">
        <v>87</v>
      </c>
      <c r="E526" t="s">
        <v>21</v>
      </c>
      <c r="F526" t="s">
        <v>22</v>
      </c>
      <c r="G526" t="s">
        <v>23</v>
      </c>
      <c r="H526">
        <v>159</v>
      </c>
      <c r="I526">
        <v>3</v>
      </c>
      <c r="J526">
        <v>477</v>
      </c>
    </row>
    <row r="527" spans="1:10" x14ac:dyDescent="0.3">
      <c r="A527" s="3" t="s">
        <v>571</v>
      </c>
      <c r="B527" s="4">
        <v>43254</v>
      </c>
      <c r="C527">
        <v>20</v>
      </c>
      <c r="D527" t="s">
        <v>39</v>
      </c>
      <c r="E527" t="s">
        <v>35</v>
      </c>
      <c r="F527" t="s">
        <v>27</v>
      </c>
      <c r="G527" t="s">
        <v>18</v>
      </c>
      <c r="H527">
        <v>289</v>
      </c>
      <c r="I527">
        <v>7</v>
      </c>
      <c r="J527">
        <v>2023</v>
      </c>
    </row>
    <row r="528" spans="1:10" x14ac:dyDescent="0.3">
      <c r="A528" s="3" t="s">
        <v>572</v>
      </c>
      <c r="B528" s="4">
        <v>43254</v>
      </c>
      <c r="C528">
        <v>1</v>
      </c>
      <c r="D528" t="s">
        <v>15</v>
      </c>
      <c r="E528" t="s">
        <v>67</v>
      </c>
      <c r="F528" t="s">
        <v>17</v>
      </c>
      <c r="G528" t="s">
        <v>18</v>
      </c>
      <c r="H528">
        <v>289</v>
      </c>
      <c r="I528">
        <v>7</v>
      </c>
      <c r="J528">
        <v>2023</v>
      </c>
    </row>
    <row r="529" spans="1:10" x14ac:dyDescent="0.3">
      <c r="A529" s="3" t="s">
        <v>573</v>
      </c>
      <c r="B529" s="4">
        <v>43254</v>
      </c>
      <c r="C529">
        <v>4</v>
      </c>
      <c r="D529" t="s">
        <v>50</v>
      </c>
      <c r="E529" t="s">
        <v>16</v>
      </c>
      <c r="F529" t="s">
        <v>17</v>
      </c>
      <c r="G529" t="s">
        <v>18</v>
      </c>
      <c r="H529">
        <v>289</v>
      </c>
      <c r="I529">
        <v>9</v>
      </c>
      <c r="J529">
        <v>2601</v>
      </c>
    </row>
    <row r="530" spans="1:10" x14ac:dyDescent="0.3">
      <c r="A530" s="3" t="s">
        <v>574</v>
      </c>
      <c r="B530" s="4">
        <v>43254</v>
      </c>
      <c r="C530">
        <v>13</v>
      </c>
      <c r="D530" t="s">
        <v>32</v>
      </c>
      <c r="E530" t="s">
        <v>62</v>
      </c>
      <c r="F530" t="s">
        <v>12</v>
      </c>
      <c r="G530" t="s">
        <v>13</v>
      </c>
      <c r="H530">
        <v>199</v>
      </c>
      <c r="I530">
        <v>8</v>
      </c>
      <c r="J530">
        <v>1592</v>
      </c>
    </row>
    <row r="531" spans="1:10" x14ac:dyDescent="0.3">
      <c r="A531" s="3" t="s">
        <v>575</v>
      </c>
      <c r="B531" s="4">
        <v>43254</v>
      </c>
      <c r="C531">
        <v>16</v>
      </c>
      <c r="D531" t="s">
        <v>29</v>
      </c>
      <c r="E531" t="s">
        <v>35</v>
      </c>
      <c r="F531" t="s">
        <v>27</v>
      </c>
      <c r="G531" t="s">
        <v>40</v>
      </c>
      <c r="H531">
        <v>399</v>
      </c>
      <c r="I531">
        <v>7</v>
      </c>
      <c r="J531">
        <v>2793</v>
      </c>
    </row>
    <row r="532" spans="1:10" x14ac:dyDescent="0.3">
      <c r="A532" s="3" t="s">
        <v>576</v>
      </c>
      <c r="B532" s="4">
        <v>43255</v>
      </c>
      <c r="C532">
        <v>8</v>
      </c>
      <c r="D532" t="s">
        <v>44</v>
      </c>
      <c r="E532" t="s">
        <v>21</v>
      </c>
      <c r="F532" t="s">
        <v>22</v>
      </c>
      <c r="G532" t="s">
        <v>13</v>
      </c>
      <c r="H532">
        <v>199</v>
      </c>
      <c r="I532">
        <v>3</v>
      </c>
      <c r="J532">
        <v>597</v>
      </c>
    </row>
    <row r="533" spans="1:10" x14ac:dyDescent="0.3">
      <c r="A533" s="3" t="s">
        <v>577</v>
      </c>
      <c r="B533" s="4">
        <v>43255</v>
      </c>
      <c r="C533">
        <v>11</v>
      </c>
      <c r="D533" t="s">
        <v>10</v>
      </c>
      <c r="E533" t="s">
        <v>62</v>
      </c>
      <c r="F533" t="s">
        <v>12</v>
      </c>
      <c r="G533" t="s">
        <v>40</v>
      </c>
      <c r="H533">
        <v>399</v>
      </c>
      <c r="I533">
        <v>8</v>
      </c>
      <c r="J533">
        <v>3192</v>
      </c>
    </row>
    <row r="534" spans="1:10" x14ac:dyDescent="0.3">
      <c r="A534" s="3" t="s">
        <v>578</v>
      </c>
      <c r="B534" s="4">
        <v>43256</v>
      </c>
      <c r="C534">
        <v>8</v>
      </c>
      <c r="D534" t="s">
        <v>44</v>
      </c>
      <c r="E534" t="s">
        <v>45</v>
      </c>
      <c r="F534" t="s">
        <v>22</v>
      </c>
      <c r="G534" t="s">
        <v>13</v>
      </c>
      <c r="H534">
        <v>199</v>
      </c>
      <c r="I534">
        <v>5</v>
      </c>
      <c r="J534">
        <v>995</v>
      </c>
    </row>
    <row r="535" spans="1:10" x14ac:dyDescent="0.3">
      <c r="A535" s="3" t="s">
        <v>579</v>
      </c>
      <c r="B535" s="4">
        <v>43256</v>
      </c>
      <c r="C535">
        <v>7</v>
      </c>
      <c r="D535" t="s">
        <v>87</v>
      </c>
      <c r="E535" t="s">
        <v>45</v>
      </c>
      <c r="F535" t="s">
        <v>22</v>
      </c>
      <c r="G535" t="s">
        <v>23</v>
      </c>
      <c r="H535">
        <v>159</v>
      </c>
      <c r="I535">
        <v>9</v>
      </c>
      <c r="J535">
        <v>1431</v>
      </c>
    </row>
    <row r="536" spans="1:10" x14ac:dyDescent="0.3">
      <c r="A536" s="3" t="s">
        <v>580</v>
      </c>
      <c r="B536" s="4">
        <v>43256</v>
      </c>
      <c r="C536">
        <v>19</v>
      </c>
      <c r="D536" t="s">
        <v>55</v>
      </c>
      <c r="E536" t="s">
        <v>26</v>
      </c>
      <c r="F536" t="s">
        <v>27</v>
      </c>
      <c r="G536" t="s">
        <v>13</v>
      </c>
      <c r="H536">
        <v>199</v>
      </c>
      <c r="I536">
        <v>2</v>
      </c>
      <c r="J536">
        <v>398</v>
      </c>
    </row>
    <row r="537" spans="1:10" x14ac:dyDescent="0.3">
      <c r="A537" s="3" t="s">
        <v>581</v>
      </c>
      <c r="B537" s="4">
        <v>43256</v>
      </c>
      <c r="C537">
        <v>17</v>
      </c>
      <c r="D537" t="s">
        <v>34</v>
      </c>
      <c r="E537" t="s">
        <v>35</v>
      </c>
      <c r="F537" t="s">
        <v>27</v>
      </c>
      <c r="G537" t="s">
        <v>30</v>
      </c>
      <c r="H537">
        <v>69</v>
      </c>
      <c r="I537">
        <v>0</v>
      </c>
      <c r="J537">
        <v>0</v>
      </c>
    </row>
    <row r="538" spans="1:10" x14ac:dyDescent="0.3">
      <c r="A538" s="3" t="s">
        <v>582</v>
      </c>
      <c r="B538" s="4">
        <v>43257</v>
      </c>
      <c r="C538">
        <v>9</v>
      </c>
      <c r="D538" t="s">
        <v>20</v>
      </c>
      <c r="E538" t="s">
        <v>45</v>
      </c>
      <c r="F538" t="s">
        <v>22</v>
      </c>
      <c r="G538" t="s">
        <v>13</v>
      </c>
      <c r="H538">
        <v>199</v>
      </c>
      <c r="I538">
        <v>1</v>
      </c>
      <c r="J538">
        <v>199</v>
      </c>
    </row>
    <row r="539" spans="1:10" x14ac:dyDescent="0.3">
      <c r="A539" s="3" t="s">
        <v>583</v>
      </c>
      <c r="B539" s="4">
        <v>43257</v>
      </c>
      <c r="C539">
        <v>8</v>
      </c>
      <c r="D539" t="s">
        <v>44</v>
      </c>
      <c r="E539" t="s">
        <v>45</v>
      </c>
      <c r="F539" t="s">
        <v>22</v>
      </c>
      <c r="G539" t="s">
        <v>13</v>
      </c>
      <c r="H539">
        <v>199</v>
      </c>
      <c r="I539">
        <v>2</v>
      </c>
      <c r="J539">
        <v>398</v>
      </c>
    </row>
    <row r="540" spans="1:10" x14ac:dyDescent="0.3">
      <c r="A540" s="3" t="s">
        <v>584</v>
      </c>
      <c r="B540" s="4">
        <v>43258</v>
      </c>
      <c r="C540">
        <v>19</v>
      </c>
      <c r="D540" t="s">
        <v>55</v>
      </c>
      <c r="E540" t="s">
        <v>26</v>
      </c>
      <c r="F540" t="s">
        <v>27</v>
      </c>
      <c r="G540" t="s">
        <v>13</v>
      </c>
      <c r="H540">
        <v>199</v>
      </c>
      <c r="I540">
        <v>0</v>
      </c>
      <c r="J540">
        <v>0</v>
      </c>
    </row>
    <row r="541" spans="1:10" x14ac:dyDescent="0.3">
      <c r="A541" s="3" t="s">
        <v>585</v>
      </c>
      <c r="B541" s="4">
        <v>43259</v>
      </c>
      <c r="C541">
        <v>9</v>
      </c>
      <c r="D541" t="s">
        <v>20</v>
      </c>
      <c r="E541" t="s">
        <v>45</v>
      </c>
      <c r="F541" t="s">
        <v>22</v>
      </c>
      <c r="G541" t="s">
        <v>23</v>
      </c>
      <c r="H541">
        <v>159</v>
      </c>
      <c r="I541">
        <v>3</v>
      </c>
      <c r="J541">
        <v>477</v>
      </c>
    </row>
    <row r="542" spans="1:10" x14ac:dyDescent="0.3">
      <c r="A542" s="3" t="s">
        <v>586</v>
      </c>
      <c r="B542" s="4">
        <v>43259</v>
      </c>
      <c r="C542">
        <v>9</v>
      </c>
      <c r="D542" t="s">
        <v>20</v>
      </c>
      <c r="E542" t="s">
        <v>45</v>
      </c>
      <c r="F542" t="s">
        <v>22</v>
      </c>
      <c r="G542" t="s">
        <v>18</v>
      </c>
      <c r="H542">
        <v>289</v>
      </c>
      <c r="I542">
        <v>9</v>
      </c>
      <c r="J542">
        <v>2601</v>
      </c>
    </row>
    <row r="543" spans="1:10" x14ac:dyDescent="0.3">
      <c r="A543" s="3" t="s">
        <v>587</v>
      </c>
      <c r="B543" s="4">
        <v>43259</v>
      </c>
      <c r="C543">
        <v>9</v>
      </c>
      <c r="D543" t="s">
        <v>20</v>
      </c>
      <c r="E543" t="s">
        <v>45</v>
      </c>
      <c r="F543" t="s">
        <v>22</v>
      </c>
      <c r="G543" t="s">
        <v>40</v>
      </c>
      <c r="H543">
        <v>399</v>
      </c>
      <c r="I543">
        <v>5</v>
      </c>
      <c r="J543">
        <v>1995</v>
      </c>
    </row>
    <row r="544" spans="1:10" x14ac:dyDescent="0.3">
      <c r="A544" s="3" t="s">
        <v>588</v>
      </c>
      <c r="B544" s="4">
        <v>43259</v>
      </c>
      <c r="C544">
        <v>20</v>
      </c>
      <c r="D544" t="s">
        <v>39</v>
      </c>
      <c r="E544" t="s">
        <v>35</v>
      </c>
      <c r="F544" t="s">
        <v>27</v>
      </c>
      <c r="G544" t="s">
        <v>23</v>
      </c>
      <c r="H544">
        <v>159</v>
      </c>
      <c r="I544">
        <v>5</v>
      </c>
      <c r="J544">
        <v>795</v>
      </c>
    </row>
    <row r="545" spans="1:10" x14ac:dyDescent="0.3">
      <c r="A545" s="3" t="s">
        <v>589</v>
      </c>
      <c r="B545" s="4">
        <v>43260</v>
      </c>
      <c r="C545">
        <v>9</v>
      </c>
      <c r="D545" t="s">
        <v>20</v>
      </c>
      <c r="E545" t="s">
        <v>45</v>
      </c>
      <c r="F545" t="s">
        <v>22</v>
      </c>
      <c r="G545" t="s">
        <v>18</v>
      </c>
      <c r="H545">
        <v>289</v>
      </c>
      <c r="I545">
        <v>6</v>
      </c>
      <c r="J545">
        <v>1734</v>
      </c>
    </row>
    <row r="546" spans="1:10" x14ac:dyDescent="0.3">
      <c r="A546" s="3" t="s">
        <v>590</v>
      </c>
      <c r="B546" s="4">
        <v>43260</v>
      </c>
      <c r="C546">
        <v>14</v>
      </c>
      <c r="D546" t="s">
        <v>37</v>
      </c>
      <c r="E546" t="s">
        <v>62</v>
      </c>
      <c r="F546" t="s">
        <v>12</v>
      </c>
      <c r="G546" t="s">
        <v>40</v>
      </c>
      <c r="H546">
        <v>399</v>
      </c>
      <c r="I546">
        <v>0</v>
      </c>
      <c r="J546">
        <v>0</v>
      </c>
    </row>
    <row r="547" spans="1:10" x14ac:dyDescent="0.3">
      <c r="A547" s="3" t="s">
        <v>591</v>
      </c>
      <c r="B547" s="4">
        <v>43261</v>
      </c>
      <c r="C547">
        <v>4</v>
      </c>
      <c r="D547" t="s">
        <v>50</v>
      </c>
      <c r="E547" t="s">
        <v>67</v>
      </c>
      <c r="F547" t="s">
        <v>17</v>
      </c>
      <c r="G547" t="s">
        <v>13</v>
      </c>
      <c r="H547">
        <v>199</v>
      </c>
      <c r="I547">
        <v>5</v>
      </c>
      <c r="J547">
        <v>995</v>
      </c>
    </row>
    <row r="548" spans="1:10" x14ac:dyDescent="0.3">
      <c r="A548" s="3" t="s">
        <v>592</v>
      </c>
      <c r="B548" s="4">
        <v>43262</v>
      </c>
      <c r="C548">
        <v>6</v>
      </c>
      <c r="D548" t="s">
        <v>47</v>
      </c>
      <c r="E548" t="s">
        <v>21</v>
      </c>
      <c r="F548" t="s">
        <v>22</v>
      </c>
      <c r="G548" t="s">
        <v>30</v>
      </c>
      <c r="H548">
        <v>69</v>
      </c>
      <c r="I548">
        <v>7</v>
      </c>
      <c r="J548">
        <v>483</v>
      </c>
    </row>
    <row r="549" spans="1:10" x14ac:dyDescent="0.3">
      <c r="A549" s="3" t="s">
        <v>593</v>
      </c>
      <c r="B549" s="4">
        <v>43262</v>
      </c>
      <c r="C549">
        <v>2</v>
      </c>
      <c r="D549" t="s">
        <v>105</v>
      </c>
      <c r="E549" t="s">
        <v>67</v>
      </c>
      <c r="F549" t="s">
        <v>17</v>
      </c>
      <c r="G549" t="s">
        <v>13</v>
      </c>
      <c r="H549">
        <v>199</v>
      </c>
      <c r="I549">
        <v>7</v>
      </c>
      <c r="J549">
        <v>1393</v>
      </c>
    </row>
    <row r="550" spans="1:10" x14ac:dyDescent="0.3">
      <c r="A550" s="3" t="s">
        <v>594</v>
      </c>
      <c r="B550" s="4">
        <v>43262</v>
      </c>
      <c r="C550">
        <v>17</v>
      </c>
      <c r="D550" t="s">
        <v>34</v>
      </c>
      <c r="E550" t="s">
        <v>26</v>
      </c>
      <c r="F550" t="s">
        <v>27</v>
      </c>
      <c r="G550" t="s">
        <v>13</v>
      </c>
      <c r="H550">
        <v>199</v>
      </c>
      <c r="I550">
        <v>2</v>
      </c>
      <c r="J550">
        <v>398</v>
      </c>
    </row>
    <row r="551" spans="1:10" x14ac:dyDescent="0.3">
      <c r="A551" s="3" t="s">
        <v>595</v>
      </c>
      <c r="B551" s="4">
        <v>43262</v>
      </c>
      <c r="C551">
        <v>18</v>
      </c>
      <c r="D551" t="s">
        <v>25</v>
      </c>
      <c r="E551" t="s">
        <v>26</v>
      </c>
      <c r="F551" t="s">
        <v>27</v>
      </c>
      <c r="G551" t="s">
        <v>23</v>
      </c>
      <c r="H551">
        <v>159</v>
      </c>
      <c r="I551">
        <v>0</v>
      </c>
      <c r="J551">
        <v>0</v>
      </c>
    </row>
    <row r="552" spans="1:10" x14ac:dyDescent="0.3">
      <c r="A552" s="3" t="s">
        <v>596</v>
      </c>
      <c r="B552" s="4">
        <v>43262</v>
      </c>
      <c r="C552">
        <v>5</v>
      </c>
      <c r="D552" t="s">
        <v>59</v>
      </c>
      <c r="E552" t="s">
        <v>16</v>
      </c>
      <c r="F552" t="s">
        <v>17</v>
      </c>
      <c r="G552" t="s">
        <v>30</v>
      </c>
      <c r="H552">
        <v>69</v>
      </c>
      <c r="I552">
        <v>5</v>
      </c>
      <c r="J552">
        <v>345</v>
      </c>
    </row>
    <row r="553" spans="1:10" x14ac:dyDescent="0.3">
      <c r="A553" s="3" t="s">
        <v>597</v>
      </c>
      <c r="B553" s="4">
        <v>43262</v>
      </c>
      <c r="C553">
        <v>2</v>
      </c>
      <c r="D553" t="s">
        <v>105</v>
      </c>
      <c r="E553" t="s">
        <v>67</v>
      </c>
      <c r="F553" t="s">
        <v>17</v>
      </c>
      <c r="G553" t="s">
        <v>18</v>
      </c>
      <c r="H553">
        <v>289</v>
      </c>
      <c r="I553">
        <v>5</v>
      </c>
      <c r="J553">
        <v>1445</v>
      </c>
    </row>
    <row r="554" spans="1:10" x14ac:dyDescent="0.3">
      <c r="A554" s="3" t="s">
        <v>598</v>
      </c>
      <c r="B554" s="4">
        <v>43262</v>
      </c>
      <c r="C554">
        <v>11</v>
      </c>
      <c r="D554" t="s">
        <v>10</v>
      </c>
      <c r="E554" t="s">
        <v>11</v>
      </c>
      <c r="F554" t="s">
        <v>12</v>
      </c>
      <c r="G554" t="s">
        <v>40</v>
      </c>
      <c r="H554">
        <v>399</v>
      </c>
      <c r="I554">
        <v>0</v>
      </c>
      <c r="J554">
        <v>0</v>
      </c>
    </row>
    <row r="555" spans="1:10" x14ac:dyDescent="0.3">
      <c r="A555" s="3" t="s">
        <v>599</v>
      </c>
      <c r="B555" s="4">
        <v>43263</v>
      </c>
      <c r="C555">
        <v>19</v>
      </c>
      <c r="D555" t="s">
        <v>55</v>
      </c>
      <c r="E555" t="s">
        <v>26</v>
      </c>
      <c r="F555" t="s">
        <v>27</v>
      </c>
      <c r="G555" t="s">
        <v>13</v>
      </c>
      <c r="H555">
        <v>199</v>
      </c>
      <c r="I555">
        <v>4</v>
      </c>
      <c r="J555">
        <v>796</v>
      </c>
    </row>
    <row r="556" spans="1:10" x14ac:dyDescent="0.3">
      <c r="A556" s="3" t="s">
        <v>600</v>
      </c>
      <c r="B556" s="4">
        <v>43263</v>
      </c>
      <c r="C556">
        <v>6</v>
      </c>
      <c r="D556" t="s">
        <v>47</v>
      </c>
      <c r="E556" t="s">
        <v>21</v>
      </c>
      <c r="F556" t="s">
        <v>22</v>
      </c>
      <c r="G556" t="s">
        <v>13</v>
      </c>
      <c r="H556">
        <v>199</v>
      </c>
      <c r="I556">
        <v>9</v>
      </c>
      <c r="J556">
        <v>1791</v>
      </c>
    </row>
    <row r="557" spans="1:10" x14ac:dyDescent="0.3">
      <c r="A557" s="3" t="s">
        <v>601</v>
      </c>
      <c r="B557" s="4">
        <v>43263</v>
      </c>
      <c r="C557">
        <v>10</v>
      </c>
      <c r="D557" t="s">
        <v>57</v>
      </c>
      <c r="E557" t="s">
        <v>45</v>
      </c>
      <c r="F557" t="s">
        <v>22</v>
      </c>
      <c r="G557" t="s">
        <v>40</v>
      </c>
      <c r="H557">
        <v>399</v>
      </c>
      <c r="I557">
        <v>0</v>
      </c>
      <c r="J557">
        <v>0</v>
      </c>
    </row>
    <row r="558" spans="1:10" x14ac:dyDescent="0.3">
      <c r="A558" s="3" t="s">
        <v>602</v>
      </c>
      <c r="B558" s="4">
        <v>43263</v>
      </c>
      <c r="C558">
        <v>5</v>
      </c>
      <c r="D558" t="s">
        <v>59</v>
      </c>
      <c r="E558" t="s">
        <v>67</v>
      </c>
      <c r="F558" t="s">
        <v>17</v>
      </c>
      <c r="G558" t="s">
        <v>23</v>
      </c>
      <c r="H558">
        <v>159</v>
      </c>
      <c r="I558">
        <v>1</v>
      </c>
      <c r="J558">
        <v>159</v>
      </c>
    </row>
    <row r="559" spans="1:10" x14ac:dyDescent="0.3">
      <c r="A559" s="3" t="s">
        <v>603</v>
      </c>
      <c r="B559" s="4">
        <v>43264</v>
      </c>
      <c r="C559">
        <v>14</v>
      </c>
      <c r="D559" t="s">
        <v>37</v>
      </c>
      <c r="E559" t="s">
        <v>62</v>
      </c>
      <c r="F559" t="s">
        <v>12</v>
      </c>
      <c r="G559" t="s">
        <v>40</v>
      </c>
      <c r="H559">
        <v>399</v>
      </c>
      <c r="I559">
        <v>9</v>
      </c>
      <c r="J559">
        <v>3591</v>
      </c>
    </row>
    <row r="560" spans="1:10" x14ac:dyDescent="0.3">
      <c r="A560" s="3" t="s">
        <v>604</v>
      </c>
      <c r="B560" s="4">
        <v>43264</v>
      </c>
      <c r="C560">
        <v>2</v>
      </c>
      <c r="D560" t="s">
        <v>105</v>
      </c>
      <c r="E560" t="s">
        <v>67</v>
      </c>
      <c r="F560" t="s">
        <v>17</v>
      </c>
      <c r="G560" t="s">
        <v>18</v>
      </c>
      <c r="H560">
        <v>289</v>
      </c>
      <c r="I560">
        <v>2</v>
      </c>
      <c r="J560">
        <v>578</v>
      </c>
    </row>
    <row r="561" spans="1:10" x14ac:dyDescent="0.3">
      <c r="A561" s="3" t="s">
        <v>605</v>
      </c>
      <c r="B561" s="4">
        <v>43264</v>
      </c>
      <c r="C561">
        <v>15</v>
      </c>
      <c r="D561" t="s">
        <v>117</v>
      </c>
      <c r="E561" t="s">
        <v>62</v>
      </c>
      <c r="F561" t="s">
        <v>12</v>
      </c>
      <c r="G561" t="s">
        <v>18</v>
      </c>
      <c r="H561">
        <v>289</v>
      </c>
      <c r="I561">
        <v>5</v>
      </c>
      <c r="J561">
        <v>1445</v>
      </c>
    </row>
    <row r="562" spans="1:10" x14ac:dyDescent="0.3">
      <c r="A562" s="3" t="s">
        <v>606</v>
      </c>
      <c r="B562" s="4">
        <v>43265</v>
      </c>
      <c r="C562">
        <v>13</v>
      </c>
      <c r="D562" t="s">
        <v>32</v>
      </c>
      <c r="E562" t="s">
        <v>11</v>
      </c>
      <c r="F562" t="s">
        <v>12</v>
      </c>
      <c r="G562" t="s">
        <v>18</v>
      </c>
      <c r="H562">
        <v>289</v>
      </c>
      <c r="I562">
        <v>3</v>
      </c>
      <c r="J562">
        <v>867</v>
      </c>
    </row>
    <row r="563" spans="1:10" x14ac:dyDescent="0.3">
      <c r="A563" s="3" t="s">
        <v>607</v>
      </c>
      <c r="B563" s="4">
        <v>43266</v>
      </c>
      <c r="C563">
        <v>17</v>
      </c>
      <c r="D563" t="s">
        <v>34</v>
      </c>
      <c r="E563" t="s">
        <v>35</v>
      </c>
      <c r="F563" t="s">
        <v>27</v>
      </c>
      <c r="G563" t="s">
        <v>18</v>
      </c>
      <c r="H563">
        <v>289</v>
      </c>
      <c r="I563">
        <v>6</v>
      </c>
      <c r="J563">
        <v>1734</v>
      </c>
    </row>
    <row r="564" spans="1:10" x14ac:dyDescent="0.3">
      <c r="A564" s="3" t="s">
        <v>608</v>
      </c>
      <c r="B564" s="4">
        <v>43267</v>
      </c>
      <c r="C564">
        <v>13</v>
      </c>
      <c r="D564" t="s">
        <v>32</v>
      </c>
      <c r="E564" t="s">
        <v>11</v>
      </c>
      <c r="F564" t="s">
        <v>12</v>
      </c>
      <c r="G564" t="s">
        <v>40</v>
      </c>
      <c r="H564">
        <v>399</v>
      </c>
      <c r="I564">
        <v>0</v>
      </c>
      <c r="J564">
        <v>0</v>
      </c>
    </row>
    <row r="565" spans="1:10" x14ac:dyDescent="0.3">
      <c r="A565" s="3" t="s">
        <v>609</v>
      </c>
      <c r="B565" s="4">
        <v>43267</v>
      </c>
      <c r="C565">
        <v>15</v>
      </c>
      <c r="D565" t="s">
        <v>117</v>
      </c>
      <c r="E565" t="s">
        <v>11</v>
      </c>
      <c r="F565" t="s">
        <v>12</v>
      </c>
      <c r="G565" t="s">
        <v>40</v>
      </c>
      <c r="H565">
        <v>399</v>
      </c>
      <c r="I565">
        <v>6</v>
      </c>
      <c r="J565">
        <v>2394</v>
      </c>
    </row>
    <row r="566" spans="1:10" x14ac:dyDescent="0.3">
      <c r="A566" s="3" t="s">
        <v>610</v>
      </c>
      <c r="B566" s="4">
        <v>43267</v>
      </c>
      <c r="C566">
        <v>1</v>
      </c>
      <c r="D566" t="s">
        <v>15</v>
      </c>
      <c r="E566" t="s">
        <v>16</v>
      </c>
      <c r="F566" t="s">
        <v>17</v>
      </c>
      <c r="G566" t="s">
        <v>13</v>
      </c>
      <c r="H566">
        <v>199</v>
      </c>
      <c r="I566">
        <v>0</v>
      </c>
      <c r="J566">
        <v>0</v>
      </c>
    </row>
    <row r="567" spans="1:10" x14ac:dyDescent="0.3">
      <c r="A567" s="3" t="s">
        <v>611</v>
      </c>
      <c r="B567" s="4">
        <v>43267</v>
      </c>
      <c r="C567">
        <v>10</v>
      </c>
      <c r="D567" t="s">
        <v>57</v>
      </c>
      <c r="E567" t="s">
        <v>21</v>
      </c>
      <c r="F567" t="s">
        <v>22</v>
      </c>
      <c r="G567" t="s">
        <v>23</v>
      </c>
      <c r="H567">
        <v>159</v>
      </c>
      <c r="I567">
        <v>8</v>
      </c>
      <c r="J567">
        <v>1272</v>
      </c>
    </row>
    <row r="568" spans="1:10" x14ac:dyDescent="0.3">
      <c r="A568" s="3" t="s">
        <v>612</v>
      </c>
      <c r="B568" s="4">
        <v>43267</v>
      </c>
      <c r="C568">
        <v>1</v>
      </c>
      <c r="D568" t="s">
        <v>15</v>
      </c>
      <c r="E568" t="s">
        <v>67</v>
      </c>
      <c r="F568" t="s">
        <v>17</v>
      </c>
      <c r="G568" t="s">
        <v>23</v>
      </c>
      <c r="H568">
        <v>159</v>
      </c>
      <c r="I568">
        <v>8</v>
      </c>
      <c r="J568">
        <v>1272</v>
      </c>
    </row>
    <row r="569" spans="1:10" x14ac:dyDescent="0.3">
      <c r="A569" s="3" t="s">
        <v>613</v>
      </c>
      <c r="B569" s="4">
        <v>43267</v>
      </c>
      <c r="C569">
        <v>14</v>
      </c>
      <c r="D569" t="s">
        <v>37</v>
      </c>
      <c r="E569" t="s">
        <v>62</v>
      </c>
      <c r="F569" t="s">
        <v>12</v>
      </c>
      <c r="G569" t="s">
        <v>40</v>
      </c>
      <c r="H569">
        <v>399</v>
      </c>
      <c r="I569">
        <v>0</v>
      </c>
      <c r="J569">
        <v>0</v>
      </c>
    </row>
    <row r="570" spans="1:10" x14ac:dyDescent="0.3">
      <c r="A570" s="3" t="s">
        <v>614</v>
      </c>
      <c r="B570" s="4">
        <v>43268</v>
      </c>
      <c r="C570">
        <v>18</v>
      </c>
      <c r="D570" t="s">
        <v>25</v>
      </c>
      <c r="E570" t="s">
        <v>26</v>
      </c>
      <c r="F570" t="s">
        <v>27</v>
      </c>
      <c r="G570" t="s">
        <v>23</v>
      </c>
      <c r="H570">
        <v>159</v>
      </c>
      <c r="I570">
        <v>7</v>
      </c>
      <c r="J570">
        <v>1113</v>
      </c>
    </row>
    <row r="571" spans="1:10" x14ac:dyDescent="0.3">
      <c r="A571" s="3" t="s">
        <v>615</v>
      </c>
      <c r="B571" s="4">
        <v>43269</v>
      </c>
      <c r="C571">
        <v>3</v>
      </c>
      <c r="D571" t="s">
        <v>42</v>
      </c>
      <c r="E571" t="s">
        <v>67</v>
      </c>
      <c r="F571" t="s">
        <v>17</v>
      </c>
      <c r="G571" t="s">
        <v>18</v>
      </c>
      <c r="H571">
        <v>289</v>
      </c>
      <c r="I571">
        <v>3</v>
      </c>
      <c r="J571">
        <v>867</v>
      </c>
    </row>
    <row r="572" spans="1:10" x14ac:dyDescent="0.3">
      <c r="A572" s="3" t="s">
        <v>616</v>
      </c>
      <c r="B572" s="4">
        <v>43269</v>
      </c>
      <c r="C572">
        <v>3</v>
      </c>
      <c r="D572" t="s">
        <v>42</v>
      </c>
      <c r="E572" t="s">
        <v>67</v>
      </c>
      <c r="F572" t="s">
        <v>17</v>
      </c>
      <c r="G572" t="s">
        <v>18</v>
      </c>
      <c r="H572">
        <v>289</v>
      </c>
      <c r="I572">
        <v>1</v>
      </c>
      <c r="J572">
        <v>289</v>
      </c>
    </row>
    <row r="573" spans="1:10" x14ac:dyDescent="0.3">
      <c r="A573" s="3" t="s">
        <v>617</v>
      </c>
      <c r="B573" s="4">
        <v>43269</v>
      </c>
      <c r="C573">
        <v>11</v>
      </c>
      <c r="D573" t="s">
        <v>10</v>
      </c>
      <c r="E573" t="s">
        <v>62</v>
      </c>
      <c r="F573" t="s">
        <v>12</v>
      </c>
      <c r="G573" t="s">
        <v>23</v>
      </c>
      <c r="H573">
        <v>159</v>
      </c>
      <c r="I573">
        <v>4</v>
      </c>
      <c r="J573">
        <v>636</v>
      </c>
    </row>
    <row r="574" spans="1:10" x14ac:dyDescent="0.3">
      <c r="A574" s="3" t="s">
        <v>618</v>
      </c>
      <c r="B574" s="4">
        <v>43270</v>
      </c>
      <c r="C574">
        <v>20</v>
      </c>
      <c r="D574" t="s">
        <v>39</v>
      </c>
      <c r="E574" t="s">
        <v>26</v>
      </c>
      <c r="F574" t="s">
        <v>27</v>
      </c>
      <c r="G574" t="s">
        <v>40</v>
      </c>
      <c r="H574">
        <v>399</v>
      </c>
      <c r="I574">
        <v>5</v>
      </c>
      <c r="J574">
        <v>1995</v>
      </c>
    </row>
    <row r="575" spans="1:10" x14ac:dyDescent="0.3">
      <c r="A575" s="3" t="s">
        <v>619</v>
      </c>
      <c r="B575" s="4">
        <v>43271</v>
      </c>
      <c r="C575">
        <v>5</v>
      </c>
      <c r="D575" t="s">
        <v>59</v>
      </c>
      <c r="E575" t="s">
        <v>16</v>
      </c>
      <c r="F575" t="s">
        <v>17</v>
      </c>
      <c r="G575" t="s">
        <v>23</v>
      </c>
      <c r="H575">
        <v>159</v>
      </c>
      <c r="I575">
        <v>3</v>
      </c>
      <c r="J575">
        <v>477</v>
      </c>
    </row>
    <row r="576" spans="1:10" x14ac:dyDescent="0.3">
      <c r="A576" s="3" t="s">
        <v>620</v>
      </c>
      <c r="B576" s="4">
        <v>43271</v>
      </c>
      <c r="C576">
        <v>18</v>
      </c>
      <c r="D576" t="s">
        <v>25</v>
      </c>
      <c r="E576" t="s">
        <v>35</v>
      </c>
      <c r="F576" t="s">
        <v>27</v>
      </c>
      <c r="G576" t="s">
        <v>30</v>
      </c>
      <c r="H576">
        <v>69</v>
      </c>
      <c r="I576">
        <v>1</v>
      </c>
      <c r="J576">
        <v>69</v>
      </c>
    </row>
    <row r="577" spans="1:10" x14ac:dyDescent="0.3">
      <c r="A577" s="3" t="s">
        <v>621</v>
      </c>
      <c r="B577" s="4">
        <v>43271</v>
      </c>
      <c r="C577">
        <v>4</v>
      </c>
      <c r="D577" t="s">
        <v>50</v>
      </c>
      <c r="E577" t="s">
        <v>67</v>
      </c>
      <c r="F577" t="s">
        <v>17</v>
      </c>
      <c r="G577" t="s">
        <v>30</v>
      </c>
      <c r="H577">
        <v>69</v>
      </c>
      <c r="I577">
        <v>3</v>
      </c>
      <c r="J577">
        <v>207</v>
      </c>
    </row>
    <row r="578" spans="1:10" x14ac:dyDescent="0.3">
      <c r="A578" s="3" t="s">
        <v>622</v>
      </c>
      <c r="B578" s="4">
        <v>43271</v>
      </c>
      <c r="C578">
        <v>12</v>
      </c>
      <c r="D578" t="s">
        <v>65</v>
      </c>
      <c r="E578" t="s">
        <v>11</v>
      </c>
      <c r="F578" t="s">
        <v>12</v>
      </c>
      <c r="G578" t="s">
        <v>23</v>
      </c>
      <c r="H578">
        <v>159</v>
      </c>
      <c r="I578">
        <v>6</v>
      </c>
      <c r="J578">
        <v>954</v>
      </c>
    </row>
    <row r="579" spans="1:10" x14ac:dyDescent="0.3">
      <c r="A579" s="3" t="s">
        <v>623</v>
      </c>
      <c r="B579" s="4">
        <v>43272</v>
      </c>
      <c r="C579">
        <v>14</v>
      </c>
      <c r="D579" t="s">
        <v>37</v>
      </c>
      <c r="E579" t="s">
        <v>11</v>
      </c>
      <c r="F579" t="s">
        <v>12</v>
      </c>
      <c r="G579" t="s">
        <v>40</v>
      </c>
      <c r="H579">
        <v>399</v>
      </c>
      <c r="I579">
        <v>9</v>
      </c>
      <c r="J579">
        <v>3591</v>
      </c>
    </row>
    <row r="580" spans="1:10" x14ac:dyDescent="0.3">
      <c r="A580" s="3" t="s">
        <v>624</v>
      </c>
      <c r="B580" s="4">
        <v>43273</v>
      </c>
      <c r="C580">
        <v>7</v>
      </c>
      <c r="D580" t="s">
        <v>87</v>
      </c>
      <c r="E580" t="s">
        <v>21</v>
      </c>
      <c r="F580" t="s">
        <v>22</v>
      </c>
      <c r="G580" t="s">
        <v>40</v>
      </c>
      <c r="H580">
        <v>399</v>
      </c>
      <c r="I580">
        <v>0</v>
      </c>
      <c r="J580">
        <v>0</v>
      </c>
    </row>
    <row r="581" spans="1:10" x14ac:dyDescent="0.3">
      <c r="A581" s="3" t="s">
        <v>625</v>
      </c>
      <c r="B581" s="4">
        <v>43273</v>
      </c>
      <c r="C581">
        <v>15</v>
      </c>
      <c r="D581" t="s">
        <v>117</v>
      </c>
      <c r="E581" t="s">
        <v>62</v>
      </c>
      <c r="F581" t="s">
        <v>12</v>
      </c>
      <c r="G581" t="s">
        <v>23</v>
      </c>
      <c r="H581">
        <v>159</v>
      </c>
      <c r="I581">
        <v>6</v>
      </c>
      <c r="J581">
        <v>954</v>
      </c>
    </row>
    <row r="582" spans="1:10" x14ac:dyDescent="0.3">
      <c r="A582" s="3" t="s">
        <v>626</v>
      </c>
      <c r="B582" s="4">
        <v>43273</v>
      </c>
      <c r="C582">
        <v>15</v>
      </c>
      <c r="D582" t="s">
        <v>117</v>
      </c>
      <c r="E582" t="s">
        <v>11</v>
      </c>
      <c r="F582" t="s">
        <v>12</v>
      </c>
      <c r="G582" t="s">
        <v>23</v>
      </c>
      <c r="H582">
        <v>159</v>
      </c>
      <c r="I582">
        <v>8</v>
      </c>
      <c r="J582">
        <v>1272</v>
      </c>
    </row>
    <row r="583" spans="1:10" x14ac:dyDescent="0.3">
      <c r="A583" s="3" t="s">
        <v>627</v>
      </c>
      <c r="B583" s="4">
        <v>43273</v>
      </c>
      <c r="C583">
        <v>15</v>
      </c>
      <c r="D583" t="s">
        <v>117</v>
      </c>
      <c r="E583" t="s">
        <v>62</v>
      </c>
      <c r="F583" t="s">
        <v>12</v>
      </c>
      <c r="G583" t="s">
        <v>40</v>
      </c>
      <c r="H583">
        <v>399</v>
      </c>
      <c r="I583">
        <v>4</v>
      </c>
      <c r="J583">
        <v>1596</v>
      </c>
    </row>
    <row r="584" spans="1:10" x14ac:dyDescent="0.3">
      <c r="A584" s="3" t="s">
        <v>628</v>
      </c>
      <c r="B584" s="4">
        <v>43273</v>
      </c>
      <c r="C584">
        <v>10</v>
      </c>
      <c r="D584" t="s">
        <v>57</v>
      </c>
      <c r="E584" t="s">
        <v>45</v>
      </c>
      <c r="F584" t="s">
        <v>22</v>
      </c>
      <c r="G584" t="s">
        <v>40</v>
      </c>
      <c r="H584">
        <v>399</v>
      </c>
      <c r="I584">
        <v>3</v>
      </c>
      <c r="J584">
        <v>1197</v>
      </c>
    </row>
    <row r="585" spans="1:10" x14ac:dyDescent="0.3">
      <c r="A585" s="3" t="s">
        <v>629</v>
      </c>
      <c r="B585" s="4">
        <v>43273</v>
      </c>
      <c r="C585">
        <v>18</v>
      </c>
      <c r="D585" t="s">
        <v>25</v>
      </c>
      <c r="E585" t="s">
        <v>35</v>
      </c>
      <c r="F585" t="s">
        <v>27</v>
      </c>
      <c r="G585" t="s">
        <v>30</v>
      </c>
      <c r="H585">
        <v>69</v>
      </c>
      <c r="I585">
        <v>0</v>
      </c>
      <c r="J585">
        <v>0</v>
      </c>
    </row>
    <row r="586" spans="1:10" x14ac:dyDescent="0.3">
      <c r="A586" s="3" t="s">
        <v>630</v>
      </c>
      <c r="B586" s="4">
        <v>43273</v>
      </c>
      <c r="C586">
        <v>5</v>
      </c>
      <c r="D586" t="s">
        <v>59</v>
      </c>
      <c r="E586" t="s">
        <v>16</v>
      </c>
      <c r="F586" t="s">
        <v>17</v>
      </c>
      <c r="G586" t="s">
        <v>13</v>
      </c>
      <c r="H586">
        <v>199</v>
      </c>
      <c r="I586">
        <v>1</v>
      </c>
      <c r="J586">
        <v>199</v>
      </c>
    </row>
    <row r="587" spans="1:10" x14ac:dyDescent="0.3">
      <c r="A587" s="3" t="s">
        <v>631</v>
      </c>
      <c r="B587" s="4">
        <v>43273</v>
      </c>
      <c r="C587">
        <v>4</v>
      </c>
      <c r="D587" t="s">
        <v>50</v>
      </c>
      <c r="E587" t="s">
        <v>16</v>
      </c>
      <c r="F587" t="s">
        <v>17</v>
      </c>
      <c r="G587" t="s">
        <v>18</v>
      </c>
      <c r="H587">
        <v>289</v>
      </c>
      <c r="I587">
        <v>5</v>
      </c>
      <c r="J587">
        <v>1445</v>
      </c>
    </row>
    <row r="588" spans="1:10" x14ac:dyDescent="0.3">
      <c r="A588" s="3" t="s">
        <v>632</v>
      </c>
      <c r="B588" s="4">
        <v>43273</v>
      </c>
      <c r="C588">
        <v>20</v>
      </c>
      <c r="D588" t="s">
        <v>39</v>
      </c>
      <c r="E588" t="s">
        <v>35</v>
      </c>
      <c r="F588" t="s">
        <v>27</v>
      </c>
      <c r="G588" t="s">
        <v>30</v>
      </c>
      <c r="H588">
        <v>69</v>
      </c>
      <c r="I588">
        <v>3</v>
      </c>
      <c r="J588">
        <v>207</v>
      </c>
    </row>
    <row r="589" spans="1:10" x14ac:dyDescent="0.3">
      <c r="A589" s="3" t="s">
        <v>633</v>
      </c>
      <c r="B589" s="4">
        <v>43274</v>
      </c>
      <c r="C589">
        <v>17</v>
      </c>
      <c r="D589" t="s">
        <v>34</v>
      </c>
      <c r="E589" t="s">
        <v>26</v>
      </c>
      <c r="F589" t="s">
        <v>27</v>
      </c>
      <c r="G589" t="s">
        <v>30</v>
      </c>
      <c r="H589">
        <v>69</v>
      </c>
      <c r="I589">
        <v>1</v>
      </c>
      <c r="J589">
        <v>69</v>
      </c>
    </row>
    <row r="590" spans="1:10" x14ac:dyDescent="0.3">
      <c r="A590" s="3" t="s">
        <v>634</v>
      </c>
      <c r="B590" s="4">
        <v>43275</v>
      </c>
      <c r="C590">
        <v>5</v>
      </c>
      <c r="D590" t="s">
        <v>59</v>
      </c>
      <c r="E590" t="s">
        <v>16</v>
      </c>
      <c r="F590" t="s">
        <v>17</v>
      </c>
      <c r="G590" t="s">
        <v>40</v>
      </c>
      <c r="H590">
        <v>399</v>
      </c>
      <c r="I590">
        <v>3</v>
      </c>
      <c r="J590">
        <v>1197</v>
      </c>
    </row>
    <row r="591" spans="1:10" x14ac:dyDescent="0.3">
      <c r="A591" s="3" t="s">
        <v>635</v>
      </c>
      <c r="B591" s="4">
        <v>43275</v>
      </c>
      <c r="C591">
        <v>18</v>
      </c>
      <c r="D591" t="s">
        <v>25</v>
      </c>
      <c r="E591" t="s">
        <v>35</v>
      </c>
      <c r="F591" t="s">
        <v>27</v>
      </c>
      <c r="G591" t="s">
        <v>23</v>
      </c>
      <c r="H591">
        <v>159</v>
      </c>
      <c r="I591">
        <v>5</v>
      </c>
      <c r="J591">
        <v>795</v>
      </c>
    </row>
    <row r="592" spans="1:10" x14ac:dyDescent="0.3">
      <c r="A592" s="3" t="s">
        <v>636</v>
      </c>
      <c r="B592" s="4">
        <v>43276</v>
      </c>
      <c r="C592">
        <v>4</v>
      </c>
      <c r="D592" t="s">
        <v>50</v>
      </c>
      <c r="E592" t="s">
        <v>67</v>
      </c>
      <c r="F592" t="s">
        <v>17</v>
      </c>
      <c r="G592" t="s">
        <v>18</v>
      </c>
      <c r="H592">
        <v>289</v>
      </c>
      <c r="I592">
        <v>3</v>
      </c>
      <c r="J592">
        <v>867</v>
      </c>
    </row>
    <row r="593" spans="1:10" x14ac:dyDescent="0.3">
      <c r="A593" s="3" t="s">
        <v>637</v>
      </c>
      <c r="B593" s="4">
        <v>43277</v>
      </c>
      <c r="C593">
        <v>6</v>
      </c>
      <c r="D593" t="s">
        <v>47</v>
      </c>
      <c r="E593" t="s">
        <v>45</v>
      </c>
      <c r="F593" t="s">
        <v>22</v>
      </c>
      <c r="G593" t="s">
        <v>18</v>
      </c>
      <c r="H593">
        <v>289</v>
      </c>
      <c r="I593">
        <v>9</v>
      </c>
      <c r="J593">
        <v>2601</v>
      </c>
    </row>
    <row r="594" spans="1:10" x14ac:dyDescent="0.3">
      <c r="A594" s="3" t="s">
        <v>638</v>
      </c>
      <c r="B594" s="4">
        <v>43277</v>
      </c>
      <c r="C594">
        <v>17</v>
      </c>
      <c r="D594" t="s">
        <v>34</v>
      </c>
      <c r="E594" t="s">
        <v>26</v>
      </c>
      <c r="F594" t="s">
        <v>27</v>
      </c>
      <c r="G594" t="s">
        <v>30</v>
      </c>
      <c r="H594">
        <v>69</v>
      </c>
      <c r="I594">
        <v>9</v>
      </c>
      <c r="J594">
        <v>621</v>
      </c>
    </row>
    <row r="595" spans="1:10" x14ac:dyDescent="0.3">
      <c r="A595" s="3" t="s">
        <v>639</v>
      </c>
      <c r="B595" s="4">
        <v>43277</v>
      </c>
      <c r="C595">
        <v>2</v>
      </c>
      <c r="D595" t="s">
        <v>105</v>
      </c>
      <c r="E595" t="s">
        <v>67</v>
      </c>
      <c r="F595" t="s">
        <v>17</v>
      </c>
      <c r="G595" t="s">
        <v>18</v>
      </c>
      <c r="H595">
        <v>289</v>
      </c>
      <c r="I595">
        <v>1</v>
      </c>
      <c r="J595">
        <v>289</v>
      </c>
    </row>
    <row r="596" spans="1:10" x14ac:dyDescent="0.3">
      <c r="A596" s="3" t="s">
        <v>640</v>
      </c>
      <c r="B596" s="4">
        <v>43277</v>
      </c>
      <c r="C596">
        <v>10</v>
      </c>
      <c r="D596" t="s">
        <v>57</v>
      </c>
      <c r="E596" t="s">
        <v>45</v>
      </c>
      <c r="F596" t="s">
        <v>22</v>
      </c>
      <c r="G596" t="s">
        <v>13</v>
      </c>
      <c r="H596">
        <v>199</v>
      </c>
      <c r="I596">
        <v>6</v>
      </c>
      <c r="J596">
        <v>1194</v>
      </c>
    </row>
    <row r="597" spans="1:10" x14ac:dyDescent="0.3">
      <c r="A597" s="3" t="s">
        <v>641</v>
      </c>
      <c r="B597" s="4">
        <v>43277</v>
      </c>
      <c r="C597">
        <v>11</v>
      </c>
      <c r="D597" t="s">
        <v>10</v>
      </c>
      <c r="E597" t="s">
        <v>62</v>
      </c>
      <c r="F597" t="s">
        <v>12</v>
      </c>
      <c r="G597" t="s">
        <v>40</v>
      </c>
      <c r="H597">
        <v>399</v>
      </c>
      <c r="I597">
        <v>9</v>
      </c>
      <c r="J597">
        <v>3591</v>
      </c>
    </row>
    <row r="598" spans="1:10" x14ac:dyDescent="0.3">
      <c r="A598" s="3" t="s">
        <v>642</v>
      </c>
      <c r="B598" s="4">
        <v>43278</v>
      </c>
      <c r="C598">
        <v>4</v>
      </c>
      <c r="D598" t="s">
        <v>50</v>
      </c>
      <c r="E598" t="s">
        <v>16</v>
      </c>
      <c r="F598" t="s">
        <v>17</v>
      </c>
      <c r="G598" t="s">
        <v>30</v>
      </c>
      <c r="H598">
        <v>69</v>
      </c>
      <c r="I598">
        <v>8</v>
      </c>
      <c r="J598">
        <v>552</v>
      </c>
    </row>
    <row r="599" spans="1:10" x14ac:dyDescent="0.3">
      <c r="A599" s="3" t="s">
        <v>643</v>
      </c>
      <c r="B599" s="4">
        <v>43279</v>
      </c>
      <c r="C599">
        <v>10</v>
      </c>
      <c r="D599" t="s">
        <v>57</v>
      </c>
      <c r="E599" t="s">
        <v>21</v>
      </c>
      <c r="F599" t="s">
        <v>22</v>
      </c>
      <c r="G599" t="s">
        <v>40</v>
      </c>
      <c r="H599">
        <v>399</v>
      </c>
      <c r="I599">
        <v>9</v>
      </c>
      <c r="J599">
        <v>3591</v>
      </c>
    </row>
    <row r="600" spans="1:10" x14ac:dyDescent="0.3">
      <c r="A600" s="3" t="s">
        <v>644</v>
      </c>
      <c r="B600" s="4">
        <v>43279</v>
      </c>
      <c r="C600">
        <v>2</v>
      </c>
      <c r="D600" t="s">
        <v>105</v>
      </c>
      <c r="E600" t="s">
        <v>16</v>
      </c>
      <c r="F600" t="s">
        <v>17</v>
      </c>
      <c r="G600" t="s">
        <v>23</v>
      </c>
      <c r="H600">
        <v>159</v>
      </c>
      <c r="I600">
        <v>5</v>
      </c>
      <c r="J600">
        <v>795</v>
      </c>
    </row>
    <row r="601" spans="1:10" x14ac:dyDescent="0.3">
      <c r="A601" s="3" t="s">
        <v>645</v>
      </c>
      <c r="B601" s="4">
        <v>43279</v>
      </c>
      <c r="C601">
        <v>5</v>
      </c>
      <c r="D601" t="s">
        <v>59</v>
      </c>
      <c r="E601" t="s">
        <v>16</v>
      </c>
      <c r="F601" t="s">
        <v>17</v>
      </c>
      <c r="G601" t="s">
        <v>18</v>
      </c>
      <c r="H601">
        <v>289</v>
      </c>
      <c r="I601">
        <v>0</v>
      </c>
      <c r="J601">
        <v>0</v>
      </c>
    </row>
    <row r="602" spans="1:10" x14ac:dyDescent="0.3">
      <c r="A602" s="3" t="s">
        <v>646</v>
      </c>
      <c r="B602" s="4">
        <v>43279</v>
      </c>
      <c r="C602">
        <v>10</v>
      </c>
      <c r="D602" t="s">
        <v>57</v>
      </c>
      <c r="E602" t="s">
        <v>45</v>
      </c>
      <c r="F602" t="s">
        <v>22</v>
      </c>
      <c r="G602" t="s">
        <v>30</v>
      </c>
      <c r="H602">
        <v>69</v>
      </c>
      <c r="I602">
        <v>3</v>
      </c>
      <c r="J602">
        <v>207</v>
      </c>
    </row>
    <row r="603" spans="1:10" x14ac:dyDescent="0.3">
      <c r="A603" s="3" t="s">
        <v>647</v>
      </c>
      <c r="B603" s="4">
        <v>43279</v>
      </c>
      <c r="C603">
        <v>12</v>
      </c>
      <c r="D603" t="s">
        <v>65</v>
      </c>
      <c r="E603" t="s">
        <v>62</v>
      </c>
      <c r="F603" t="s">
        <v>12</v>
      </c>
      <c r="G603" t="s">
        <v>13</v>
      </c>
      <c r="H603">
        <v>199</v>
      </c>
      <c r="I603">
        <v>3</v>
      </c>
      <c r="J603">
        <v>597</v>
      </c>
    </row>
    <row r="604" spans="1:10" x14ac:dyDescent="0.3">
      <c r="A604" s="3" t="s">
        <v>648</v>
      </c>
      <c r="B604" s="4">
        <v>43279</v>
      </c>
      <c r="C604">
        <v>11</v>
      </c>
      <c r="D604" t="s">
        <v>10</v>
      </c>
      <c r="E604" t="s">
        <v>11</v>
      </c>
      <c r="F604" t="s">
        <v>12</v>
      </c>
      <c r="G604" t="s">
        <v>18</v>
      </c>
      <c r="H604">
        <v>289</v>
      </c>
      <c r="I604">
        <v>7</v>
      </c>
      <c r="J604">
        <v>2023</v>
      </c>
    </row>
    <row r="605" spans="1:10" x14ac:dyDescent="0.3">
      <c r="A605" s="3" t="s">
        <v>649</v>
      </c>
      <c r="B605" s="4">
        <v>43279</v>
      </c>
      <c r="C605">
        <v>1</v>
      </c>
      <c r="D605" t="s">
        <v>15</v>
      </c>
      <c r="E605" t="s">
        <v>67</v>
      </c>
      <c r="F605" t="s">
        <v>17</v>
      </c>
      <c r="G605" t="s">
        <v>18</v>
      </c>
      <c r="H605">
        <v>289</v>
      </c>
      <c r="I605">
        <v>8</v>
      </c>
      <c r="J605">
        <v>2312</v>
      </c>
    </row>
    <row r="606" spans="1:10" x14ac:dyDescent="0.3">
      <c r="A606" s="3" t="s">
        <v>650</v>
      </c>
      <c r="B606" s="4">
        <v>43280</v>
      </c>
      <c r="C606">
        <v>15</v>
      </c>
      <c r="D606" t="s">
        <v>117</v>
      </c>
      <c r="E606" t="s">
        <v>62</v>
      </c>
      <c r="F606" t="s">
        <v>12</v>
      </c>
      <c r="G606" t="s">
        <v>23</v>
      </c>
      <c r="H606">
        <v>159</v>
      </c>
      <c r="I606">
        <v>5</v>
      </c>
      <c r="J606">
        <v>795</v>
      </c>
    </row>
    <row r="607" spans="1:10" x14ac:dyDescent="0.3">
      <c r="A607" s="3" t="s">
        <v>651</v>
      </c>
      <c r="B607" s="4">
        <v>43281</v>
      </c>
      <c r="C607">
        <v>12</v>
      </c>
      <c r="D607" t="s">
        <v>65</v>
      </c>
      <c r="E607" t="s">
        <v>11</v>
      </c>
      <c r="F607" t="s">
        <v>12</v>
      </c>
      <c r="G607" t="s">
        <v>18</v>
      </c>
      <c r="H607">
        <v>289</v>
      </c>
      <c r="I607">
        <v>3</v>
      </c>
      <c r="J607">
        <v>867</v>
      </c>
    </row>
    <row r="608" spans="1:10" x14ac:dyDescent="0.3">
      <c r="A608" s="3" t="s">
        <v>652</v>
      </c>
      <c r="B608" s="4">
        <v>43281</v>
      </c>
      <c r="C608">
        <v>20</v>
      </c>
      <c r="D608" t="s">
        <v>39</v>
      </c>
      <c r="E608" t="s">
        <v>26</v>
      </c>
      <c r="F608" t="s">
        <v>27</v>
      </c>
      <c r="G608" t="s">
        <v>40</v>
      </c>
      <c r="H608">
        <v>399</v>
      </c>
      <c r="I608">
        <v>7</v>
      </c>
      <c r="J608">
        <v>2793</v>
      </c>
    </row>
    <row r="609" spans="1:10" x14ac:dyDescent="0.3">
      <c r="A609" s="3" t="s">
        <v>653</v>
      </c>
      <c r="B609" s="4">
        <v>43281</v>
      </c>
      <c r="C609">
        <v>12</v>
      </c>
      <c r="D609" t="s">
        <v>65</v>
      </c>
      <c r="E609" t="s">
        <v>11</v>
      </c>
      <c r="F609" t="s">
        <v>12</v>
      </c>
      <c r="G609" t="s">
        <v>30</v>
      </c>
      <c r="H609">
        <v>69</v>
      </c>
      <c r="I609">
        <v>4</v>
      </c>
      <c r="J609">
        <v>276</v>
      </c>
    </row>
    <row r="610" spans="1:10" x14ac:dyDescent="0.3">
      <c r="A610" s="3" t="s">
        <v>654</v>
      </c>
      <c r="B610" s="4">
        <v>43281</v>
      </c>
      <c r="C610">
        <v>19</v>
      </c>
      <c r="D610" t="s">
        <v>55</v>
      </c>
      <c r="E610" t="s">
        <v>26</v>
      </c>
      <c r="F610" t="s">
        <v>27</v>
      </c>
      <c r="G610" t="s">
        <v>30</v>
      </c>
      <c r="H610">
        <v>69</v>
      </c>
      <c r="I610">
        <v>4</v>
      </c>
      <c r="J610">
        <v>276</v>
      </c>
    </row>
    <row r="611" spans="1:10" x14ac:dyDescent="0.3">
      <c r="A611" s="3" t="s">
        <v>655</v>
      </c>
      <c r="B611" s="4">
        <v>43282</v>
      </c>
      <c r="C611">
        <v>12</v>
      </c>
      <c r="D611" t="s">
        <v>65</v>
      </c>
      <c r="E611" t="s">
        <v>62</v>
      </c>
      <c r="F611" t="s">
        <v>12</v>
      </c>
      <c r="G611" t="s">
        <v>30</v>
      </c>
      <c r="H611">
        <v>69</v>
      </c>
      <c r="I611">
        <v>8</v>
      </c>
      <c r="J611">
        <v>552</v>
      </c>
    </row>
    <row r="612" spans="1:10" x14ac:dyDescent="0.3">
      <c r="A612" s="3" t="s">
        <v>656</v>
      </c>
      <c r="B612" s="4">
        <v>43282</v>
      </c>
      <c r="C612">
        <v>10</v>
      </c>
      <c r="D612" t="s">
        <v>57</v>
      </c>
      <c r="E612" t="s">
        <v>45</v>
      </c>
      <c r="F612" t="s">
        <v>22</v>
      </c>
      <c r="G612" t="s">
        <v>18</v>
      </c>
      <c r="H612">
        <v>289</v>
      </c>
      <c r="I612">
        <v>9</v>
      </c>
      <c r="J612">
        <v>2601</v>
      </c>
    </row>
    <row r="613" spans="1:10" x14ac:dyDescent="0.3">
      <c r="A613" s="3" t="s">
        <v>657</v>
      </c>
      <c r="B613" s="4">
        <v>43282</v>
      </c>
      <c r="C613">
        <v>17</v>
      </c>
      <c r="D613" t="s">
        <v>34</v>
      </c>
      <c r="E613" t="s">
        <v>26</v>
      </c>
      <c r="F613" t="s">
        <v>27</v>
      </c>
      <c r="G613" t="s">
        <v>18</v>
      </c>
      <c r="H613">
        <v>289</v>
      </c>
      <c r="I613">
        <v>9</v>
      </c>
      <c r="J613">
        <v>2601</v>
      </c>
    </row>
    <row r="614" spans="1:10" x14ac:dyDescent="0.3">
      <c r="A614" s="3" t="s">
        <v>658</v>
      </c>
      <c r="B614" s="4">
        <v>43283</v>
      </c>
      <c r="C614">
        <v>15</v>
      </c>
      <c r="D614" t="s">
        <v>117</v>
      </c>
      <c r="E614" t="s">
        <v>62</v>
      </c>
      <c r="F614" t="s">
        <v>12</v>
      </c>
      <c r="G614" t="s">
        <v>30</v>
      </c>
      <c r="H614">
        <v>69</v>
      </c>
      <c r="I614">
        <v>2</v>
      </c>
      <c r="J614">
        <v>138</v>
      </c>
    </row>
    <row r="615" spans="1:10" x14ac:dyDescent="0.3">
      <c r="A615" s="3" t="s">
        <v>659</v>
      </c>
      <c r="B615" s="4">
        <v>43284</v>
      </c>
      <c r="C615">
        <v>20</v>
      </c>
      <c r="D615" t="s">
        <v>39</v>
      </c>
      <c r="E615" t="s">
        <v>35</v>
      </c>
      <c r="F615" t="s">
        <v>27</v>
      </c>
      <c r="G615" t="s">
        <v>18</v>
      </c>
      <c r="H615">
        <v>289</v>
      </c>
      <c r="I615">
        <v>0</v>
      </c>
      <c r="J615">
        <v>0</v>
      </c>
    </row>
    <row r="616" spans="1:10" x14ac:dyDescent="0.3">
      <c r="A616" s="3" t="s">
        <v>660</v>
      </c>
      <c r="B616" s="4">
        <v>43285</v>
      </c>
      <c r="C616">
        <v>10</v>
      </c>
      <c r="D616" t="s">
        <v>57</v>
      </c>
      <c r="E616" t="s">
        <v>21</v>
      </c>
      <c r="F616" t="s">
        <v>22</v>
      </c>
      <c r="G616" t="s">
        <v>23</v>
      </c>
      <c r="H616">
        <v>159</v>
      </c>
      <c r="I616">
        <v>2</v>
      </c>
      <c r="J616">
        <v>318</v>
      </c>
    </row>
    <row r="617" spans="1:10" x14ac:dyDescent="0.3">
      <c r="A617" s="3" t="s">
        <v>661</v>
      </c>
      <c r="B617" s="4">
        <v>43286</v>
      </c>
      <c r="C617">
        <v>11</v>
      </c>
      <c r="D617" t="s">
        <v>10</v>
      </c>
      <c r="E617" t="s">
        <v>62</v>
      </c>
      <c r="F617" t="s">
        <v>12</v>
      </c>
      <c r="G617" t="s">
        <v>30</v>
      </c>
      <c r="H617">
        <v>69</v>
      </c>
      <c r="I617">
        <v>7</v>
      </c>
      <c r="J617">
        <v>483</v>
      </c>
    </row>
    <row r="618" spans="1:10" x14ac:dyDescent="0.3">
      <c r="A618" s="3" t="s">
        <v>662</v>
      </c>
      <c r="B618" s="4">
        <v>43287</v>
      </c>
      <c r="C618">
        <v>19</v>
      </c>
      <c r="D618" t="s">
        <v>55</v>
      </c>
      <c r="E618" t="s">
        <v>35</v>
      </c>
      <c r="F618" t="s">
        <v>27</v>
      </c>
      <c r="G618" t="s">
        <v>13</v>
      </c>
      <c r="H618">
        <v>199</v>
      </c>
      <c r="I618">
        <v>8</v>
      </c>
      <c r="J618">
        <v>1592</v>
      </c>
    </row>
    <row r="619" spans="1:10" x14ac:dyDescent="0.3">
      <c r="A619" s="3" t="s">
        <v>663</v>
      </c>
      <c r="B619" s="4">
        <v>43287</v>
      </c>
      <c r="C619">
        <v>19</v>
      </c>
      <c r="D619" t="s">
        <v>55</v>
      </c>
      <c r="E619" t="s">
        <v>35</v>
      </c>
      <c r="F619" t="s">
        <v>27</v>
      </c>
      <c r="G619" t="s">
        <v>40</v>
      </c>
      <c r="H619">
        <v>399</v>
      </c>
      <c r="I619">
        <v>0</v>
      </c>
      <c r="J619">
        <v>0</v>
      </c>
    </row>
    <row r="620" spans="1:10" x14ac:dyDescent="0.3">
      <c r="A620" s="3" t="s">
        <v>664</v>
      </c>
      <c r="B620" s="4">
        <v>43288</v>
      </c>
      <c r="C620">
        <v>17</v>
      </c>
      <c r="D620" t="s">
        <v>34</v>
      </c>
      <c r="E620" t="s">
        <v>35</v>
      </c>
      <c r="F620" t="s">
        <v>27</v>
      </c>
      <c r="G620" t="s">
        <v>18</v>
      </c>
      <c r="H620">
        <v>289</v>
      </c>
      <c r="I620">
        <v>6</v>
      </c>
      <c r="J620">
        <v>1734</v>
      </c>
    </row>
    <row r="621" spans="1:10" x14ac:dyDescent="0.3">
      <c r="A621" s="3" t="s">
        <v>665</v>
      </c>
      <c r="B621" s="4">
        <v>43288</v>
      </c>
      <c r="C621">
        <v>20</v>
      </c>
      <c r="D621" t="s">
        <v>39</v>
      </c>
      <c r="E621" t="s">
        <v>35</v>
      </c>
      <c r="F621" t="s">
        <v>27</v>
      </c>
      <c r="G621" t="s">
        <v>23</v>
      </c>
      <c r="H621">
        <v>159</v>
      </c>
      <c r="I621">
        <v>9</v>
      </c>
      <c r="J621">
        <v>1431</v>
      </c>
    </row>
    <row r="622" spans="1:10" x14ac:dyDescent="0.3">
      <c r="A622" s="3" t="s">
        <v>666</v>
      </c>
      <c r="B622" s="4">
        <v>43288</v>
      </c>
      <c r="C622">
        <v>10</v>
      </c>
      <c r="D622" t="s">
        <v>57</v>
      </c>
      <c r="E622" t="s">
        <v>45</v>
      </c>
      <c r="F622" t="s">
        <v>22</v>
      </c>
      <c r="G622" t="s">
        <v>23</v>
      </c>
      <c r="H622">
        <v>159</v>
      </c>
      <c r="I622">
        <v>7</v>
      </c>
      <c r="J622">
        <v>1113</v>
      </c>
    </row>
    <row r="623" spans="1:10" x14ac:dyDescent="0.3">
      <c r="A623" s="3" t="s">
        <v>667</v>
      </c>
      <c r="B623" s="4">
        <v>43288</v>
      </c>
      <c r="C623">
        <v>13</v>
      </c>
      <c r="D623" t="s">
        <v>32</v>
      </c>
      <c r="E623" t="s">
        <v>62</v>
      </c>
      <c r="F623" t="s">
        <v>12</v>
      </c>
      <c r="G623" t="s">
        <v>23</v>
      </c>
      <c r="H623">
        <v>159</v>
      </c>
      <c r="I623">
        <v>9</v>
      </c>
      <c r="J623">
        <v>1431</v>
      </c>
    </row>
    <row r="624" spans="1:10" x14ac:dyDescent="0.3">
      <c r="A624" s="3" t="s">
        <v>668</v>
      </c>
      <c r="B624" s="4">
        <v>43288</v>
      </c>
      <c r="C624">
        <v>14</v>
      </c>
      <c r="D624" t="s">
        <v>37</v>
      </c>
      <c r="E624" t="s">
        <v>62</v>
      </c>
      <c r="F624" t="s">
        <v>12</v>
      </c>
      <c r="G624" t="s">
        <v>13</v>
      </c>
      <c r="H624">
        <v>199</v>
      </c>
      <c r="I624">
        <v>0</v>
      </c>
      <c r="J624">
        <v>0</v>
      </c>
    </row>
    <row r="625" spans="1:10" x14ac:dyDescent="0.3">
      <c r="A625" s="3" t="s">
        <v>669</v>
      </c>
      <c r="B625" s="4">
        <v>43289</v>
      </c>
      <c r="C625">
        <v>3</v>
      </c>
      <c r="D625" t="s">
        <v>42</v>
      </c>
      <c r="E625" t="s">
        <v>67</v>
      </c>
      <c r="F625" t="s">
        <v>17</v>
      </c>
      <c r="G625" t="s">
        <v>13</v>
      </c>
      <c r="H625">
        <v>199</v>
      </c>
      <c r="I625">
        <v>4</v>
      </c>
      <c r="J625">
        <v>796</v>
      </c>
    </row>
    <row r="626" spans="1:10" x14ac:dyDescent="0.3">
      <c r="A626" s="3" t="s">
        <v>670</v>
      </c>
      <c r="B626" s="4">
        <v>43289</v>
      </c>
      <c r="C626">
        <v>17</v>
      </c>
      <c r="D626" t="s">
        <v>34</v>
      </c>
      <c r="E626" t="s">
        <v>26</v>
      </c>
      <c r="F626" t="s">
        <v>27</v>
      </c>
      <c r="G626" t="s">
        <v>40</v>
      </c>
      <c r="H626">
        <v>399</v>
      </c>
      <c r="I626">
        <v>8</v>
      </c>
      <c r="J626">
        <v>3192</v>
      </c>
    </row>
    <row r="627" spans="1:10" x14ac:dyDescent="0.3">
      <c r="A627" s="3" t="s">
        <v>671</v>
      </c>
      <c r="B627" s="4">
        <v>43289</v>
      </c>
      <c r="C627">
        <v>1</v>
      </c>
      <c r="D627" t="s">
        <v>15</v>
      </c>
      <c r="E627" t="s">
        <v>16</v>
      </c>
      <c r="F627" t="s">
        <v>17</v>
      </c>
      <c r="G627" t="s">
        <v>18</v>
      </c>
      <c r="H627">
        <v>289</v>
      </c>
      <c r="I627">
        <v>0</v>
      </c>
      <c r="J627">
        <v>0</v>
      </c>
    </row>
    <row r="628" spans="1:10" x14ac:dyDescent="0.3">
      <c r="A628" s="3" t="s">
        <v>672</v>
      </c>
      <c r="B628" s="4">
        <v>43289</v>
      </c>
      <c r="C628">
        <v>18</v>
      </c>
      <c r="D628" t="s">
        <v>25</v>
      </c>
      <c r="E628" t="s">
        <v>26</v>
      </c>
      <c r="F628" t="s">
        <v>27</v>
      </c>
      <c r="G628" t="s">
        <v>30</v>
      </c>
      <c r="H628">
        <v>69</v>
      </c>
      <c r="I628">
        <v>4</v>
      </c>
      <c r="J628">
        <v>276</v>
      </c>
    </row>
    <row r="629" spans="1:10" x14ac:dyDescent="0.3">
      <c r="A629" s="3" t="s">
        <v>673</v>
      </c>
      <c r="B629" s="4">
        <v>43289</v>
      </c>
      <c r="C629">
        <v>14</v>
      </c>
      <c r="D629" t="s">
        <v>37</v>
      </c>
      <c r="E629" t="s">
        <v>11</v>
      </c>
      <c r="F629" t="s">
        <v>12</v>
      </c>
      <c r="G629" t="s">
        <v>40</v>
      </c>
      <c r="H629">
        <v>399</v>
      </c>
      <c r="I629">
        <v>5</v>
      </c>
      <c r="J629">
        <v>1995</v>
      </c>
    </row>
    <row r="630" spans="1:10" x14ac:dyDescent="0.3">
      <c r="A630" s="3" t="s">
        <v>674</v>
      </c>
      <c r="B630" s="4">
        <v>43289</v>
      </c>
      <c r="C630">
        <v>2</v>
      </c>
      <c r="D630" t="s">
        <v>105</v>
      </c>
      <c r="E630" t="s">
        <v>67</v>
      </c>
      <c r="F630" t="s">
        <v>17</v>
      </c>
      <c r="G630" t="s">
        <v>30</v>
      </c>
      <c r="H630">
        <v>69</v>
      </c>
      <c r="I630">
        <v>6</v>
      </c>
      <c r="J630">
        <v>414</v>
      </c>
    </row>
    <row r="631" spans="1:10" x14ac:dyDescent="0.3">
      <c r="A631" s="3" t="s">
        <v>675</v>
      </c>
      <c r="B631" s="4">
        <v>43290</v>
      </c>
      <c r="C631">
        <v>10</v>
      </c>
      <c r="D631" t="s">
        <v>57</v>
      </c>
      <c r="E631" t="s">
        <v>21</v>
      </c>
      <c r="F631" t="s">
        <v>22</v>
      </c>
      <c r="G631" t="s">
        <v>23</v>
      </c>
      <c r="H631">
        <v>159</v>
      </c>
      <c r="I631">
        <v>3</v>
      </c>
      <c r="J631">
        <v>477</v>
      </c>
    </row>
    <row r="632" spans="1:10" x14ac:dyDescent="0.3">
      <c r="A632" s="3" t="s">
        <v>676</v>
      </c>
      <c r="B632" s="4">
        <v>43291</v>
      </c>
      <c r="C632">
        <v>13</v>
      </c>
      <c r="D632" t="s">
        <v>32</v>
      </c>
      <c r="E632" t="s">
        <v>11</v>
      </c>
      <c r="F632" t="s">
        <v>12</v>
      </c>
      <c r="G632" t="s">
        <v>13</v>
      </c>
      <c r="H632">
        <v>199</v>
      </c>
      <c r="I632">
        <v>4</v>
      </c>
      <c r="J632">
        <v>796</v>
      </c>
    </row>
    <row r="633" spans="1:10" x14ac:dyDescent="0.3">
      <c r="A633" s="3" t="s">
        <v>677</v>
      </c>
      <c r="B633" s="4">
        <v>43291</v>
      </c>
      <c r="C633">
        <v>17</v>
      </c>
      <c r="D633" t="s">
        <v>34</v>
      </c>
      <c r="E633" t="s">
        <v>26</v>
      </c>
      <c r="F633" t="s">
        <v>27</v>
      </c>
      <c r="G633" t="s">
        <v>30</v>
      </c>
      <c r="H633">
        <v>69</v>
      </c>
      <c r="I633">
        <v>3</v>
      </c>
      <c r="J633">
        <v>207</v>
      </c>
    </row>
    <row r="634" spans="1:10" x14ac:dyDescent="0.3">
      <c r="A634" s="3" t="s">
        <v>678</v>
      </c>
      <c r="B634" s="4">
        <v>43292</v>
      </c>
      <c r="C634">
        <v>20</v>
      </c>
      <c r="D634" t="s">
        <v>39</v>
      </c>
      <c r="E634" t="s">
        <v>26</v>
      </c>
      <c r="F634" t="s">
        <v>27</v>
      </c>
      <c r="G634" t="s">
        <v>23</v>
      </c>
      <c r="H634">
        <v>159</v>
      </c>
      <c r="I634">
        <v>3</v>
      </c>
      <c r="J634">
        <v>477</v>
      </c>
    </row>
    <row r="635" spans="1:10" x14ac:dyDescent="0.3">
      <c r="A635" s="3" t="s">
        <v>679</v>
      </c>
      <c r="B635" s="4">
        <v>43292</v>
      </c>
      <c r="C635">
        <v>5</v>
      </c>
      <c r="D635" t="s">
        <v>59</v>
      </c>
      <c r="E635" t="s">
        <v>16</v>
      </c>
      <c r="F635" t="s">
        <v>17</v>
      </c>
      <c r="G635" t="s">
        <v>40</v>
      </c>
      <c r="H635">
        <v>399</v>
      </c>
      <c r="I635">
        <v>0</v>
      </c>
      <c r="J635">
        <v>0</v>
      </c>
    </row>
    <row r="636" spans="1:10" x14ac:dyDescent="0.3">
      <c r="A636" s="3" t="s">
        <v>680</v>
      </c>
      <c r="B636" s="4">
        <v>43292</v>
      </c>
      <c r="C636">
        <v>3</v>
      </c>
      <c r="D636" t="s">
        <v>42</v>
      </c>
      <c r="E636" t="s">
        <v>16</v>
      </c>
      <c r="F636" t="s">
        <v>17</v>
      </c>
      <c r="G636" t="s">
        <v>23</v>
      </c>
      <c r="H636">
        <v>159</v>
      </c>
      <c r="I636">
        <v>5</v>
      </c>
      <c r="J636">
        <v>795</v>
      </c>
    </row>
    <row r="637" spans="1:10" x14ac:dyDescent="0.3">
      <c r="A637" s="3" t="s">
        <v>681</v>
      </c>
      <c r="B637" s="4">
        <v>43293</v>
      </c>
      <c r="C637">
        <v>16</v>
      </c>
      <c r="D637" t="s">
        <v>29</v>
      </c>
      <c r="E637" t="s">
        <v>26</v>
      </c>
      <c r="F637" t="s">
        <v>27</v>
      </c>
      <c r="G637" t="s">
        <v>30</v>
      </c>
      <c r="H637">
        <v>69</v>
      </c>
      <c r="I637">
        <v>5</v>
      </c>
      <c r="J637">
        <v>345</v>
      </c>
    </row>
    <row r="638" spans="1:10" x14ac:dyDescent="0.3">
      <c r="A638" s="3" t="s">
        <v>682</v>
      </c>
      <c r="B638" s="4">
        <v>43294</v>
      </c>
      <c r="C638">
        <v>17</v>
      </c>
      <c r="D638" t="s">
        <v>34</v>
      </c>
      <c r="E638" t="s">
        <v>26</v>
      </c>
      <c r="F638" t="s">
        <v>27</v>
      </c>
      <c r="G638" t="s">
        <v>23</v>
      </c>
      <c r="H638">
        <v>159</v>
      </c>
      <c r="I638">
        <v>6</v>
      </c>
      <c r="J638">
        <v>954</v>
      </c>
    </row>
    <row r="639" spans="1:10" x14ac:dyDescent="0.3">
      <c r="A639" s="3" t="s">
        <v>683</v>
      </c>
      <c r="B639" s="4">
        <v>43294</v>
      </c>
      <c r="C639">
        <v>11</v>
      </c>
      <c r="D639" t="s">
        <v>10</v>
      </c>
      <c r="E639" t="s">
        <v>11</v>
      </c>
      <c r="F639" t="s">
        <v>12</v>
      </c>
      <c r="G639" t="s">
        <v>23</v>
      </c>
      <c r="H639">
        <v>159</v>
      </c>
      <c r="I639">
        <v>5</v>
      </c>
      <c r="J639">
        <v>795</v>
      </c>
    </row>
    <row r="640" spans="1:10" x14ac:dyDescent="0.3">
      <c r="A640" s="3" t="s">
        <v>684</v>
      </c>
      <c r="B640" s="4">
        <v>43294</v>
      </c>
      <c r="C640">
        <v>16</v>
      </c>
      <c r="D640" t="s">
        <v>29</v>
      </c>
      <c r="E640" t="s">
        <v>26</v>
      </c>
      <c r="F640" t="s">
        <v>27</v>
      </c>
      <c r="G640" t="s">
        <v>40</v>
      </c>
      <c r="H640">
        <v>399</v>
      </c>
      <c r="I640">
        <v>3</v>
      </c>
      <c r="J640">
        <v>1197</v>
      </c>
    </row>
    <row r="641" spans="1:10" x14ac:dyDescent="0.3">
      <c r="A641" s="3" t="s">
        <v>685</v>
      </c>
      <c r="B641" s="4">
        <v>43295</v>
      </c>
      <c r="C641">
        <v>20</v>
      </c>
      <c r="D641" t="s">
        <v>39</v>
      </c>
      <c r="E641" t="s">
        <v>35</v>
      </c>
      <c r="F641" t="s">
        <v>27</v>
      </c>
      <c r="G641" t="s">
        <v>18</v>
      </c>
      <c r="H641">
        <v>289</v>
      </c>
      <c r="I641">
        <v>4</v>
      </c>
      <c r="J641">
        <v>1156</v>
      </c>
    </row>
    <row r="642" spans="1:10" x14ac:dyDescent="0.3">
      <c r="A642" s="3" t="s">
        <v>686</v>
      </c>
      <c r="B642" s="4">
        <v>43295</v>
      </c>
      <c r="C642">
        <v>10</v>
      </c>
      <c r="D642" t="s">
        <v>57</v>
      </c>
      <c r="E642" t="s">
        <v>45</v>
      </c>
      <c r="F642" t="s">
        <v>22</v>
      </c>
      <c r="G642" t="s">
        <v>40</v>
      </c>
      <c r="H642">
        <v>399</v>
      </c>
      <c r="I642">
        <v>7</v>
      </c>
      <c r="J642">
        <v>2793</v>
      </c>
    </row>
    <row r="643" spans="1:10" x14ac:dyDescent="0.3">
      <c r="A643" s="3" t="s">
        <v>687</v>
      </c>
      <c r="B643" s="4">
        <v>43296</v>
      </c>
      <c r="C643">
        <v>10</v>
      </c>
      <c r="D643" t="s">
        <v>57</v>
      </c>
      <c r="E643" t="s">
        <v>45</v>
      </c>
      <c r="F643" t="s">
        <v>22</v>
      </c>
      <c r="G643" t="s">
        <v>40</v>
      </c>
      <c r="H643">
        <v>399</v>
      </c>
      <c r="I643">
        <v>9</v>
      </c>
      <c r="J643">
        <v>3591</v>
      </c>
    </row>
    <row r="644" spans="1:10" x14ac:dyDescent="0.3">
      <c r="A644" s="3" t="s">
        <v>688</v>
      </c>
      <c r="B644" s="4">
        <v>43296</v>
      </c>
      <c r="C644">
        <v>13</v>
      </c>
      <c r="D644" t="s">
        <v>32</v>
      </c>
      <c r="E644" t="s">
        <v>11</v>
      </c>
      <c r="F644" t="s">
        <v>12</v>
      </c>
      <c r="G644" t="s">
        <v>40</v>
      </c>
      <c r="H644">
        <v>399</v>
      </c>
      <c r="I644">
        <v>8</v>
      </c>
      <c r="J644">
        <v>3192</v>
      </c>
    </row>
    <row r="645" spans="1:10" x14ac:dyDescent="0.3">
      <c r="A645" s="3" t="s">
        <v>689</v>
      </c>
      <c r="B645" s="4">
        <v>43297</v>
      </c>
      <c r="C645">
        <v>6</v>
      </c>
      <c r="D645" t="s">
        <v>47</v>
      </c>
      <c r="E645" t="s">
        <v>45</v>
      </c>
      <c r="F645" t="s">
        <v>22</v>
      </c>
      <c r="G645" t="s">
        <v>13</v>
      </c>
      <c r="H645">
        <v>199</v>
      </c>
      <c r="I645">
        <v>6</v>
      </c>
      <c r="J645">
        <v>1194</v>
      </c>
    </row>
    <row r="646" spans="1:10" x14ac:dyDescent="0.3">
      <c r="A646" s="3" t="s">
        <v>690</v>
      </c>
      <c r="B646" s="4">
        <v>43297</v>
      </c>
      <c r="C646">
        <v>1</v>
      </c>
      <c r="D646" t="s">
        <v>15</v>
      </c>
      <c r="E646" t="s">
        <v>16</v>
      </c>
      <c r="F646" t="s">
        <v>17</v>
      </c>
      <c r="G646" t="s">
        <v>30</v>
      </c>
      <c r="H646">
        <v>69</v>
      </c>
      <c r="I646">
        <v>9</v>
      </c>
      <c r="J646">
        <v>621</v>
      </c>
    </row>
    <row r="647" spans="1:10" x14ac:dyDescent="0.3">
      <c r="A647" s="3" t="s">
        <v>691</v>
      </c>
      <c r="B647" s="4">
        <v>43297</v>
      </c>
      <c r="C647">
        <v>14</v>
      </c>
      <c r="D647" t="s">
        <v>37</v>
      </c>
      <c r="E647" t="s">
        <v>11</v>
      </c>
      <c r="F647" t="s">
        <v>12</v>
      </c>
      <c r="G647" t="s">
        <v>13</v>
      </c>
      <c r="H647">
        <v>199</v>
      </c>
      <c r="I647">
        <v>0</v>
      </c>
      <c r="J647">
        <v>0</v>
      </c>
    </row>
    <row r="648" spans="1:10" x14ac:dyDescent="0.3">
      <c r="A648" s="3" t="s">
        <v>692</v>
      </c>
      <c r="B648" s="4">
        <v>43297</v>
      </c>
      <c r="C648">
        <v>13</v>
      </c>
      <c r="D648" t="s">
        <v>32</v>
      </c>
      <c r="E648" t="s">
        <v>11</v>
      </c>
      <c r="F648" t="s">
        <v>12</v>
      </c>
      <c r="G648" t="s">
        <v>18</v>
      </c>
      <c r="H648">
        <v>289</v>
      </c>
      <c r="I648">
        <v>3</v>
      </c>
      <c r="J648">
        <v>867</v>
      </c>
    </row>
    <row r="649" spans="1:10" x14ac:dyDescent="0.3">
      <c r="A649" s="3" t="s">
        <v>693</v>
      </c>
      <c r="B649" s="4">
        <v>43297</v>
      </c>
      <c r="C649">
        <v>8</v>
      </c>
      <c r="D649" t="s">
        <v>44</v>
      </c>
      <c r="E649" t="s">
        <v>21</v>
      </c>
      <c r="F649" t="s">
        <v>22</v>
      </c>
      <c r="G649" t="s">
        <v>13</v>
      </c>
      <c r="H649">
        <v>199</v>
      </c>
      <c r="I649">
        <v>1</v>
      </c>
      <c r="J649">
        <v>199</v>
      </c>
    </row>
    <row r="650" spans="1:10" x14ac:dyDescent="0.3">
      <c r="A650" s="3" t="s">
        <v>694</v>
      </c>
      <c r="B650" s="4">
        <v>43298</v>
      </c>
      <c r="C650">
        <v>8</v>
      </c>
      <c r="D650" t="s">
        <v>44</v>
      </c>
      <c r="E650" t="s">
        <v>45</v>
      </c>
      <c r="F650" t="s">
        <v>22</v>
      </c>
      <c r="G650" t="s">
        <v>40</v>
      </c>
      <c r="H650">
        <v>399</v>
      </c>
      <c r="I650">
        <v>5</v>
      </c>
      <c r="J650">
        <v>1995</v>
      </c>
    </row>
    <row r="651" spans="1:10" x14ac:dyDescent="0.3">
      <c r="A651" s="3" t="s">
        <v>695</v>
      </c>
      <c r="B651" s="4">
        <v>43298</v>
      </c>
      <c r="C651">
        <v>13</v>
      </c>
      <c r="D651" t="s">
        <v>32</v>
      </c>
      <c r="E651" t="s">
        <v>62</v>
      </c>
      <c r="F651" t="s">
        <v>12</v>
      </c>
      <c r="G651" t="s">
        <v>18</v>
      </c>
      <c r="H651">
        <v>289</v>
      </c>
      <c r="I651">
        <v>3</v>
      </c>
      <c r="J651">
        <v>867</v>
      </c>
    </row>
    <row r="652" spans="1:10" x14ac:dyDescent="0.3">
      <c r="A652" s="3" t="s">
        <v>696</v>
      </c>
      <c r="B652" s="4">
        <v>43298</v>
      </c>
      <c r="C652">
        <v>17</v>
      </c>
      <c r="D652" t="s">
        <v>34</v>
      </c>
      <c r="E652" t="s">
        <v>35</v>
      </c>
      <c r="F652" t="s">
        <v>27</v>
      </c>
      <c r="G652" t="s">
        <v>23</v>
      </c>
      <c r="H652">
        <v>159</v>
      </c>
      <c r="I652">
        <v>2</v>
      </c>
      <c r="J652">
        <v>318</v>
      </c>
    </row>
    <row r="653" spans="1:10" x14ac:dyDescent="0.3">
      <c r="A653" s="3" t="s">
        <v>697</v>
      </c>
      <c r="B653" s="4">
        <v>43298</v>
      </c>
      <c r="C653">
        <v>15</v>
      </c>
      <c r="D653" t="s">
        <v>117</v>
      </c>
      <c r="E653" t="s">
        <v>62</v>
      </c>
      <c r="F653" t="s">
        <v>12</v>
      </c>
      <c r="G653" t="s">
        <v>23</v>
      </c>
      <c r="H653">
        <v>159</v>
      </c>
      <c r="I653">
        <v>3</v>
      </c>
      <c r="J653">
        <v>477</v>
      </c>
    </row>
    <row r="654" spans="1:10" x14ac:dyDescent="0.3">
      <c r="A654" s="3" t="s">
        <v>698</v>
      </c>
      <c r="B654" s="4">
        <v>43299</v>
      </c>
      <c r="C654">
        <v>5</v>
      </c>
      <c r="D654" t="s">
        <v>59</v>
      </c>
      <c r="E654" t="s">
        <v>67</v>
      </c>
      <c r="F654" t="s">
        <v>17</v>
      </c>
      <c r="G654" t="s">
        <v>23</v>
      </c>
      <c r="H654">
        <v>159</v>
      </c>
      <c r="I654">
        <v>1</v>
      </c>
      <c r="J654">
        <v>159</v>
      </c>
    </row>
    <row r="655" spans="1:10" x14ac:dyDescent="0.3">
      <c r="A655" s="3" t="s">
        <v>699</v>
      </c>
      <c r="B655" s="4">
        <v>43299</v>
      </c>
      <c r="C655">
        <v>1</v>
      </c>
      <c r="D655" t="s">
        <v>15</v>
      </c>
      <c r="E655" t="s">
        <v>16</v>
      </c>
      <c r="F655" t="s">
        <v>17</v>
      </c>
      <c r="G655" t="s">
        <v>30</v>
      </c>
      <c r="H655">
        <v>69</v>
      </c>
      <c r="I655">
        <v>0</v>
      </c>
      <c r="J655">
        <v>0</v>
      </c>
    </row>
    <row r="656" spans="1:10" x14ac:dyDescent="0.3">
      <c r="A656" s="3" t="s">
        <v>700</v>
      </c>
      <c r="B656" s="4">
        <v>43299</v>
      </c>
      <c r="C656">
        <v>2</v>
      </c>
      <c r="D656" t="s">
        <v>105</v>
      </c>
      <c r="E656" t="s">
        <v>16</v>
      </c>
      <c r="F656" t="s">
        <v>17</v>
      </c>
      <c r="G656" t="s">
        <v>18</v>
      </c>
      <c r="H656">
        <v>289</v>
      </c>
      <c r="I656">
        <v>2</v>
      </c>
      <c r="J656">
        <v>578</v>
      </c>
    </row>
    <row r="657" spans="1:10" x14ac:dyDescent="0.3">
      <c r="A657" s="3" t="s">
        <v>701</v>
      </c>
      <c r="B657" s="4">
        <v>43299</v>
      </c>
      <c r="C657">
        <v>12</v>
      </c>
      <c r="D657" t="s">
        <v>65</v>
      </c>
      <c r="E657" t="s">
        <v>62</v>
      </c>
      <c r="F657" t="s">
        <v>12</v>
      </c>
      <c r="G657" t="s">
        <v>23</v>
      </c>
      <c r="H657">
        <v>159</v>
      </c>
      <c r="I657">
        <v>5</v>
      </c>
      <c r="J657">
        <v>795</v>
      </c>
    </row>
    <row r="658" spans="1:10" x14ac:dyDescent="0.3">
      <c r="A658" s="3" t="s">
        <v>702</v>
      </c>
      <c r="B658" s="4">
        <v>43299</v>
      </c>
      <c r="C658">
        <v>6</v>
      </c>
      <c r="D658" t="s">
        <v>47</v>
      </c>
      <c r="E658" t="s">
        <v>45</v>
      </c>
      <c r="F658" t="s">
        <v>22</v>
      </c>
      <c r="G658" t="s">
        <v>30</v>
      </c>
      <c r="H658">
        <v>69</v>
      </c>
      <c r="I658">
        <v>3</v>
      </c>
      <c r="J658">
        <v>207</v>
      </c>
    </row>
    <row r="659" spans="1:10" x14ac:dyDescent="0.3">
      <c r="A659" s="3" t="s">
        <v>703</v>
      </c>
      <c r="B659" s="4">
        <v>43299</v>
      </c>
      <c r="C659">
        <v>5</v>
      </c>
      <c r="D659" t="s">
        <v>59</v>
      </c>
      <c r="E659" t="s">
        <v>16</v>
      </c>
      <c r="F659" t="s">
        <v>17</v>
      </c>
      <c r="G659" t="s">
        <v>23</v>
      </c>
      <c r="H659">
        <v>159</v>
      </c>
      <c r="I659">
        <v>9</v>
      </c>
      <c r="J659">
        <v>1431</v>
      </c>
    </row>
    <row r="660" spans="1:10" x14ac:dyDescent="0.3">
      <c r="A660" s="3" t="s">
        <v>704</v>
      </c>
      <c r="B660" s="4">
        <v>43300</v>
      </c>
      <c r="C660">
        <v>15</v>
      </c>
      <c r="D660" t="s">
        <v>117</v>
      </c>
      <c r="E660" t="s">
        <v>62</v>
      </c>
      <c r="F660" t="s">
        <v>12</v>
      </c>
      <c r="G660" t="s">
        <v>13</v>
      </c>
      <c r="H660">
        <v>199</v>
      </c>
      <c r="I660">
        <v>1</v>
      </c>
      <c r="J660">
        <v>199</v>
      </c>
    </row>
    <row r="661" spans="1:10" x14ac:dyDescent="0.3">
      <c r="A661" s="3" t="s">
        <v>705</v>
      </c>
      <c r="B661" s="4">
        <v>43300</v>
      </c>
      <c r="C661">
        <v>1</v>
      </c>
      <c r="D661" t="s">
        <v>15</v>
      </c>
      <c r="E661" t="s">
        <v>16</v>
      </c>
      <c r="F661" t="s">
        <v>17</v>
      </c>
      <c r="G661" t="s">
        <v>18</v>
      </c>
      <c r="H661">
        <v>289</v>
      </c>
      <c r="I661">
        <v>4</v>
      </c>
      <c r="J661">
        <v>1156</v>
      </c>
    </row>
    <row r="662" spans="1:10" x14ac:dyDescent="0.3">
      <c r="A662" s="3" t="s">
        <v>706</v>
      </c>
      <c r="B662" s="4">
        <v>43301</v>
      </c>
      <c r="C662">
        <v>16</v>
      </c>
      <c r="D662" t="s">
        <v>29</v>
      </c>
      <c r="E662" t="s">
        <v>26</v>
      </c>
      <c r="F662" t="s">
        <v>27</v>
      </c>
      <c r="G662" t="s">
        <v>23</v>
      </c>
      <c r="H662">
        <v>159</v>
      </c>
      <c r="I662">
        <v>3</v>
      </c>
      <c r="J662">
        <v>477</v>
      </c>
    </row>
    <row r="663" spans="1:10" x14ac:dyDescent="0.3">
      <c r="A663" s="3" t="s">
        <v>707</v>
      </c>
      <c r="B663" s="4">
        <v>43301</v>
      </c>
      <c r="C663">
        <v>9</v>
      </c>
      <c r="D663" t="s">
        <v>20</v>
      </c>
      <c r="E663" t="s">
        <v>45</v>
      </c>
      <c r="F663" t="s">
        <v>22</v>
      </c>
      <c r="G663" t="s">
        <v>30</v>
      </c>
      <c r="H663">
        <v>69</v>
      </c>
      <c r="I663">
        <v>2</v>
      </c>
      <c r="J663">
        <v>138</v>
      </c>
    </row>
    <row r="664" spans="1:10" x14ac:dyDescent="0.3">
      <c r="A664" s="3" t="s">
        <v>708</v>
      </c>
      <c r="B664" s="4">
        <v>43301</v>
      </c>
      <c r="C664">
        <v>20</v>
      </c>
      <c r="D664" t="s">
        <v>39</v>
      </c>
      <c r="E664" t="s">
        <v>26</v>
      </c>
      <c r="F664" t="s">
        <v>27</v>
      </c>
      <c r="G664" t="s">
        <v>23</v>
      </c>
      <c r="H664">
        <v>159</v>
      </c>
      <c r="I664">
        <v>4</v>
      </c>
      <c r="J664">
        <v>636</v>
      </c>
    </row>
    <row r="665" spans="1:10" x14ac:dyDescent="0.3">
      <c r="A665" s="3" t="s">
        <v>709</v>
      </c>
      <c r="B665" s="4">
        <v>43302</v>
      </c>
      <c r="C665">
        <v>14</v>
      </c>
      <c r="D665" t="s">
        <v>37</v>
      </c>
      <c r="E665" t="s">
        <v>62</v>
      </c>
      <c r="F665" t="s">
        <v>12</v>
      </c>
      <c r="G665" t="s">
        <v>40</v>
      </c>
      <c r="H665">
        <v>399</v>
      </c>
      <c r="I665">
        <v>5</v>
      </c>
      <c r="J665">
        <v>1995</v>
      </c>
    </row>
    <row r="666" spans="1:10" x14ac:dyDescent="0.3">
      <c r="A666" s="3" t="s">
        <v>710</v>
      </c>
      <c r="B666" s="4">
        <v>43303</v>
      </c>
      <c r="C666">
        <v>1</v>
      </c>
      <c r="D666" t="s">
        <v>15</v>
      </c>
      <c r="E666" t="s">
        <v>16</v>
      </c>
      <c r="F666" t="s">
        <v>17</v>
      </c>
      <c r="G666" t="s">
        <v>40</v>
      </c>
      <c r="H666">
        <v>399</v>
      </c>
      <c r="I666">
        <v>8</v>
      </c>
      <c r="J666">
        <v>3192</v>
      </c>
    </row>
    <row r="667" spans="1:10" x14ac:dyDescent="0.3">
      <c r="A667" s="3" t="s">
        <v>711</v>
      </c>
      <c r="B667" s="4">
        <v>43303</v>
      </c>
      <c r="C667">
        <v>13</v>
      </c>
      <c r="D667" t="s">
        <v>32</v>
      </c>
      <c r="E667" t="s">
        <v>62</v>
      </c>
      <c r="F667" t="s">
        <v>12</v>
      </c>
      <c r="G667" t="s">
        <v>30</v>
      </c>
      <c r="H667">
        <v>69</v>
      </c>
      <c r="I667">
        <v>0</v>
      </c>
      <c r="J667">
        <v>0</v>
      </c>
    </row>
    <row r="668" spans="1:10" x14ac:dyDescent="0.3">
      <c r="A668" s="3" t="s">
        <v>712</v>
      </c>
      <c r="B668" s="4">
        <v>43304</v>
      </c>
      <c r="C668">
        <v>14</v>
      </c>
      <c r="D668" t="s">
        <v>37</v>
      </c>
      <c r="E668" t="s">
        <v>62</v>
      </c>
      <c r="F668" t="s">
        <v>12</v>
      </c>
      <c r="G668" t="s">
        <v>30</v>
      </c>
      <c r="H668">
        <v>69</v>
      </c>
      <c r="I668">
        <v>8</v>
      </c>
      <c r="J668">
        <v>552</v>
      </c>
    </row>
    <row r="669" spans="1:10" x14ac:dyDescent="0.3">
      <c r="A669" s="3" t="s">
        <v>713</v>
      </c>
      <c r="B669" s="4">
        <v>43305</v>
      </c>
      <c r="C669">
        <v>10</v>
      </c>
      <c r="D669" t="s">
        <v>57</v>
      </c>
      <c r="E669" t="s">
        <v>21</v>
      </c>
      <c r="F669" t="s">
        <v>22</v>
      </c>
      <c r="G669" t="s">
        <v>30</v>
      </c>
      <c r="H669">
        <v>69</v>
      </c>
      <c r="I669">
        <v>2</v>
      </c>
      <c r="J669">
        <v>138</v>
      </c>
    </row>
    <row r="670" spans="1:10" x14ac:dyDescent="0.3">
      <c r="A670" s="3" t="s">
        <v>714</v>
      </c>
      <c r="B670" s="4">
        <v>43305</v>
      </c>
      <c r="C670">
        <v>9</v>
      </c>
      <c r="D670" t="s">
        <v>20</v>
      </c>
      <c r="E670" t="s">
        <v>21</v>
      </c>
      <c r="F670" t="s">
        <v>22</v>
      </c>
      <c r="G670" t="s">
        <v>40</v>
      </c>
      <c r="H670">
        <v>399</v>
      </c>
      <c r="I670">
        <v>6</v>
      </c>
      <c r="J670">
        <v>2394</v>
      </c>
    </row>
    <row r="671" spans="1:10" x14ac:dyDescent="0.3">
      <c r="A671" s="3" t="s">
        <v>715</v>
      </c>
      <c r="B671" s="4">
        <v>43305</v>
      </c>
      <c r="C671">
        <v>2</v>
      </c>
      <c r="D671" t="s">
        <v>105</v>
      </c>
      <c r="E671" t="s">
        <v>16</v>
      </c>
      <c r="F671" t="s">
        <v>17</v>
      </c>
      <c r="G671" t="s">
        <v>13</v>
      </c>
      <c r="H671">
        <v>199</v>
      </c>
      <c r="I671">
        <v>1</v>
      </c>
      <c r="J671">
        <v>199</v>
      </c>
    </row>
    <row r="672" spans="1:10" x14ac:dyDescent="0.3">
      <c r="A672" s="3" t="s">
        <v>716</v>
      </c>
      <c r="B672" s="4">
        <v>43305</v>
      </c>
      <c r="C672">
        <v>13</v>
      </c>
      <c r="D672" t="s">
        <v>32</v>
      </c>
      <c r="E672" t="s">
        <v>11</v>
      </c>
      <c r="F672" t="s">
        <v>12</v>
      </c>
      <c r="G672" t="s">
        <v>40</v>
      </c>
      <c r="H672">
        <v>399</v>
      </c>
      <c r="I672">
        <v>1</v>
      </c>
      <c r="J672">
        <v>399</v>
      </c>
    </row>
    <row r="673" spans="1:10" x14ac:dyDescent="0.3">
      <c r="A673" s="3" t="s">
        <v>717</v>
      </c>
      <c r="B673" s="4">
        <v>43306</v>
      </c>
      <c r="C673">
        <v>12</v>
      </c>
      <c r="D673" t="s">
        <v>65</v>
      </c>
      <c r="E673" t="s">
        <v>11</v>
      </c>
      <c r="F673" t="s">
        <v>12</v>
      </c>
      <c r="G673" t="s">
        <v>23</v>
      </c>
      <c r="H673">
        <v>159</v>
      </c>
      <c r="I673">
        <v>7</v>
      </c>
      <c r="J673">
        <v>1113</v>
      </c>
    </row>
    <row r="674" spans="1:10" x14ac:dyDescent="0.3">
      <c r="A674" s="3" t="s">
        <v>718</v>
      </c>
      <c r="B674" s="4">
        <v>43306</v>
      </c>
      <c r="C674">
        <v>17</v>
      </c>
      <c r="D674" t="s">
        <v>34</v>
      </c>
      <c r="E674" t="s">
        <v>26</v>
      </c>
      <c r="F674" t="s">
        <v>27</v>
      </c>
      <c r="G674" t="s">
        <v>23</v>
      </c>
      <c r="H674">
        <v>159</v>
      </c>
      <c r="I674">
        <v>8</v>
      </c>
      <c r="J674">
        <v>1272</v>
      </c>
    </row>
    <row r="675" spans="1:10" x14ac:dyDescent="0.3">
      <c r="A675" s="3" t="s">
        <v>719</v>
      </c>
      <c r="B675" s="4">
        <v>43307</v>
      </c>
      <c r="C675">
        <v>18</v>
      </c>
      <c r="D675" t="s">
        <v>25</v>
      </c>
      <c r="E675" t="s">
        <v>35</v>
      </c>
      <c r="F675" t="s">
        <v>27</v>
      </c>
      <c r="G675" t="s">
        <v>18</v>
      </c>
      <c r="H675">
        <v>289</v>
      </c>
      <c r="I675">
        <v>8</v>
      </c>
      <c r="J675">
        <v>2312</v>
      </c>
    </row>
    <row r="676" spans="1:10" x14ac:dyDescent="0.3">
      <c r="A676" s="3" t="s">
        <v>720</v>
      </c>
      <c r="B676" s="4">
        <v>43307</v>
      </c>
      <c r="C676">
        <v>13</v>
      </c>
      <c r="D676" t="s">
        <v>32</v>
      </c>
      <c r="E676" t="s">
        <v>11</v>
      </c>
      <c r="F676" t="s">
        <v>12</v>
      </c>
      <c r="G676" t="s">
        <v>23</v>
      </c>
      <c r="H676">
        <v>159</v>
      </c>
      <c r="I676">
        <v>4</v>
      </c>
      <c r="J676">
        <v>636</v>
      </c>
    </row>
    <row r="677" spans="1:10" x14ac:dyDescent="0.3">
      <c r="A677" s="3" t="s">
        <v>721</v>
      </c>
      <c r="B677" s="4">
        <v>43307</v>
      </c>
      <c r="C677">
        <v>15</v>
      </c>
      <c r="D677" t="s">
        <v>117</v>
      </c>
      <c r="E677" t="s">
        <v>11</v>
      </c>
      <c r="F677" t="s">
        <v>12</v>
      </c>
      <c r="G677" t="s">
        <v>30</v>
      </c>
      <c r="H677">
        <v>69</v>
      </c>
      <c r="I677">
        <v>4</v>
      </c>
      <c r="J677">
        <v>276</v>
      </c>
    </row>
    <row r="678" spans="1:10" x14ac:dyDescent="0.3">
      <c r="A678" s="3" t="s">
        <v>722</v>
      </c>
      <c r="B678" s="4">
        <v>43307</v>
      </c>
      <c r="C678">
        <v>15</v>
      </c>
      <c r="D678" t="s">
        <v>117</v>
      </c>
      <c r="E678" t="s">
        <v>11</v>
      </c>
      <c r="F678" t="s">
        <v>12</v>
      </c>
      <c r="G678" t="s">
        <v>23</v>
      </c>
      <c r="H678">
        <v>159</v>
      </c>
      <c r="I678">
        <v>9</v>
      </c>
      <c r="J678">
        <v>1431</v>
      </c>
    </row>
    <row r="679" spans="1:10" x14ac:dyDescent="0.3">
      <c r="A679" s="3" t="s">
        <v>723</v>
      </c>
      <c r="B679" s="4">
        <v>43307</v>
      </c>
      <c r="C679">
        <v>18</v>
      </c>
      <c r="D679" t="s">
        <v>25</v>
      </c>
      <c r="E679" t="s">
        <v>35</v>
      </c>
      <c r="F679" t="s">
        <v>27</v>
      </c>
      <c r="G679" t="s">
        <v>30</v>
      </c>
      <c r="H679">
        <v>69</v>
      </c>
      <c r="I679">
        <v>6</v>
      </c>
      <c r="J679">
        <v>414</v>
      </c>
    </row>
    <row r="680" spans="1:10" x14ac:dyDescent="0.3">
      <c r="A680" s="3" t="s">
        <v>724</v>
      </c>
      <c r="B680" s="4">
        <v>43307</v>
      </c>
      <c r="C680">
        <v>7</v>
      </c>
      <c r="D680" t="s">
        <v>87</v>
      </c>
      <c r="E680" t="s">
        <v>21</v>
      </c>
      <c r="F680" t="s">
        <v>22</v>
      </c>
      <c r="G680" t="s">
        <v>23</v>
      </c>
      <c r="H680">
        <v>159</v>
      </c>
      <c r="I680">
        <v>6</v>
      </c>
      <c r="J680">
        <v>954</v>
      </c>
    </row>
    <row r="681" spans="1:10" x14ac:dyDescent="0.3">
      <c r="A681" s="3" t="s">
        <v>725</v>
      </c>
      <c r="B681" s="4">
        <v>43307</v>
      </c>
      <c r="C681">
        <v>13</v>
      </c>
      <c r="D681" t="s">
        <v>32</v>
      </c>
      <c r="E681" t="s">
        <v>11</v>
      </c>
      <c r="F681" t="s">
        <v>12</v>
      </c>
      <c r="G681" t="s">
        <v>30</v>
      </c>
      <c r="H681">
        <v>69</v>
      </c>
      <c r="I681">
        <v>3</v>
      </c>
      <c r="J681">
        <v>207</v>
      </c>
    </row>
    <row r="682" spans="1:10" x14ac:dyDescent="0.3">
      <c r="A682" s="3" t="s">
        <v>726</v>
      </c>
      <c r="B682" s="4">
        <v>43307</v>
      </c>
      <c r="C682">
        <v>3</v>
      </c>
      <c r="D682" t="s">
        <v>42</v>
      </c>
      <c r="E682" t="s">
        <v>67</v>
      </c>
      <c r="F682" t="s">
        <v>17</v>
      </c>
      <c r="G682" t="s">
        <v>30</v>
      </c>
      <c r="H682">
        <v>69</v>
      </c>
      <c r="I682">
        <v>4</v>
      </c>
      <c r="J682">
        <v>276</v>
      </c>
    </row>
    <row r="683" spans="1:10" x14ac:dyDescent="0.3">
      <c r="A683" s="3" t="s">
        <v>727</v>
      </c>
      <c r="B683" s="4">
        <v>43308</v>
      </c>
      <c r="C683">
        <v>18</v>
      </c>
      <c r="D683" t="s">
        <v>25</v>
      </c>
      <c r="E683" t="s">
        <v>26</v>
      </c>
      <c r="F683" t="s">
        <v>27</v>
      </c>
      <c r="G683" t="s">
        <v>18</v>
      </c>
      <c r="H683">
        <v>289</v>
      </c>
      <c r="I683">
        <v>3</v>
      </c>
      <c r="J683">
        <v>867</v>
      </c>
    </row>
    <row r="684" spans="1:10" x14ac:dyDescent="0.3">
      <c r="A684" s="3" t="s">
        <v>728</v>
      </c>
      <c r="B684" s="4">
        <v>43308</v>
      </c>
      <c r="C684">
        <v>16</v>
      </c>
      <c r="D684" t="s">
        <v>29</v>
      </c>
      <c r="E684" t="s">
        <v>35</v>
      </c>
      <c r="F684" t="s">
        <v>27</v>
      </c>
      <c r="G684" t="s">
        <v>18</v>
      </c>
      <c r="H684">
        <v>289</v>
      </c>
      <c r="I684">
        <v>6</v>
      </c>
      <c r="J684">
        <v>1734</v>
      </c>
    </row>
    <row r="685" spans="1:10" x14ac:dyDescent="0.3">
      <c r="A685" s="3" t="s">
        <v>729</v>
      </c>
      <c r="B685" s="4">
        <v>43308</v>
      </c>
      <c r="C685">
        <v>18</v>
      </c>
      <c r="D685" t="s">
        <v>25</v>
      </c>
      <c r="E685" t="s">
        <v>26</v>
      </c>
      <c r="F685" t="s">
        <v>27</v>
      </c>
      <c r="G685" t="s">
        <v>23</v>
      </c>
      <c r="H685">
        <v>159</v>
      </c>
      <c r="I685">
        <v>3</v>
      </c>
      <c r="J685">
        <v>477</v>
      </c>
    </row>
    <row r="686" spans="1:10" x14ac:dyDescent="0.3">
      <c r="A686" s="3" t="s">
        <v>730</v>
      </c>
      <c r="B686" s="4">
        <v>43308</v>
      </c>
      <c r="C686">
        <v>11</v>
      </c>
      <c r="D686" t="s">
        <v>10</v>
      </c>
      <c r="E686" t="s">
        <v>62</v>
      </c>
      <c r="F686" t="s">
        <v>12</v>
      </c>
      <c r="G686" t="s">
        <v>13</v>
      </c>
      <c r="H686">
        <v>199</v>
      </c>
      <c r="I686">
        <v>4</v>
      </c>
      <c r="J686">
        <v>796</v>
      </c>
    </row>
    <row r="687" spans="1:10" x14ac:dyDescent="0.3">
      <c r="A687" s="3" t="s">
        <v>731</v>
      </c>
      <c r="B687" s="4">
        <v>43308</v>
      </c>
      <c r="C687">
        <v>1</v>
      </c>
      <c r="D687" t="s">
        <v>15</v>
      </c>
      <c r="E687" t="s">
        <v>67</v>
      </c>
      <c r="F687" t="s">
        <v>17</v>
      </c>
      <c r="G687" t="s">
        <v>30</v>
      </c>
      <c r="H687">
        <v>69</v>
      </c>
      <c r="I687">
        <v>1</v>
      </c>
      <c r="J687">
        <v>69</v>
      </c>
    </row>
    <row r="688" spans="1:10" x14ac:dyDescent="0.3">
      <c r="A688" s="3" t="s">
        <v>732</v>
      </c>
      <c r="B688" s="4">
        <v>43308</v>
      </c>
      <c r="C688">
        <v>15</v>
      </c>
      <c r="D688" t="s">
        <v>117</v>
      </c>
      <c r="E688" t="s">
        <v>62</v>
      </c>
      <c r="F688" t="s">
        <v>12</v>
      </c>
      <c r="G688" t="s">
        <v>30</v>
      </c>
      <c r="H688">
        <v>69</v>
      </c>
      <c r="I688">
        <v>0</v>
      </c>
      <c r="J688">
        <v>0</v>
      </c>
    </row>
    <row r="689" spans="1:10" x14ac:dyDescent="0.3">
      <c r="A689" s="3" t="s">
        <v>733</v>
      </c>
      <c r="B689" s="4">
        <v>43308</v>
      </c>
      <c r="C689">
        <v>19</v>
      </c>
      <c r="D689" t="s">
        <v>55</v>
      </c>
      <c r="E689" t="s">
        <v>26</v>
      </c>
      <c r="F689" t="s">
        <v>27</v>
      </c>
      <c r="G689" t="s">
        <v>13</v>
      </c>
      <c r="H689">
        <v>199</v>
      </c>
      <c r="I689">
        <v>5</v>
      </c>
      <c r="J689">
        <v>995</v>
      </c>
    </row>
    <row r="690" spans="1:10" x14ac:dyDescent="0.3">
      <c r="A690" s="3" t="s">
        <v>734</v>
      </c>
      <c r="B690" s="4">
        <v>43308</v>
      </c>
      <c r="C690">
        <v>19</v>
      </c>
      <c r="D690" t="s">
        <v>55</v>
      </c>
      <c r="E690" t="s">
        <v>35</v>
      </c>
      <c r="F690" t="s">
        <v>27</v>
      </c>
      <c r="G690" t="s">
        <v>23</v>
      </c>
      <c r="H690">
        <v>159</v>
      </c>
      <c r="I690">
        <v>8</v>
      </c>
      <c r="J690">
        <v>1272</v>
      </c>
    </row>
    <row r="691" spans="1:10" x14ac:dyDescent="0.3">
      <c r="A691" s="3" t="s">
        <v>735</v>
      </c>
      <c r="B691" s="4">
        <v>43308</v>
      </c>
      <c r="C691">
        <v>5</v>
      </c>
      <c r="D691" t="s">
        <v>59</v>
      </c>
      <c r="E691" t="s">
        <v>16</v>
      </c>
      <c r="F691" t="s">
        <v>17</v>
      </c>
      <c r="G691" t="s">
        <v>40</v>
      </c>
      <c r="H691">
        <v>399</v>
      </c>
      <c r="I691">
        <v>5</v>
      </c>
      <c r="J691">
        <v>1995</v>
      </c>
    </row>
    <row r="692" spans="1:10" x14ac:dyDescent="0.3">
      <c r="A692" s="3" t="s">
        <v>736</v>
      </c>
      <c r="B692" s="4">
        <v>43308</v>
      </c>
      <c r="C692">
        <v>19</v>
      </c>
      <c r="D692" t="s">
        <v>55</v>
      </c>
      <c r="E692" t="s">
        <v>26</v>
      </c>
      <c r="F692" t="s">
        <v>27</v>
      </c>
      <c r="G692" t="s">
        <v>18</v>
      </c>
      <c r="H692">
        <v>289</v>
      </c>
      <c r="I692">
        <v>2</v>
      </c>
      <c r="J692">
        <v>578</v>
      </c>
    </row>
    <row r="693" spans="1:10" x14ac:dyDescent="0.3">
      <c r="A693" s="3" t="s">
        <v>737</v>
      </c>
      <c r="B693" s="4">
        <v>43308</v>
      </c>
      <c r="C693">
        <v>7</v>
      </c>
      <c r="D693" t="s">
        <v>87</v>
      </c>
      <c r="E693" t="s">
        <v>45</v>
      </c>
      <c r="F693" t="s">
        <v>22</v>
      </c>
      <c r="G693" t="s">
        <v>18</v>
      </c>
      <c r="H693">
        <v>289</v>
      </c>
      <c r="I693">
        <v>4</v>
      </c>
      <c r="J693">
        <v>1156</v>
      </c>
    </row>
    <row r="694" spans="1:10" x14ac:dyDescent="0.3">
      <c r="A694" s="3" t="s">
        <v>738</v>
      </c>
      <c r="B694" s="4">
        <v>43308</v>
      </c>
      <c r="C694">
        <v>11</v>
      </c>
      <c r="D694" t="s">
        <v>10</v>
      </c>
      <c r="E694" t="s">
        <v>11</v>
      </c>
      <c r="F694" t="s">
        <v>12</v>
      </c>
      <c r="G694" t="s">
        <v>13</v>
      </c>
      <c r="H694">
        <v>199</v>
      </c>
      <c r="I694">
        <v>5</v>
      </c>
      <c r="J694">
        <v>995</v>
      </c>
    </row>
    <row r="695" spans="1:10" x14ac:dyDescent="0.3">
      <c r="A695" s="3" t="s">
        <v>739</v>
      </c>
      <c r="B695" s="4">
        <v>43308</v>
      </c>
      <c r="C695">
        <v>8</v>
      </c>
      <c r="D695" t="s">
        <v>44</v>
      </c>
      <c r="E695" t="s">
        <v>45</v>
      </c>
      <c r="F695" t="s">
        <v>22</v>
      </c>
      <c r="G695" t="s">
        <v>23</v>
      </c>
      <c r="H695">
        <v>159</v>
      </c>
      <c r="I695">
        <v>8</v>
      </c>
      <c r="J695">
        <v>1272</v>
      </c>
    </row>
    <row r="696" spans="1:10" x14ac:dyDescent="0.3">
      <c r="A696" s="3" t="s">
        <v>740</v>
      </c>
      <c r="B696" s="4">
        <v>43309</v>
      </c>
      <c r="C696">
        <v>12</v>
      </c>
      <c r="D696" t="s">
        <v>65</v>
      </c>
      <c r="E696" t="s">
        <v>62</v>
      </c>
      <c r="F696" t="s">
        <v>12</v>
      </c>
      <c r="G696" t="s">
        <v>18</v>
      </c>
      <c r="H696">
        <v>289</v>
      </c>
      <c r="I696">
        <v>7</v>
      </c>
      <c r="J696">
        <v>2023</v>
      </c>
    </row>
    <row r="697" spans="1:10" x14ac:dyDescent="0.3">
      <c r="A697" s="3" t="s">
        <v>741</v>
      </c>
      <c r="B697" s="4">
        <v>43310</v>
      </c>
      <c r="C697">
        <v>3</v>
      </c>
      <c r="D697" t="s">
        <v>42</v>
      </c>
      <c r="E697" t="s">
        <v>67</v>
      </c>
      <c r="F697" t="s">
        <v>17</v>
      </c>
      <c r="G697" t="s">
        <v>13</v>
      </c>
      <c r="H697">
        <v>199</v>
      </c>
      <c r="I697">
        <v>8</v>
      </c>
      <c r="J697">
        <v>1592</v>
      </c>
    </row>
    <row r="698" spans="1:10" x14ac:dyDescent="0.3">
      <c r="A698" s="3" t="s">
        <v>742</v>
      </c>
      <c r="B698" s="4">
        <v>43310</v>
      </c>
      <c r="C698">
        <v>5</v>
      </c>
      <c r="D698" t="s">
        <v>59</v>
      </c>
      <c r="E698" t="s">
        <v>67</v>
      </c>
      <c r="F698" t="s">
        <v>17</v>
      </c>
      <c r="G698" t="s">
        <v>23</v>
      </c>
      <c r="H698">
        <v>159</v>
      </c>
      <c r="I698">
        <v>1</v>
      </c>
      <c r="J698">
        <v>159</v>
      </c>
    </row>
    <row r="699" spans="1:10" x14ac:dyDescent="0.3">
      <c r="A699" s="3" t="s">
        <v>743</v>
      </c>
      <c r="B699" s="4">
        <v>43311</v>
      </c>
      <c r="C699">
        <v>8</v>
      </c>
      <c r="D699" t="s">
        <v>44</v>
      </c>
      <c r="E699" t="s">
        <v>45</v>
      </c>
      <c r="F699" t="s">
        <v>22</v>
      </c>
      <c r="G699" t="s">
        <v>18</v>
      </c>
      <c r="H699">
        <v>289</v>
      </c>
      <c r="I699">
        <v>9</v>
      </c>
      <c r="J699">
        <v>2601</v>
      </c>
    </row>
    <row r="700" spans="1:10" x14ac:dyDescent="0.3">
      <c r="A700" s="3" t="s">
        <v>744</v>
      </c>
      <c r="B700" s="4">
        <v>43312</v>
      </c>
      <c r="C700">
        <v>5</v>
      </c>
      <c r="D700" t="s">
        <v>59</v>
      </c>
      <c r="E700" t="s">
        <v>67</v>
      </c>
      <c r="F700" t="s">
        <v>17</v>
      </c>
      <c r="G700" t="s">
        <v>13</v>
      </c>
      <c r="H700">
        <v>199</v>
      </c>
      <c r="I700">
        <v>3</v>
      </c>
      <c r="J700">
        <v>597</v>
      </c>
    </row>
    <row r="701" spans="1:10" x14ac:dyDescent="0.3">
      <c r="A701" s="3" t="s">
        <v>745</v>
      </c>
      <c r="B701" s="4">
        <v>43313</v>
      </c>
      <c r="C701">
        <v>20</v>
      </c>
      <c r="D701" t="s">
        <v>39</v>
      </c>
      <c r="E701" t="s">
        <v>35</v>
      </c>
      <c r="F701" t="s">
        <v>27</v>
      </c>
      <c r="G701" t="s">
        <v>18</v>
      </c>
      <c r="H701">
        <v>289</v>
      </c>
      <c r="I701">
        <v>0</v>
      </c>
      <c r="J701">
        <v>0</v>
      </c>
    </row>
    <row r="702" spans="1:10" x14ac:dyDescent="0.3">
      <c r="A702" s="3" t="s">
        <v>746</v>
      </c>
      <c r="B702" s="4">
        <v>43314</v>
      </c>
      <c r="C702">
        <v>15</v>
      </c>
      <c r="D702" t="s">
        <v>117</v>
      </c>
      <c r="E702" t="s">
        <v>11</v>
      </c>
      <c r="F702" t="s">
        <v>12</v>
      </c>
      <c r="G702" t="s">
        <v>18</v>
      </c>
      <c r="H702">
        <v>289</v>
      </c>
      <c r="I702">
        <v>2</v>
      </c>
      <c r="J702">
        <v>578</v>
      </c>
    </row>
    <row r="703" spans="1:10" x14ac:dyDescent="0.3">
      <c r="A703" s="3" t="s">
        <v>747</v>
      </c>
      <c r="B703" s="4">
        <v>43315</v>
      </c>
      <c r="C703">
        <v>6</v>
      </c>
      <c r="D703" t="s">
        <v>47</v>
      </c>
      <c r="E703" t="s">
        <v>45</v>
      </c>
      <c r="F703" t="s">
        <v>22</v>
      </c>
      <c r="G703" t="s">
        <v>13</v>
      </c>
      <c r="H703">
        <v>199</v>
      </c>
      <c r="I703">
        <v>3</v>
      </c>
      <c r="J703">
        <v>597</v>
      </c>
    </row>
    <row r="704" spans="1:10" x14ac:dyDescent="0.3">
      <c r="A704" s="3" t="s">
        <v>748</v>
      </c>
      <c r="B704" s="4">
        <v>43315</v>
      </c>
      <c r="C704">
        <v>19</v>
      </c>
      <c r="D704" t="s">
        <v>55</v>
      </c>
      <c r="E704" t="s">
        <v>35</v>
      </c>
      <c r="F704" t="s">
        <v>27</v>
      </c>
      <c r="G704" t="s">
        <v>18</v>
      </c>
      <c r="H704">
        <v>289</v>
      </c>
      <c r="I704">
        <v>9</v>
      </c>
      <c r="J704">
        <v>2601</v>
      </c>
    </row>
    <row r="705" spans="1:10" x14ac:dyDescent="0.3">
      <c r="A705" s="3" t="s">
        <v>749</v>
      </c>
      <c r="B705" s="4">
        <v>43315</v>
      </c>
      <c r="C705">
        <v>15</v>
      </c>
      <c r="D705" t="s">
        <v>117</v>
      </c>
      <c r="E705" t="s">
        <v>11</v>
      </c>
      <c r="F705" t="s">
        <v>12</v>
      </c>
      <c r="G705" t="s">
        <v>18</v>
      </c>
      <c r="H705">
        <v>289</v>
      </c>
      <c r="I705">
        <v>6</v>
      </c>
      <c r="J705">
        <v>1734</v>
      </c>
    </row>
    <row r="706" spans="1:10" x14ac:dyDescent="0.3">
      <c r="A706" s="3" t="s">
        <v>750</v>
      </c>
      <c r="B706" s="4">
        <v>43315</v>
      </c>
      <c r="C706">
        <v>14</v>
      </c>
      <c r="D706" t="s">
        <v>37</v>
      </c>
      <c r="E706" t="s">
        <v>11</v>
      </c>
      <c r="F706" t="s">
        <v>12</v>
      </c>
      <c r="G706" t="s">
        <v>18</v>
      </c>
      <c r="H706">
        <v>289</v>
      </c>
      <c r="I706">
        <v>0</v>
      </c>
      <c r="J706">
        <v>0</v>
      </c>
    </row>
    <row r="707" spans="1:10" x14ac:dyDescent="0.3">
      <c r="A707" s="3" t="s">
        <v>751</v>
      </c>
      <c r="B707" s="4">
        <v>43315</v>
      </c>
      <c r="C707">
        <v>7</v>
      </c>
      <c r="D707" t="s">
        <v>87</v>
      </c>
      <c r="E707" t="s">
        <v>45</v>
      </c>
      <c r="F707" t="s">
        <v>22</v>
      </c>
      <c r="G707" t="s">
        <v>23</v>
      </c>
      <c r="H707">
        <v>159</v>
      </c>
      <c r="I707">
        <v>2</v>
      </c>
      <c r="J707">
        <v>318</v>
      </c>
    </row>
    <row r="708" spans="1:10" x14ac:dyDescent="0.3">
      <c r="A708" s="3" t="s">
        <v>752</v>
      </c>
      <c r="B708" s="4">
        <v>43315</v>
      </c>
      <c r="C708">
        <v>10</v>
      </c>
      <c r="D708" t="s">
        <v>57</v>
      </c>
      <c r="E708" t="s">
        <v>45</v>
      </c>
      <c r="F708" t="s">
        <v>22</v>
      </c>
      <c r="G708" t="s">
        <v>13</v>
      </c>
      <c r="H708">
        <v>199</v>
      </c>
      <c r="I708">
        <v>1</v>
      </c>
      <c r="J708">
        <v>199</v>
      </c>
    </row>
    <row r="709" spans="1:10" x14ac:dyDescent="0.3">
      <c r="A709" s="3" t="s">
        <v>753</v>
      </c>
      <c r="B709" s="4">
        <v>43315</v>
      </c>
      <c r="C709">
        <v>1</v>
      </c>
      <c r="D709" t="s">
        <v>15</v>
      </c>
      <c r="E709" t="s">
        <v>16</v>
      </c>
      <c r="F709" t="s">
        <v>17</v>
      </c>
      <c r="G709" t="s">
        <v>18</v>
      </c>
      <c r="H709">
        <v>289</v>
      </c>
      <c r="I709">
        <v>4</v>
      </c>
      <c r="J709">
        <v>1156</v>
      </c>
    </row>
    <row r="710" spans="1:10" x14ac:dyDescent="0.3">
      <c r="A710" s="3" t="s">
        <v>754</v>
      </c>
      <c r="B710" s="4">
        <v>43315</v>
      </c>
      <c r="C710">
        <v>1</v>
      </c>
      <c r="D710" t="s">
        <v>15</v>
      </c>
      <c r="E710" t="s">
        <v>16</v>
      </c>
      <c r="F710" t="s">
        <v>17</v>
      </c>
      <c r="G710" t="s">
        <v>23</v>
      </c>
      <c r="H710">
        <v>159</v>
      </c>
      <c r="I710">
        <v>9</v>
      </c>
      <c r="J710">
        <v>1431</v>
      </c>
    </row>
    <row r="711" spans="1:10" x14ac:dyDescent="0.3">
      <c r="A711" s="3" t="s">
        <v>755</v>
      </c>
      <c r="B711" s="4">
        <v>43315</v>
      </c>
      <c r="C711">
        <v>13</v>
      </c>
      <c r="D711" t="s">
        <v>32</v>
      </c>
      <c r="E711" t="s">
        <v>11</v>
      </c>
      <c r="F711" t="s">
        <v>12</v>
      </c>
      <c r="G711" t="s">
        <v>18</v>
      </c>
      <c r="H711">
        <v>289</v>
      </c>
      <c r="I711">
        <v>8</v>
      </c>
      <c r="J711">
        <v>2312</v>
      </c>
    </row>
    <row r="712" spans="1:10" x14ac:dyDescent="0.3">
      <c r="A712" s="3" t="s">
        <v>756</v>
      </c>
      <c r="B712" s="4">
        <v>43315</v>
      </c>
      <c r="C712">
        <v>19</v>
      </c>
      <c r="D712" t="s">
        <v>55</v>
      </c>
      <c r="E712" t="s">
        <v>26</v>
      </c>
      <c r="F712" t="s">
        <v>27</v>
      </c>
      <c r="G712" t="s">
        <v>13</v>
      </c>
      <c r="H712">
        <v>199</v>
      </c>
      <c r="I712">
        <v>1</v>
      </c>
      <c r="J712">
        <v>199</v>
      </c>
    </row>
    <row r="713" spans="1:10" x14ac:dyDescent="0.3">
      <c r="A713" s="3" t="s">
        <v>757</v>
      </c>
      <c r="B713" s="4">
        <v>43316</v>
      </c>
      <c r="C713">
        <v>12</v>
      </c>
      <c r="D713" t="s">
        <v>65</v>
      </c>
      <c r="E713" t="s">
        <v>11</v>
      </c>
      <c r="F713" t="s">
        <v>12</v>
      </c>
      <c r="G713" t="s">
        <v>23</v>
      </c>
      <c r="H713">
        <v>159</v>
      </c>
      <c r="I713">
        <v>0</v>
      </c>
      <c r="J713">
        <v>0</v>
      </c>
    </row>
    <row r="714" spans="1:10" x14ac:dyDescent="0.3">
      <c r="A714" s="3" t="s">
        <v>758</v>
      </c>
      <c r="B714" s="4">
        <v>43316</v>
      </c>
      <c r="C714">
        <v>19</v>
      </c>
      <c r="D714" t="s">
        <v>55</v>
      </c>
      <c r="E714" t="s">
        <v>26</v>
      </c>
      <c r="F714" t="s">
        <v>27</v>
      </c>
      <c r="G714" t="s">
        <v>23</v>
      </c>
      <c r="H714">
        <v>159</v>
      </c>
      <c r="I714">
        <v>8</v>
      </c>
      <c r="J714">
        <v>1272</v>
      </c>
    </row>
    <row r="715" spans="1:10" x14ac:dyDescent="0.3">
      <c r="A715" s="3" t="s">
        <v>759</v>
      </c>
      <c r="B715" s="4">
        <v>43317</v>
      </c>
      <c r="C715">
        <v>4</v>
      </c>
      <c r="D715" t="s">
        <v>50</v>
      </c>
      <c r="E715" t="s">
        <v>16</v>
      </c>
      <c r="F715" t="s">
        <v>17</v>
      </c>
      <c r="G715" t="s">
        <v>18</v>
      </c>
      <c r="H715">
        <v>289</v>
      </c>
      <c r="I715">
        <v>6</v>
      </c>
      <c r="J715">
        <v>1734</v>
      </c>
    </row>
    <row r="716" spans="1:10" x14ac:dyDescent="0.3">
      <c r="A716" s="3" t="s">
        <v>760</v>
      </c>
      <c r="B716" s="4">
        <v>43317</v>
      </c>
      <c r="C716">
        <v>13</v>
      </c>
      <c r="D716" t="s">
        <v>32</v>
      </c>
      <c r="E716" t="s">
        <v>62</v>
      </c>
      <c r="F716" t="s">
        <v>12</v>
      </c>
      <c r="G716" t="s">
        <v>23</v>
      </c>
      <c r="H716">
        <v>159</v>
      </c>
      <c r="I716">
        <v>5</v>
      </c>
      <c r="J716">
        <v>795</v>
      </c>
    </row>
    <row r="717" spans="1:10" x14ac:dyDescent="0.3">
      <c r="A717" s="3" t="s">
        <v>761</v>
      </c>
      <c r="B717" s="4">
        <v>43317</v>
      </c>
      <c r="C717">
        <v>4</v>
      </c>
      <c r="D717" t="s">
        <v>50</v>
      </c>
      <c r="E717" t="s">
        <v>16</v>
      </c>
      <c r="F717" t="s">
        <v>17</v>
      </c>
      <c r="G717" t="s">
        <v>30</v>
      </c>
      <c r="H717">
        <v>69</v>
      </c>
      <c r="I717">
        <v>8</v>
      </c>
      <c r="J717">
        <v>552</v>
      </c>
    </row>
    <row r="718" spans="1:10" x14ac:dyDescent="0.3">
      <c r="A718" s="3" t="s">
        <v>762</v>
      </c>
      <c r="B718" s="4">
        <v>43317</v>
      </c>
      <c r="C718">
        <v>12</v>
      </c>
      <c r="D718" t="s">
        <v>65</v>
      </c>
      <c r="E718" t="s">
        <v>11</v>
      </c>
      <c r="F718" t="s">
        <v>12</v>
      </c>
      <c r="G718" t="s">
        <v>13</v>
      </c>
      <c r="H718">
        <v>199</v>
      </c>
      <c r="I718">
        <v>2</v>
      </c>
      <c r="J718">
        <v>398</v>
      </c>
    </row>
    <row r="719" spans="1:10" x14ac:dyDescent="0.3">
      <c r="A719" s="3" t="s">
        <v>763</v>
      </c>
      <c r="B719" s="4">
        <v>43318</v>
      </c>
      <c r="C719">
        <v>13</v>
      </c>
      <c r="D719" t="s">
        <v>32</v>
      </c>
      <c r="E719" t="s">
        <v>62</v>
      </c>
      <c r="F719" t="s">
        <v>12</v>
      </c>
      <c r="G719" t="s">
        <v>23</v>
      </c>
      <c r="H719">
        <v>159</v>
      </c>
      <c r="I719">
        <v>3</v>
      </c>
      <c r="J719">
        <v>477</v>
      </c>
    </row>
    <row r="720" spans="1:10" x14ac:dyDescent="0.3">
      <c r="A720" s="3" t="s">
        <v>764</v>
      </c>
      <c r="B720" s="4">
        <v>43318</v>
      </c>
      <c r="C720">
        <v>2</v>
      </c>
      <c r="D720" t="s">
        <v>105</v>
      </c>
      <c r="E720" t="s">
        <v>67</v>
      </c>
      <c r="F720" t="s">
        <v>17</v>
      </c>
      <c r="G720" t="s">
        <v>23</v>
      </c>
      <c r="H720">
        <v>159</v>
      </c>
      <c r="I720">
        <v>4</v>
      </c>
      <c r="J720">
        <v>636</v>
      </c>
    </row>
    <row r="721" spans="1:10" x14ac:dyDescent="0.3">
      <c r="A721" s="3" t="s">
        <v>765</v>
      </c>
      <c r="B721" s="4">
        <v>43319</v>
      </c>
      <c r="C721">
        <v>9</v>
      </c>
      <c r="D721" t="s">
        <v>20</v>
      </c>
      <c r="E721" t="s">
        <v>45</v>
      </c>
      <c r="F721" t="s">
        <v>22</v>
      </c>
      <c r="G721" t="s">
        <v>18</v>
      </c>
      <c r="H721">
        <v>289</v>
      </c>
      <c r="I721">
        <v>9</v>
      </c>
      <c r="J721">
        <v>2601</v>
      </c>
    </row>
    <row r="722" spans="1:10" x14ac:dyDescent="0.3">
      <c r="A722" s="3" t="s">
        <v>766</v>
      </c>
      <c r="B722" s="4">
        <v>43319</v>
      </c>
      <c r="C722">
        <v>7</v>
      </c>
      <c r="D722" t="s">
        <v>87</v>
      </c>
      <c r="E722" t="s">
        <v>45</v>
      </c>
      <c r="F722" t="s">
        <v>22</v>
      </c>
      <c r="G722" t="s">
        <v>23</v>
      </c>
      <c r="H722">
        <v>159</v>
      </c>
      <c r="I722">
        <v>5</v>
      </c>
      <c r="J722">
        <v>795</v>
      </c>
    </row>
    <row r="723" spans="1:10" x14ac:dyDescent="0.3">
      <c r="A723" s="3" t="s">
        <v>767</v>
      </c>
      <c r="B723" s="4">
        <v>43319</v>
      </c>
      <c r="C723">
        <v>11</v>
      </c>
      <c r="D723" t="s">
        <v>10</v>
      </c>
      <c r="E723" t="s">
        <v>62</v>
      </c>
      <c r="F723" t="s">
        <v>12</v>
      </c>
      <c r="G723" t="s">
        <v>23</v>
      </c>
      <c r="H723">
        <v>159</v>
      </c>
      <c r="I723">
        <v>4</v>
      </c>
      <c r="J723">
        <v>636</v>
      </c>
    </row>
    <row r="724" spans="1:10" x14ac:dyDescent="0.3">
      <c r="A724" s="3" t="s">
        <v>768</v>
      </c>
      <c r="B724" s="4">
        <v>43320</v>
      </c>
      <c r="C724">
        <v>8</v>
      </c>
      <c r="D724" t="s">
        <v>44</v>
      </c>
      <c r="E724" t="s">
        <v>45</v>
      </c>
      <c r="F724" t="s">
        <v>22</v>
      </c>
      <c r="G724" t="s">
        <v>40</v>
      </c>
      <c r="H724">
        <v>399</v>
      </c>
      <c r="I724">
        <v>2</v>
      </c>
      <c r="J724">
        <v>798</v>
      </c>
    </row>
    <row r="725" spans="1:10" x14ac:dyDescent="0.3">
      <c r="A725" s="3" t="s">
        <v>769</v>
      </c>
      <c r="B725" s="4">
        <v>43320</v>
      </c>
      <c r="C725">
        <v>7</v>
      </c>
      <c r="D725" t="s">
        <v>87</v>
      </c>
      <c r="E725" t="s">
        <v>45</v>
      </c>
      <c r="F725" t="s">
        <v>22</v>
      </c>
      <c r="G725" t="s">
        <v>18</v>
      </c>
      <c r="H725">
        <v>289</v>
      </c>
      <c r="I725">
        <v>5</v>
      </c>
      <c r="J725">
        <v>1445</v>
      </c>
    </row>
    <row r="726" spans="1:10" x14ac:dyDescent="0.3">
      <c r="A726" s="3" t="s">
        <v>770</v>
      </c>
      <c r="B726" s="4">
        <v>43320</v>
      </c>
      <c r="C726">
        <v>8</v>
      </c>
      <c r="D726" t="s">
        <v>44</v>
      </c>
      <c r="E726" t="s">
        <v>21</v>
      </c>
      <c r="F726" t="s">
        <v>22</v>
      </c>
      <c r="G726" t="s">
        <v>18</v>
      </c>
      <c r="H726">
        <v>289</v>
      </c>
      <c r="I726">
        <v>2</v>
      </c>
      <c r="J726">
        <v>578</v>
      </c>
    </row>
    <row r="727" spans="1:10" x14ac:dyDescent="0.3">
      <c r="A727" s="3" t="s">
        <v>771</v>
      </c>
      <c r="B727" s="4">
        <v>43320</v>
      </c>
      <c r="C727">
        <v>8</v>
      </c>
      <c r="D727" t="s">
        <v>44</v>
      </c>
      <c r="E727" t="s">
        <v>45</v>
      </c>
      <c r="F727" t="s">
        <v>22</v>
      </c>
      <c r="G727" t="s">
        <v>18</v>
      </c>
      <c r="H727">
        <v>289</v>
      </c>
      <c r="I727">
        <v>1</v>
      </c>
      <c r="J727">
        <v>289</v>
      </c>
    </row>
    <row r="728" spans="1:10" x14ac:dyDescent="0.3">
      <c r="A728" s="3" t="s">
        <v>772</v>
      </c>
      <c r="B728" s="4">
        <v>43320</v>
      </c>
      <c r="C728">
        <v>17</v>
      </c>
      <c r="D728" t="s">
        <v>34</v>
      </c>
      <c r="E728" t="s">
        <v>35</v>
      </c>
      <c r="F728" t="s">
        <v>27</v>
      </c>
      <c r="G728" t="s">
        <v>30</v>
      </c>
      <c r="H728">
        <v>69</v>
      </c>
      <c r="I728">
        <v>3</v>
      </c>
      <c r="J728">
        <v>207</v>
      </c>
    </row>
    <row r="729" spans="1:10" x14ac:dyDescent="0.3">
      <c r="A729" s="3" t="s">
        <v>773</v>
      </c>
      <c r="B729" s="4">
        <v>43321</v>
      </c>
      <c r="C729">
        <v>10</v>
      </c>
      <c r="D729" t="s">
        <v>57</v>
      </c>
      <c r="E729" t="s">
        <v>21</v>
      </c>
      <c r="F729" t="s">
        <v>22</v>
      </c>
      <c r="G729" t="s">
        <v>18</v>
      </c>
      <c r="H729">
        <v>289</v>
      </c>
      <c r="I729">
        <v>7</v>
      </c>
      <c r="J729">
        <v>2023</v>
      </c>
    </row>
    <row r="730" spans="1:10" x14ac:dyDescent="0.3">
      <c r="A730" s="3" t="s">
        <v>774</v>
      </c>
      <c r="B730" s="4">
        <v>43321</v>
      </c>
      <c r="C730">
        <v>6</v>
      </c>
      <c r="D730" t="s">
        <v>47</v>
      </c>
      <c r="E730" t="s">
        <v>45</v>
      </c>
      <c r="F730" t="s">
        <v>22</v>
      </c>
      <c r="G730" t="s">
        <v>13</v>
      </c>
      <c r="H730">
        <v>199</v>
      </c>
      <c r="I730">
        <v>7</v>
      </c>
      <c r="J730">
        <v>1393</v>
      </c>
    </row>
    <row r="731" spans="1:10" x14ac:dyDescent="0.3">
      <c r="A731" s="3" t="s">
        <v>775</v>
      </c>
      <c r="B731" s="4">
        <v>43322</v>
      </c>
      <c r="C731">
        <v>18</v>
      </c>
      <c r="D731" t="s">
        <v>25</v>
      </c>
      <c r="E731" t="s">
        <v>35</v>
      </c>
      <c r="F731" t="s">
        <v>27</v>
      </c>
      <c r="G731" t="s">
        <v>40</v>
      </c>
      <c r="H731">
        <v>399</v>
      </c>
      <c r="I731">
        <v>4</v>
      </c>
      <c r="J731">
        <v>1596</v>
      </c>
    </row>
    <row r="732" spans="1:10" x14ac:dyDescent="0.3">
      <c r="A732" s="3" t="s">
        <v>776</v>
      </c>
      <c r="B732" s="4">
        <v>43322</v>
      </c>
      <c r="C732">
        <v>13</v>
      </c>
      <c r="D732" t="s">
        <v>32</v>
      </c>
      <c r="E732" t="s">
        <v>11</v>
      </c>
      <c r="F732" t="s">
        <v>12</v>
      </c>
      <c r="G732" t="s">
        <v>40</v>
      </c>
      <c r="H732">
        <v>399</v>
      </c>
      <c r="I732">
        <v>4</v>
      </c>
      <c r="J732">
        <v>1596</v>
      </c>
    </row>
    <row r="733" spans="1:10" x14ac:dyDescent="0.3">
      <c r="A733" s="3" t="s">
        <v>777</v>
      </c>
      <c r="B733" s="4">
        <v>43322</v>
      </c>
      <c r="C733">
        <v>1</v>
      </c>
      <c r="D733" t="s">
        <v>15</v>
      </c>
      <c r="E733" t="s">
        <v>67</v>
      </c>
      <c r="F733" t="s">
        <v>17</v>
      </c>
      <c r="G733" t="s">
        <v>18</v>
      </c>
      <c r="H733">
        <v>289</v>
      </c>
      <c r="I733">
        <v>6</v>
      </c>
      <c r="J733">
        <v>1734</v>
      </c>
    </row>
    <row r="734" spans="1:10" x14ac:dyDescent="0.3">
      <c r="A734" s="3" t="s">
        <v>778</v>
      </c>
      <c r="B734" s="4">
        <v>43322</v>
      </c>
      <c r="C734">
        <v>17</v>
      </c>
      <c r="D734" t="s">
        <v>34</v>
      </c>
      <c r="E734" t="s">
        <v>35</v>
      </c>
      <c r="F734" t="s">
        <v>27</v>
      </c>
      <c r="G734" t="s">
        <v>23</v>
      </c>
      <c r="H734">
        <v>159</v>
      </c>
      <c r="I734">
        <v>4</v>
      </c>
      <c r="J734">
        <v>636</v>
      </c>
    </row>
    <row r="735" spans="1:10" x14ac:dyDescent="0.3">
      <c r="A735" s="3" t="s">
        <v>779</v>
      </c>
      <c r="B735" s="4">
        <v>43322</v>
      </c>
      <c r="C735">
        <v>3</v>
      </c>
      <c r="D735" t="s">
        <v>42</v>
      </c>
      <c r="E735" t="s">
        <v>16</v>
      </c>
      <c r="F735" t="s">
        <v>17</v>
      </c>
      <c r="G735" t="s">
        <v>18</v>
      </c>
      <c r="H735">
        <v>289</v>
      </c>
      <c r="I735">
        <v>2</v>
      </c>
      <c r="J735">
        <v>578</v>
      </c>
    </row>
    <row r="736" spans="1:10" x14ac:dyDescent="0.3">
      <c r="A736" s="3" t="s">
        <v>780</v>
      </c>
      <c r="B736" s="4">
        <v>43323</v>
      </c>
      <c r="C736">
        <v>3</v>
      </c>
      <c r="D736" t="s">
        <v>42</v>
      </c>
      <c r="E736" t="s">
        <v>67</v>
      </c>
      <c r="F736" t="s">
        <v>17</v>
      </c>
      <c r="G736" t="s">
        <v>40</v>
      </c>
      <c r="H736">
        <v>399</v>
      </c>
      <c r="I736">
        <v>0</v>
      </c>
      <c r="J736">
        <v>0</v>
      </c>
    </row>
    <row r="737" spans="1:10" x14ac:dyDescent="0.3">
      <c r="A737" s="3" t="s">
        <v>781</v>
      </c>
      <c r="B737" s="4">
        <v>43323</v>
      </c>
      <c r="C737">
        <v>14</v>
      </c>
      <c r="D737" t="s">
        <v>37</v>
      </c>
      <c r="E737" t="s">
        <v>11</v>
      </c>
      <c r="F737" t="s">
        <v>12</v>
      </c>
      <c r="G737" t="s">
        <v>23</v>
      </c>
      <c r="H737">
        <v>159</v>
      </c>
      <c r="I737">
        <v>6</v>
      </c>
      <c r="J737">
        <v>954</v>
      </c>
    </row>
    <row r="738" spans="1:10" x14ac:dyDescent="0.3">
      <c r="A738" s="3" t="s">
        <v>782</v>
      </c>
      <c r="B738" s="4">
        <v>43323</v>
      </c>
      <c r="C738">
        <v>12</v>
      </c>
      <c r="D738" t="s">
        <v>65</v>
      </c>
      <c r="E738" t="s">
        <v>62</v>
      </c>
      <c r="F738" t="s">
        <v>12</v>
      </c>
      <c r="G738" t="s">
        <v>23</v>
      </c>
      <c r="H738">
        <v>159</v>
      </c>
      <c r="I738">
        <v>5</v>
      </c>
      <c r="J738">
        <v>795</v>
      </c>
    </row>
    <row r="739" spans="1:10" x14ac:dyDescent="0.3">
      <c r="A739" s="3" t="s">
        <v>783</v>
      </c>
      <c r="B739" s="4">
        <v>43324</v>
      </c>
      <c r="C739">
        <v>8</v>
      </c>
      <c r="D739" t="s">
        <v>44</v>
      </c>
      <c r="E739" t="s">
        <v>21</v>
      </c>
      <c r="F739" t="s">
        <v>22</v>
      </c>
      <c r="G739" t="s">
        <v>40</v>
      </c>
      <c r="H739">
        <v>399</v>
      </c>
      <c r="I739">
        <v>7</v>
      </c>
      <c r="J739">
        <v>2793</v>
      </c>
    </row>
    <row r="740" spans="1:10" x14ac:dyDescent="0.3">
      <c r="A740" s="3" t="s">
        <v>784</v>
      </c>
      <c r="B740" s="4">
        <v>43325</v>
      </c>
      <c r="C740">
        <v>1</v>
      </c>
      <c r="D740" t="s">
        <v>15</v>
      </c>
      <c r="E740" t="s">
        <v>67</v>
      </c>
      <c r="F740" t="s">
        <v>17</v>
      </c>
      <c r="G740" t="s">
        <v>30</v>
      </c>
      <c r="H740">
        <v>69</v>
      </c>
      <c r="I740">
        <v>6</v>
      </c>
      <c r="J740">
        <v>414</v>
      </c>
    </row>
    <row r="741" spans="1:10" x14ac:dyDescent="0.3">
      <c r="A741" s="3" t="s">
        <v>785</v>
      </c>
      <c r="B741" s="4">
        <v>43325</v>
      </c>
      <c r="C741">
        <v>19</v>
      </c>
      <c r="D741" t="s">
        <v>55</v>
      </c>
      <c r="E741" t="s">
        <v>35</v>
      </c>
      <c r="F741" t="s">
        <v>27</v>
      </c>
      <c r="G741" t="s">
        <v>13</v>
      </c>
      <c r="H741">
        <v>199</v>
      </c>
      <c r="I741">
        <v>4</v>
      </c>
      <c r="J741">
        <v>796</v>
      </c>
    </row>
    <row r="742" spans="1:10" x14ac:dyDescent="0.3">
      <c r="A742" s="3" t="s">
        <v>786</v>
      </c>
      <c r="B742" s="4">
        <v>43326</v>
      </c>
      <c r="C742">
        <v>1</v>
      </c>
      <c r="D742" t="s">
        <v>15</v>
      </c>
      <c r="E742" t="s">
        <v>67</v>
      </c>
      <c r="F742" t="s">
        <v>17</v>
      </c>
      <c r="G742" t="s">
        <v>18</v>
      </c>
      <c r="H742">
        <v>289</v>
      </c>
      <c r="I742">
        <v>7</v>
      </c>
      <c r="J742">
        <v>2023</v>
      </c>
    </row>
    <row r="743" spans="1:10" x14ac:dyDescent="0.3">
      <c r="A743" s="3" t="s">
        <v>787</v>
      </c>
      <c r="B743" s="4">
        <v>43326</v>
      </c>
      <c r="C743">
        <v>18</v>
      </c>
      <c r="D743" t="s">
        <v>25</v>
      </c>
      <c r="E743" t="s">
        <v>35</v>
      </c>
      <c r="F743" t="s">
        <v>27</v>
      </c>
      <c r="G743" t="s">
        <v>18</v>
      </c>
      <c r="H743">
        <v>289</v>
      </c>
      <c r="I743">
        <v>0</v>
      </c>
      <c r="J743">
        <v>0</v>
      </c>
    </row>
    <row r="744" spans="1:10" x14ac:dyDescent="0.3">
      <c r="A744" s="3" t="s">
        <v>788</v>
      </c>
      <c r="B744" s="4">
        <v>43327</v>
      </c>
      <c r="C744">
        <v>19</v>
      </c>
      <c r="D744" t="s">
        <v>55</v>
      </c>
      <c r="E744" t="s">
        <v>26</v>
      </c>
      <c r="F744" t="s">
        <v>27</v>
      </c>
      <c r="G744" t="s">
        <v>30</v>
      </c>
      <c r="H744">
        <v>69</v>
      </c>
      <c r="I744">
        <v>9</v>
      </c>
      <c r="J744">
        <v>621</v>
      </c>
    </row>
    <row r="745" spans="1:10" x14ac:dyDescent="0.3">
      <c r="A745" s="3" t="s">
        <v>789</v>
      </c>
      <c r="B745" s="4">
        <v>43328</v>
      </c>
      <c r="C745">
        <v>12</v>
      </c>
      <c r="D745" t="s">
        <v>65</v>
      </c>
      <c r="E745" t="s">
        <v>62</v>
      </c>
      <c r="F745" t="s">
        <v>12</v>
      </c>
      <c r="G745" t="s">
        <v>30</v>
      </c>
      <c r="H745">
        <v>69</v>
      </c>
      <c r="I745">
        <v>5</v>
      </c>
      <c r="J745">
        <v>345</v>
      </c>
    </row>
    <row r="746" spans="1:10" x14ac:dyDescent="0.3">
      <c r="A746" s="3" t="s">
        <v>790</v>
      </c>
      <c r="B746" s="4">
        <v>43328</v>
      </c>
      <c r="C746">
        <v>8</v>
      </c>
      <c r="D746" t="s">
        <v>44</v>
      </c>
      <c r="E746" t="s">
        <v>21</v>
      </c>
      <c r="F746" t="s">
        <v>22</v>
      </c>
      <c r="G746" t="s">
        <v>40</v>
      </c>
      <c r="H746">
        <v>399</v>
      </c>
      <c r="I746">
        <v>0</v>
      </c>
      <c r="J746">
        <v>0</v>
      </c>
    </row>
    <row r="747" spans="1:10" x14ac:dyDescent="0.3">
      <c r="A747" s="3" t="s">
        <v>791</v>
      </c>
      <c r="B747" s="4">
        <v>43329</v>
      </c>
      <c r="C747">
        <v>2</v>
      </c>
      <c r="D747" t="s">
        <v>105</v>
      </c>
      <c r="E747" t="s">
        <v>67</v>
      </c>
      <c r="F747" t="s">
        <v>17</v>
      </c>
      <c r="G747" t="s">
        <v>23</v>
      </c>
      <c r="H747">
        <v>159</v>
      </c>
      <c r="I747">
        <v>8</v>
      </c>
      <c r="J747">
        <v>1272</v>
      </c>
    </row>
    <row r="748" spans="1:10" x14ac:dyDescent="0.3">
      <c r="A748" s="3" t="s">
        <v>792</v>
      </c>
      <c r="B748" s="4">
        <v>43329</v>
      </c>
      <c r="C748">
        <v>6</v>
      </c>
      <c r="D748" t="s">
        <v>47</v>
      </c>
      <c r="E748" t="s">
        <v>21</v>
      </c>
      <c r="F748" t="s">
        <v>22</v>
      </c>
      <c r="G748" t="s">
        <v>13</v>
      </c>
      <c r="H748">
        <v>199</v>
      </c>
      <c r="I748">
        <v>3</v>
      </c>
      <c r="J748">
        <v>597</v>
      </c>
    </row>
    <row r="749" spans="1:10" x14ac:dyDescent="0.3">
      <c r="A749" s="3" t="s">
        <v>793</v>
      </c>
      <c r="B749" s="4">
        <v>43330</v>
      </c>
      <c r="C749">
        <v>8</v>
      </c>
      <c r="D749" t="s">
        <v>44</v>
      </c>
      <c r="E749" t="s">
        <v>21</v>
      </c>
      <c r="F749" t="s">
        <v>22</v>
      </c>
      <c r="G749" t="s">
        <v>13</v>
      </c>
      <c r="H749">
        <v>199</v>
      </c>
      <c r="I749">
        <v>7</v>
      </c>
      <c r="J749">
        <v>1393</v>
      </c>
    </row>
    <row r="750" spans="1:10" x14ac:dyDescent="0.3">
      <c r="A750" s="3" t="s">
        <v>794</v>
      </c>
      <c r="B750" s="4">
        <v>43330</v>
      </c>
      <c r="C750">
        <v>11</v>
      </c>
      <c r="D750" t="s">
        <v>10</v>
      </c>
      <c r="E750" t="s">
        <v>62</v>
      </c>
      <c r="F750" t="s">
        <v>12</v>
      </c>
      <c r="G750" t="s">
        <v>18</v>
      </c>
      <c r="H750">
        <v>289</v>
      </c>
      <c r="I750">
        <v>3</v>
      </c>
      <c r="J750">
        <v>867</v>
      </c>
    </row>
    <row r="751" spans="1:10" x14ac:dyDescent="0.3">
      <c r="A751" s="3" t="s">
        <v>795</v>
      </c>
      <c r="B751" s="4">
        <v>43330</v>
      </c>
      <c r="C751">
        <v>20</v>
      </c>
      <c r="D751" t="s">
        <v>39</v>
      </c>
      <c r="E751" t="s">
        <v>35</v>
      </c>
      <c r="F751" t="s">
        <v>27</v>
      </c>
      <c r="G751" t="s">
        <v>23</v>
      </c>
      <c r="H751">
        <v>159</v>
      </c>
      <c r="I751">
        <v>9</v>
      </c>
      <c r="J751">
        <v>1431</v>
      </c>
    </row>
    <row r="752" spans="1:10" x14ac:dyDescent="0.3">
      <c r="A752" s="3" t="s">
        <v>796</v>
      </c>
      <c r="B752" s="4">
        <v>43330</v>
      </c>
      <c r="C752">
        <v>10</v>
      </c>
      <c r="D752" t="s">
        <v>57</v>
      </c>
      <c r="E752" t="s">
        <v>21</v>
      </c>
      <c r="F752" t="s">
        <v>22</v>
      </c>
      <c r="G752" t="s">
        <v>18</v>
      </c>
      <c r="H752">
        <v>289</v>
      </c>
      <c r="I752">
        <v>5</v>
      </c>
      <c r="J752">
        <v>1445</v>
      </c>
    </row>
    <row r="753" spans="1:10" x14ac:dyDescent="0.3">
      <c r="A753" s="3" t="s">
        <v>797</v>
      </c>
      <c r="B753" s="4">
        <v>43331</v>
      </c>
      <c r="C753">
        <v>8</v>
      </c>
      <c r="D753" t="s">
        <v>44</v>
      </c>
      <c r="E753" t="s">
        <v>45</v>
      </c>
      <c r="F753" t="s">
        <v>22</v>
      </c>
      <c r="G753" t="s">
        <v>40</v>
      </c>
      <c r="H753">
        <v>399</v>
      </c>
      <c r="I753">
        <v>1</v>
      </c>
      <c r="J753">
        <v>399</v>
      </c>
    </row>
    <row r="754" spans="1:10" x14ac:dyDescent="0.3">
      <c r="A754" s="3" t="s">
        <v>798</v>
      </c>
      <c r="B754" s="4">
        <v>43331</v>
      </c>
      <c r="C754">
        <v>5</v>
      </c>
      <c r="D754" t="s">
        <v>59</v>
      </c>
      <c r="E754" t="s">
        <v>16</v>
      </c>
      <c r="F754" t="s">
        <v>17</v>
      </c>
      <c r="G754" t="s">
        <v>40</v>
      </c>
      <c r="H754">
        <v>399</v>
      </c>
      <c r="I754">
        <v>6</v>
      </c>
      <c r="J754">
        <v>2394</v>
      </c>
    </row>
    <row r="755" spans="1:10" x14ac:dyDescent="0.3">
      <c r="A755" s="3" t="s">
        <v>799</v>
      </c>
      <c r="B755" s="4">
        <v>43332</v>
      </c>
      <c r="C755">
        <v>14</v>
      </c>
      <c r="D755" t="s">
        <v>37</v>
      </c>
      <c r="E755" t="s">
        <v>62</v>
      </c>
      <c r="F755" t="s">
        <v>12</v>
      </c>
      <c r="G755" t="s">
        <v>13</v>
      </c>
      <c r="H755">
        <v>199</v>
      </c>
      <c r="I755">
        <v>2</v>
      </c>
      <c r="J755">
        <v>398</v>
      </c>
    </row>
    <row r="756" spans="1:10" x14ac:dyDescent="0.3">
      <c r="A756" s="3" t="s">
        <v>800</v>
      </c>
      <c r="B756" s="4">
        <v>43332</v>
      </c>
      <c r="C756">
        <v>20</v>
      </c>
      <c r="D756" t="s">
        <v>39</v>
      </c>
      <c r="E756" t="s">
        <v>26</v>
      </c>
      <c r="F756" t="s">
        <v>27</v>
      </c>
      <c r="G756" t="s">
        <v>13</v>
      </c>
      <c r="H756">
        <v>199</v>
      </c>
      <c r="I756">
        <v>6</v>
      </c>
      <c r="J756">
        <v>1194</v>
      </c>
    </row>
    <row r="757" spans="1:10" x14ac:dyDescent="0.3">
      <c r="A757" s="3" t="s">
        <v>801</v>
      </c>
      <c r="B757" s="4">
        <v>43332</v>
      </c>
      <c r="C757">
        <v>17</v>
      </c>
      <c r="D757" t="s">
        <v>34</v>
      </c>
      <c r="E757" t="s">
        <v>26</v>
      </c>
      <c r="F757" t="s">
        <v>27</v>
      </c>
      <c r="G757" t="s">
        <v>40</v>
      </c>
      <c r="H757">
        <v>399</v>
      </c>
      <c r="I757">
        <v>6</v>
      </c>
      <c r="J757">
        <v>2394</v>
      </c>
    </row>
    <row r="758" spans="1:10" x14ac:dyDescent="0.3">
      <c r="A758" s="3" t="s">
        <v>802</v>
      </c>
      <c r="B758" s="4">
        <v>43332</v>
      </c>
      <c r="C758">
        <v>13</v>
      </c>
      <c r="D758" t="s">
        <v>32</v>
      </c>
      <c r="E758" t="s">
        <v>62</v>
      </c>
      <c r="F758" t="s">
        <v>12</v>
      </c>
      <c r="G758" t="s">
        <v>18</v>
      </c>
      <c r="H758">
        <v>289</v>
      </c>
      <c r="I758">
        <v>0</v>
      </c>
      <c r="J758">
        <v>0</v>
      </c>
    </row>
    <row r="759" spans="1:10" x14ac:dyDescent="0.3">
      <c r="A759" s="3" t="s">
        <v>803</v>
      </c>
      <c r="B759" s="4">
        <v>43332</v>
      </c>
      <c r="C759">
        <v>10</v>
      </c>
      <c r="D759" t="s">
        <v>57</v>
      </c>
      <c r="E759" t="s">
        <v>45</v>
      </c>
      <c r="F759" t="s">
        <v>22</v>
      </c>
      <c r="G759" t="s">
        <v>40</v>
      </c>
      <c r="H759">
        <v>399</v>
      </c>
      <c r="I759">
        <v>4</v>
      </c>
      <c r="J759">
        <v>1596</v>
      </c>
    </row>
    <row r="760" spans="1:10" x14ac:dyDescent="0.3">
      <c r="A760" s="3" t="s">
        <v>804</v>
      </c>
      <c r="B760" s="4">
        <v>43332</v>
      </c>
      <c r="C760">
        <v>3</v>
      </c>
      <c r="D760" t="s">
        <v>42</v>
      </c>
      <c r="E760" t="s">
        <v>67</v>
      </c>
      <c r="F760" t="s">
        <v>17</v>
      </c>
      <c r="G760" t="s">
        <v>18</v>
      </c>
      <c r="H760">
        <v>289</v>
      </c>
      <c r="I760">
        <v>1</v>
      </c>
      <c r="J760">
        <v>289</v>
      </c>
    </row>
    <row r="761" spans="1:10" x14ac:dyDescent="0.3">
      <c r="A761" s="3" t="s">
        <v>805</v>
      </c>
      <c r="B761" s="4">
        <v>43333</v>
      </c>
      <c r="C761">
        <v>19</v>
      </c>
      <c r="D761" t="s">
        <v>55</v>
      </c>
      <c r="E761" t="s">
        <v>35</v>
      </c>
      <c r="F761" t="s">
        <v>27</v>
      </c>
      <c r="G761" t="s">
        <v>40</v>
      </c>
      <c r="H761">
        <v>399</v>
      </c>
      <c r="I761">
        <v>6</v>
      </c>
      <c r="J761">
        <v>2394</v>
      </c>
    </row>
    <row r="762" spans="1:10" x14ac:dyDescent="0.3">
      <c r="A762" s="3" t="s">
        <v>806</v>
      </c>
      <c r="B762" s="4">
        <v>43333</v>
      </c>
      <c r="C762">
        <v>16</v>
      </c>
      <c r="D762" t="s">
        <v>29</v>
      </c>
      <c r="E762" t="s">
        <v>35</v>
      </c>
      <c r="F762" t="s">
        <v>27</v>
      </c>
      <c r="G762" t="s">
        <v>23</v>
      </c>
      <c r="H762">
        <v>159</v>
      </c>
      <c r="I762">
        <v>6</v>
      </c>
      <c r="J762">
        <v>954</v>
      </c>
    </row>
    <row r="763" spans="1:10" x14ac:dyDescent="0.3">
      <c r="A763" s="3" t="s">
        <v>807</v>
      </c>
      <c r="B763" s="4">
        <v>43333</v>
      </c>
      <c r="C763">
        <v>16</v>
      </c>
      <c r="D763" t="s">
        <v>29</v>
      </c>
      <c r="E763" t="s">
        <v>35</v>
      </c>
      <c r="F763" t="s">
        <v>27</v>
      </c>
      <c r="G763" t="s">
        <v>18</v>
      </c>
      <c r="H763">
        <v>289</v>
      </c>
      <c r="I763">
        <v>2</v>
      </c>
      <c r="J763">
        <v>578</v>
      </c>
    </row>
    <row r="764" spans="1:10" x14ac:dyDescent="0.3">
      <c r="A764" s="3" t="s">
        <v>808</v>
      </c>
      <c r="B764" s="4">
        <v>43333</v>
      </c>
      <c r="C764">
        <v>17</v>
      </c>
      <c r="D764" t="s">
        <v>34</v>
      </c>
      <c r="E764" t="s">
        <v>26</v>
      </c>
      <c r="F764" t="s">
        <v>27</v>
      </c>
      <c r="G764" t="s">
        <v>30</v>
      </c>
      <c r="H764">
        <v>69</v>
      </c>
      <c r="I764">
        <v>8</v>
      </c>
      <c r="J764">
        <v>552</v>
      </c>
    </row>
    <row r="765" spans="1:10" x14ac:dyDescent="0.3">
      <c r="A765" s="3" t="s">
        <v>809</v>
      </c>
      <c r="B765" s="4">
        <v>43334</v>
      </c>
      <c r="C765">
        <v>8</v>
      </c>
      <c r="D765" t="s">
        <v>44</v>
      </c>
      <c r="E765" t="s">
        <v>45</v>
      </c>
      <c r="F765" t="s">
        <v>22</v>
      </c>
      <c r="G765" t="s">
        <v>40</v>
      </c>
      <c r="H765">
        <v>399</v>
      </c>
      <c r="I765">
        <v>2</v>
      </c>
      <c r="J765">
        <v>798</v>
      </c>
    </row>
    <row r="766" spans="1:10" x14ac:dyDescent="0.3">
      <c r="A766" s="3" t="s">
        <v>810</v>
      </c>
      <c r="B766" s="4">
        <v>43334</v>
      </c>
      <c r="C766">
        <v>19</v>
      </c>
      <c r="D766" t="s">
        <v>55</v>
      </c>
      <c r="E766" t="s">
        <v>35</v>
      </c>
      <c r="F766" t="s">
        <v>27</v>
      </c>
      <c r="G766" t="s">
        <v>23</v>
      </c>
      <c r="H766">
        <v>159</v>
      </c>
      <c r="I766">
        <v>8</v>
      </c>
      <c r="J766">
        <v>1272</v>
      </c>
    </row>
    <row r="767" spans="1:10" x14ac:dyDescent="0.3">
      <c r="A767" s="3" t="s">
        <v>811</v>
      </c>
      <c r="B767" s="4">
        <v>43334</v>
      </c>
      <c r="C767">
        <v>14</v>
      </c>
      <c r="D767" t="s">
        <v>37</v>
      </c>
      <c r="E767" t="s">
        <v>62</v>
      </c>
      <c r="F767" t="s">
        <v>12</v>
      </c>
      <c r="G767" t="s">
        <v>40</v>
      </c>
      <c r="H767">
        <v>399</v>
      </c>
      <c r="I767">
        <v>9</v>
      </c>
      <c r="J767">
        <v>3591</v>
      </c>
    </row>
    <row r="768" spans="1:10" x14ac:dyDescent="0.3">
      <c r="A768" s="3" t="s">
        <v>812</v>
      </c>
      <c r="B768" s="4">
        <v>43335</v>
      </c>
      <c r="C768">
        <v>13</v>
      </c>
      <c r="D768" t="s">
        <v>32</v>
      </c>
      <c r="E768" t="s">
        <v>11</v>
      </c>
      <c r="F768" t="s">
        <v>12</v>
      </c>
      <c r="G768" t="s">
        <v>13</v>
      </c>
      <c r="H768">
        <v>199</v>
      </c>
      <c r="I768">
        <v>1</v>
      </c>
      <c r="J768">
        <v>199</v>
      </c>
    </row>
    <row r="769" spans="1:10" x14ac:dyDescent="0.3">
      <c r="A769" s="3" t="s">
        <v>813</v>
      </c>
      <c r="B769" s="4">
        <v>43336</v>
      </c>
      <c r="C769">
        <v>15</v>
      </c>
      <c r="D769" t="s">
        <v>117</v>
      </c>
      <c r="E769" t="s">
        <v>62</v>
      </c>
      <c r="F769" t="s">
        <v>12</v>
      </c>
      <c r="G769" t="s">
        <v>23</v>
      </c>
      <c r="H769">
        <v>159</v>
      </c>
      <c r="I769">
        <v>1</v>
      </c>
      <c r="J769">
        <v>159</v>
      </c>
    </row>
    <row r="770" spans="1:10" x14ac:dyDescent="0.3">
      <c r="A770" s="3" t="s">
        <v>814</v>
      </c>
      <c r="B770" s="4">
        <v>43337</v>
      </c>
      <c r="C770">
        <v>7</v>
      </c>
      <c r="D770" t="s">
        <v>87</v>
      </c>
      <c r="E770" t="s">
        <v>21</v>
      </c>
      <c r="F770" t="s">
        <v>22</v>
      </c>
      <c r="G770" t="s">
        <v>40</v>
      </c>
      <c r="H770">
        <v>399</v>
      </c>
      <c r="I770">
        <v>6</v>
      </c>
      <c r="J770">
        <v>2394</v>
      </c>
    </row>
    <row r="771" spans="1:10" x14ac:dyDescent="0.3">
      <c r="A771" s="3" t="s">
        <v>815</v>
      </c>
      <c r="B771" s="4">
        <v>43337</v>
      </c>
      <c r="C771">
        <v>11</v>
      </c>
      <c r="D771" t="s">
        <v>10</v>
      </c>
      <c r="E771" t="s">
        <v>11</v>
      </c>
      <c r="F771" t="s">
        <v>12</v>
      </c>
      <c r="G771" t="s">
        <v>40</v>
      </c>
      <c r="H771">
        <v>399</v>
      </c>
      <c r="I771">
        <v>0</v>
      </c>
      <c r="J771">
        <v>0</v>
      </c>
    </row>
    <row r="772" spans="1:10" x14ac:dyDescent="0.3">
      <c r="A772" s="3" t="s">
        <v>816</v>
      </c>
      <c r="B772" s="4">
        <v>43338</v>
      </c>
      <c r="C772">
        <v>4</v>
      </c>
      <c r="D772" t="s">
        <v>50</v>
      </c>
      <c r="E772" t="s">
        <v>16</v>
      </c>
      <c r="F772" t="s">
        <v>17</v>
      </c>
      <c r="G772" t="s">
        <v>18</v>
      </c>
      <c r="H772">
        <v>289</v>
      </c>
      <c r="I772">
        <v>2</v>
      </c>
      <c r="J772">
        <v>578</v>
      </c>
    </row>
    <row r="773" spans="1:10" x14ac:dyDescent="0.3">
      <c r="A773" s="3" t="s">
        <v>817</v>
      </c>
      <c r="B773" s="4">
        <v>43338</v>
      </c>
      <c r="C773">
        <v>6</v>
      </c>
      <c r="D773" t="s">
        <v>47</v>
      </c>
      <c r="E773" t="s">
        <v>45</v>
      </c>
      <c r="F773" t="s">
        <v>22</v>
      </c>
      <c r="G773" t="s">
        <v>18</v>
      </c>
      <c r="H773">
        <v>289</v>
      </c>
      <c r="I773">
        <v>3</v>
      </c>
      <c r="J773">
        <v>867</v>
      </c>
    </row>
    <row r="774" spans="1:10" x14ac:dyDescent="0.3">
      <c r="A774" s="3" t="s">
        <v>818</v>
      </c>
      <c r="B774" s="4">
        <v>43338</v>
      </c>
      <c r="C774">
        <v>20</v>
      </c>
      <c r="D774" t="s">
        <v>39</v>
      </c>
      <c r="E774" t="s">
        <v>35</v>
      </c>
      <c r="F774" t="s">
        <v>27</v>
      </c>
      <c r="G774" t="s">
        <v>30</v>
      </c>
      <c r="H774">
        <v>69</v>
      </c>
      <c r="I774">
        <v>0</v>
      </c>
      <c r="J774">
        <v>0</v>
      </c>
    </row>
    <row r="775" spans="1:10" x14ac:dyDescent="0.3">
      <c r="A775" s="3" t="s">
        <v>819</v>
      </c>
      <c r="B775" s="4">
        <v>43338</v>
      </c>
      <c r="C775">
        <v>15</v>
      </c>
      <c r="D775" t="s">
        <v>117</v>
      </c>
      <c r="E775" t="s">
        <v>11</v>
      </c>
      <c r="F775" t="s">
        <v>12</v>
      </c>
      <c r="G775" t="s">
        <v>30</v>
      </c>
      <c r="H775">
        <v>69</v>
      </c>
      <c r="I775">
        <v>2</v>
      </c>
      <c r="J775">
        <v>138</v>
      </c>
    </row>
    <row r="776" spans="1:10" x14ac:dyDescent="0.3">
      <c r="A776" s="3" t="s">
        <v>820</v>
      </c>
      <c r="B776" s="4">
        <v>43338</v>
      </c>
      <c r="C776">
        <v>13</v>
      </c>
      <c r="D776" t="s">
        <v>32</v>
      </c>
      <c r="E776" t="s">
        <v>62</v>
      </c>
      <c r="F776" t="s">
        <v>12</v>
      </c>
      <c r="G776" t="s">
        <v>40</v>
      </c>
      <c r="H776">
        <v>399</v>
      </c>
      <c r="I776">
        <v>1</v>
      </c>
      <c r="J776">
        <v>399</v>
      </c>
    </row>
    <row r="777" spans="1:10" x14ac:dyDescent="0.3">
      <c r="A777" s="3" t="s">
        <v>821</v>
      </c>
      <c r="B777" s="4">
        <v>43339</v>
      </c>
      <c r="C777">
        <v>17</v>
      </c>
      <c r="D777" t="s">
        <v>34</v>
      </c>
      <c r="E777" t="s">
        <v>35</v>
      </c>
      <c r="F777" t="s">
        <v>27</v>
      </c>
      <c r="G777" t="s">
        <v>40</v>
      </c>
      <c r="H777">
        <v>399</v>
      </c>
      <c r="I777">
        <v>2</v>
      </c>
      <c r="J777">
        <v>798</v>
      </c>
    </row>
    <row r="778" spans="1:10" x14ac:dyDescent="0.3">
      <c r="A778" s="3" t="s">
        <v>822</v>
      </c>
      <c r="B778" s="4">
        <v>43339</v>
      </c>
      <c r="C778">
        <v>4</v>
      </c>
      <c r="D778" t="s">
        <v>50</v>
      </c>
      <c r="E778" t="s">
        <v>67</v>
      </c>
      <c r="F778" t="s">
        <v>17</v>
      </c>
      <c r="G778" t="s">
        <v>40</v>
      </c>
      <c r="H778">
        <v>399</v>
      </c>
      <c r="I778">
        <v>3</v>
      </c>
      <c r="J778">
        <v>1197</v>
      </c>
    </row>
    <row r="779" spans="1:10" x14ac:dyDescent="0.3">
      <c r="A779" s="3" t="s">
        <v>823</v>
      </c>
      <c r="B779" s="4">
        <v>43339</v>
      </c>
      <c r="C779">
        <v>2</v>
      </c>
      <c r="D779" t="s">
        <v>105</v>
      </c>
      <c r="E779" t="s">
        <v>16</v>
      </c>
      <c r="F779" t="s">
        <v>17</v>
      </c>
      <c r="G779" t="s">
        <v>18</v>
      </c>
      <c r="H779">
        <v>289</v>
      </c>
      <c r="I779">
        <v>5</v>
      </c>
      <c r="J779">
        <v>1445</v>
      </c>
    </row>
    <row r="780" spans="1:10" x14ac:dyDescent="0.3">
      <c r="A780" s="3" t="s">
        <v>824</v>
      </c>
      <c r="B780" s="4">
        <v>43339</v>
      </c>
      <c r="C780">
        <v>14</v>
      </c>
      <c r="D780" t="s">
        <v>37</v>
      </c>
      <c r="E780" t="s">
        <v>62</v>
      </c>
      <c r="F780" t="s">
        <v>12</v>
      </c>
      <c r="G780" t="s">
        <v>18</v>
      </c>
      <c r="H780">
        <v>289</v>
      </c>
      <c r="I780">
        <v>6</v>
      </c>
      <c r="J780">
        <v>1734</v>
      </c>
    </row>
    <row r="781" spans="1:10" x14ac:dyDescent="0.3">
      <c r="A781" s="3" t="s">
        <v>825</v>
      </c>
      <c r="B781" s="4">
        <v>43339</v>
      </c>
      <c r="C781">
        <v>7</v>
      </c>
      <c r="D781" t="s">
        <v>87</v>
      </c>
      <c r="E781" t="s">
        <v>21</v>
      </c>
      <c r="F781" t="s">
        <v>22</v>
      </c>
      <c r="G781" t="s">
        <v>40</v>
      </c>
      <c r="H781">
        <v>399</v>
      </c>
      <c r="I781">
        <v>8</v>
      </c>
      <c r="J781">
        <v>3192</v>
      </c>
    </row>
    <row r="782" spans="1:10" x14ac:dyDescent="0.3">
      <c r="A782" s="3" t="s">
        <v>826</v>
      </c>
      <c r="B782" s="4">
        <v>43340</v>
      </c>
      <c r="C782">
        <v>11</v>
      </c>
      <c r="D782" t="s">
        <v>10</v>
      </c>
      <c r="E782" t="s">
        <v>62</v>
      </c>
      <c r="F782" t="s">
        <v>12</v>
      </c>
      <c r="G782" t="s">
        <v>30</v>
      </c>
      <c r="H782">
        <v>69</v>
      </c>
      <c r="I782">
        <v>6</v>
      </c>
      <c r="J782">
        <v>414</v>
      </c>
    </row>
    <row r="783" spans="1:10" x14ac:dyDescent="0.3">
      <c r="A783" s="3" t="s">
        <v>827</v>
      </c>
      <c r="B783" s="4">
        <v>43341</v>
      </c>
      <c r="C783">
        <v>1</v>
      </c>
      <c r="D783" t="s">
        <v>15</v>
      </c>
      <c r="E783" t="s">
        <v>16</v>
      </c>
      <c r="F783" t="s">
        <v>17</v>
      </c>
      <c r="G783" t="s">
        <v>23</v>
      </c>
      <c r="H783">
        <v>159</v>
      </c>
      <c r="I783">
        <v>9</v>
      </c>
      <c r="J783">
        <v>1431</v>
      </c>
    </row>
    <row r="784" spans="1:10" x14ac:dyDescent="0.3">
      <c r="A784" s="3" t="s">
        <v>828</v>
      </c>
      <c r="B784" s="4">
        <v>43341</v>
      </c>
      <c r="C784">
        <v>8</v>
      </c>
      <c r="D784" t="s">
        <v>44</v>
      </c>
      <c r="E784" t="s">
        <v>21</v>
      </c>
      <c r="F784" t="s">
        <v>22</v>
      </c>
      <c r="G784" t="s">
        <v>40</v>
      </c>
      <c r="H784">
        <v>399</v>
      </c>
      <c r="I784">
        <v>3</v>
      </c>
      <c r="J784">
        <v>1197</v>
      </c>
    </row>
    <row r="785" spans="1:10" x14ac:dyDescent="0.3">
      <c r="A785" s="3" t="s">
        <v>829</v>
      </c>
      <c r="B785" s="4">
        <v>43341</v>
      </c>
      <c r="C785">
        <v>2</v>
      </c>
      <c r="D785" t="s">
        <v>105</v>
      </c>
      <c r="E785" t="s">
        <v>16</v>
      </c>
      <c r="F785" t="s">
        <v>17</v>
      </c>
      <c r="G785" t="s">
        <v>13</v>
      </c>
      <c r="H785">
        <v>199</v>
      </c>
      <c r="I785">
        <v>5</v>
      </c>
      <c r="J785">
        <v>995</v>
      </c>
    </row>
    <row r="786" spans="1:10" x14ac:dyDescent="0.3">
      <c r="A786" s="3" t="s">
        <v>830</v>
      </c>
      <c r="B786" s="4">
        <v>43341</v>
      </c>
      <c r="C786">
        <v>5</v>
      </c>
      <c r="D786" t="s">
        <v>59</v>
      </c>
      <c r="E786" t="s">
        <v>67</v>
      </c>
      <c r="F786" t="s">
        <v>17</v>
      </c>
      <c r="G786" t="s">
        <v>40</v>
      </c>
      <c r="H786">
        <v>399</v>
      </c>
      <c r="I786">
        <v>6</v>
      </c>
      <c r="J786">
        <v>2394</v>
      </c>
    </row>
    <row r="787" spans="1:10" x14ac:dyDescent="0.3">
      <c r="A787" s="3" t="s">
        <v>831</v>
      </c>
      <c r="B787" s="4">
        <v>43341</v>
      </c>
      <c r="C787">
        <v>4</v>
      </c>
      <c r="D787" t="s">
        <v>50</v>
      </c>
      <c r="E787" t="s">
        <v>67</v>
      </c>
      <c r="F787" t="s">
        <v>17</v>
      </c>
      <c r="G787" t="s">
        <v>18</v>
      </c>
      <c r="H787">
        <v>289</v>
      </c>
      <c r="I787">
        <v>6</v>
      </c>
      <c r="J787">
        <v>1734</v>
      </c>
    </row>
    <row r="788" spans="1:10" x14ac:dyDescent="0.3">
      <c r="A788" s="3" t="s">
        <v>832</v>
      </c>
      <c r="B788" s="4">
        <v>43342</v>
      </c>
      <c r="C788">
        <v>14</v>
      </c>
      <c r="D788" t="s">
        <v>37</v>
      </c>
      <c r="E788" t="s">
        <v>11</v>
      </c>
      <c r="F788" t="s">
        <v>12</v>
      </c>
      <c r="G788" t="s">
        <v>30</v>
      </c>
      <c r="H788">
        <v>69</v>
      </c>
      <c r="I788">
        <v>1</v>
      </c>
      <c r="J788">
        <v>69</v>
      </c>
    </row>
    <row r="789" spans="1:10" x14ac:dyDescent="0.3">
      <c r="A789" s="3" t="s">
        <v>833</v>
      </c>
      <c r="B789" s="4">
        <v>43342</v>
      </c>
      <c r="C789">
        <v>14</v>
      </c>
      <c r="D789" t="s">
        <v>37</v>
      </c>
      <c r="E789" t="s">
        <v>62</v>
      </c>
      <c r="F789" t="s">
        <v>12</v>
      </c>
      <c r="G789" t="s">
        <v>13</v>
      </c>
      <c r="H789">
        <v>199</v>
      </c>
      <c r="I789">
        <v>6</v>
      </c>
      <c r="J789">
        <v>1194</v>
      </c>
    </row>
    <row r="790" spans="1:10" x14ac:dyDescent="0.3">
      <c r="A790" s="3" t="s">
        <v>834</v>
      </c>
      <c r="B790" s="4">
        <v>43342</v>
      </c>
      <c r="C790">
        <v>6</v>
      </c>
      <c r="D790" t="s">
        <v>47</v>
      </c>
      <c r="E790" t="s">
        <v>45</v>
      </c>
      <c r="F790" t="s">
        <v>22</v>
      </c>
      <c r="G790" t="s">
        <v>23</v>
      </c>
      <c r="H790">
        <v>159</v>
      </c>
      <c r="I790">
        <v>8</v>
      </c>
      <c r="J790">
        <v>1272</v>
      </c>
    </row>
    <row r="791" spans="1:10" x14ac:dyDescent="0.3">
      <c r="A791" s="3" t="s">
        <v>835</v>
      </c>
      <c r="B791" s="4">
        <v>43342</v>
      </c>
      <c r="C791">
        <v>13</v>
      </c>
      <c r="D791" t="s">
        <v>32</v>
      </c>
      <c r="E791" t="s">
        <v>62</v>
      </c>
      <c r="F791" t="s">
        <v>12</v>
      </c>
      <c r="G791" t="s">
        <v>23</v>
      </c>
      <c r="H791">
        <v>159</v>
      </c>
      <c r="I791">
        <v>8</v>
      </c>
      <c r="J791">
        <v>1272</v>
      </c>
    </row>
    <row r="792" spans="1:10" x14ac:dyDescent="0.3">
      <c r="A792" s="3" t="s">
        <v>836</v>
      </c>
      <c r="B792" s="4">
        <v>43343</v>
      </c>
      <c r="C792">
        <v>18</v>
      </c>
      <c r="D792" t="s">
        <v>25</v>
      </c>
      <c r="E792" t="s">
        <v>26</v>
      </c>
      <c r="F792" t="s">
        <v>27</v>
      </c>
      <c r="G792" t="s">
        <v>40</v>
      </c>
      <c r="H792">
        <v>399</v>
      </c>
      <c r="I792">
        <v>3</v>
      </c>
      <c r="J792">
        <v>1197</v>
      </c>
    </row>
    <row r="793" spans="1:10" x14ac:dyDescent="0.3">
      <c r="A793" s="3" t="s">
        <v>837</v>
      </c>
      <c r="B793" s="4">
        <v>43343</v>
      </c>
      <c r="C793">
        <v>16</v>
      </c>
      <c r="D793" t="s">
        <v>29</v>
      </c>
      <c r="E793" t="s">
        <v>26</v>
      </c>
      <c r="F793" t="s">
        <v>27</v>
      </c>
      <c r="G793" t="s">
        <v>23</v>
      </c>
      <c r="H793">
        <v>159</v>
      </c>
      <c r="I793">
        <v>9</v>
      </c>
      <c r="J793">
        <v>1431</v>
      </c>
    </row>
    <row r="794" spans="1:10" x14ac:dyDescent="0.3">
      <c r="A794" s="3" t="s">
        <v>838</v>
      </c>
      <c r="B794" s="4">
        <v>43344</v>
      </c>
      <c r="C794">
        <v>10</v>
      </c>
      <c r="D794" t="s">
        <v>57</v>
      </c>
      <c r="E794" t="s">
        <v>45</v>
      </c>
      <c r="F794" t="s">
        <v>22</v>
      </c>
      <c r="G794" t="s">
        <v>40</v>
      </c>
      <c r="H794">
        <v>399</v>
      </c>
      <c r="I794">
        <v>3</v>
      </c>
      <c r="J794">
        <v>1197</v>
      </c>
    </row>
    <row r="795" spans="1:10" x14ac:dyDescent="0.3">
      <c r="A795" s="3" t="s">
        <v>839</v>
      </c>
      <c r="B795" s="4">
        <v>43344</v>
      </c>
      <c r="C795">
        <v>11</v>
      </c>
      <c r="D795" t="s">
        <v>10</v>
      </c>
      <c r="E795" t="s">
        <v>11</v>
      </c>
      <c r="F795" t="s">
        <v>12</v>
      </c>
      <c r="G795" t="s">
        <v>13</v>
      </c>
      <c r="H795">
        <v>199</v>
      </c>
      <c r="I795">
        <v>8</v>
      </c>
      <c r="J795">
        <v>1592</v>
      </c>
    </row>
    <row r="796" spans="1:10" x14ac:dyDescent="0.3">
      <c r="A796" s="3" t="s">
        <v>840</v>
      </c>
      <c r="B796" s="4">
        <v>43344</v>
      </c>
      <c r="C796">
        <v>13</v>
      </c>
      <c r="D796" t="s">
        <v>32</v>
      </c>
      <c r="E796" t="s">
        <v>62</v>
      </c>
      <c r="F796" t="s">
        <v>12</v>
      </c>
      <c r="G796" t="s">
        <v>13</v>
      </c>
      <c r="H796">
        <v>199</v>
      </c>
      <c r="I796">
        <v>9</v>
      </c>
      <c r="J796">
        <v>1791</v>
      </c>
    </row>
    <row r="797" spans="1:10" x14ac:dyDescent="0.3">
      <c r="A797" s="3" t="s">
        <v>841</v>
      </c>
      <c r="B797" s="4">
        <v>43344</v>
      </c>
      <c r="C797">
        <v>18</v>
      </c>
      <c r="D797" t="s">
        <v>25</v>
      </c>
      <c r="E797" t="s">
        <v>35</v>
      </c>
      <c r="F797" t="s">
        <v>27</v>
      </c>
      <c r="G797" t="s">
        <v>18</v>
      </c>
      <c r="H797">
        <v>289</v>
      </c>
      <c r="I797">
        <v>4</v>
      </c>
      <c r="J797">
        <v>1156</v>
      </c>
    </row>
    <row r="798" spans="1:10" x14ac:dyDescent="0.3">
      <c r="A798" s="3" t="s">
        <v>842</v>
      </c>
      <c r="B798" s="4">
        <v>43345</v>
      </c>
      <c r="C798">
        <v>4</v>
      </c>
      <c r="D798" t="s">
        <v>50</v>
      </c>
      <c r="E798" t="s">
        <v>67</v>
      </c>
      <c r="F798" t="s">
        <v>17</v>
      </c>
      <c r="G798" t="s">
        <v>30</v>
      </c>
      <c r="H798">
        <v>69</v>
      </c>
      <c r="I798">
        <v>2</v>
      </c>
      <c r="J798">
        <v>138</v>
      </c>
    </row>
    <row r="799" spans="1:10" x14ac:dyDescent="0.3">
      <c r="A799" s="3" t="s">
        <v>843</v>
      </c>
      <c r="B799" s="4">
        <v>43345</v>
      </c>
      <c r="C799">
        <v>20</v>
      </c>
      <c r="D799" t="s">
        <v>39</v>
      </c>
      <c r="E799" t="s">
        <v>35</v>
      </c>
      <c r="F799" t="s">
        <v>27</v>
      </c>
      <c r="G799" t="s">
        <v>30</v>
      </c>
      <c r="H799">
        <v>69</v>
      </c>
      <c r="I799">
        <v>6</v>
      </c>
      <c r="J799">
        <v>414</v>
      </c>
    </row>
    <row r="800" spans="1:10" x14ac:dyDescent="0.3">
      <c r="A800" s="3" t="s">
        <v>844</v>
      </c>
      <c r="B800" s="4">
        <v>43346</v>
      </c>
      <c r="C800">
        <v>16</v>
      </c>
      <c r="D800" t="s">
        <v>29</v>
      </c>
      <c r="E800" t="s">
        <v>35</v>
      </c>
      <c r="F800" t="s">
        <v>27</v>
      </c>
      <c r="G800" t="s">
        <v>40</v>
      </c>
      <c r="H800">
        <v>399</v>
      </c>
      <c r="I800">
        <v>5</v>
      </c>
      <c r="J800">
        <v>1995</v>
      </c>
    </row>
    <row r="801" spans="1:10" x14ac:dyDescent="0.3">
      <c r="A801" s="3" t="s">
        <v>845</v>
      </c>
      <c r="B801" s="4">
        <v>43346</v>
      </c>
      <c r="C801">
        <v>3</v>
      </c>
      <c r="D801" t="s">
        <v>42</v>
      </c>
      <c r="E801" t="s">
        <v>67</v>
      </c>
      <c r="F801" t="s">
        <v>17</v>
      </c>
      <c r="G801" t="s">
        <v>23</v>
      </c>
      <c r="H801">
        <v>159</v>
      </c>
      <c r="I801">
        <v>4</v>
      </c>
      <c r="J801">
        <v>636</v>
      </c>
    </row>
    <row r="802" spans="1:10" x14ac:dyDescent="0.3">
      <c r="A802" s="3" t="s">
        <v>846</v>
      </c>
      <c r="B802" s="4">
        <v>43346</v>
      </c>
      <c r="C802">
        <v>10</v>
      </c>
      <c r="D802" t="s">
        <v>57</v>
      </c>
      <c r="E802" t="s">
        <v>45</v>
      </c>
      <c r="F802" t="s">
        <v>22</v>
      </c>
      <c r="G802" t="s">
        <v>18</v>
      </c>
      <c r="H802">
        <v>289</v>
      </c>
      <c r="I802">
        <v>7</v>
      </c>
      <c r="J802">
        <v>2023</v>
      </c>
    </row>
    <row r="803" spans="1:10" x14ac:dyDescent="0.3">
      <c r="A803" s="3" t="s">
        <v>847</v>
      </c>
      <c r="B803" s="4">
        <v>43346</v>
      </c>
      <c r="C803">
        <v>6</v>
      </c>
      <c r="D803" t="s">
        <v>47</v>
      </c>
      <c r="E803" t="s">
        <v>45</v>
      </c>
      <c r="F803" t="s">
        <v>22</v>
      </c>
      <c r="G803" t="s">
        <v>40</v>
      </c>
      <c r="H803">
        <v>399</v>
      </c>
      <c r="I803">
        <v>8</v>
      </c>
      <c r="J803">
        <v>3192</v>
      </c>
    </row>
    <row r="804" spans="1:10" x14ac:dyDescent="0.3">
      <c r="A804" s="3" t="s">
        <v>848</v>
      </c>
      <c r="B804" s="4">
        <v>43346</v>
      </c>
      <c r="C804">
        <v>17</v>
      </c>
      <c r="D804" t="s">
        <v>34</v>
      </c>
      <c r="E804" t="s">
        <v>35</v>
      </c>
      <c r="F804" t="s">
        <v>27</v>
      </c>
      <c r="G804" t="s">
        <v>13</v>
      </c>
      <c r="H804">
        <v>199</v>
      </c>
      <c r="I804">
        <v>5</v>
      </c>
      <c r="J804">
        <v>995</v>
      </c>
    </row>
    <row r="805" spans="1:10" x14ac:dyDescent="0.3">
      <c r="A805" s="3" t="s">
        <v>849</v>
      </c>
      <c r="B805" s="4">
        <v>43347</v>
      </c>
      <c r="C805">
        <v>16</v>
      </c>
      <c r="D805" t="s">
        <v>29</v>
      </c>
      <c r="E805" t="s">
        <v>26</v>
      </c>
      <c r="F805" t="s">
        <v>27</v>
      </c>
      <c r="G805" t="s">
        <v>30</v>
      </c>
      <c r="H805">
        <v>69</v>
      </c>
      <c r="I805">
        <v>1</v>
      </c>
      <c r="J805">
        <v>69</v>
      </c>
    </row>
    <row r="806" spans="1:10" x14ac:dyDescent="0.3">
      <c r="A806" s="3" t="s">
        <v>850</v>
      </c>
      <c r="B806" s="4">
        <v>43348</v>
      </c>
      <c r="C806">
        <v>19</v>
      </c>
      <c r="D806" t="s">
        <v>55</v>
      </c>
      <c r="E806" t="s">
        <v>35</v>
      </c>
      <c r="F806" t="s">
        <v>27</v>
      </c>
      <c r="G806" t="s">
        <v>40</v>
      </c>
      <c r="H806">
        <v>399</v>
      </c>
      <c r="I806">
        <v>7</v>
      </c>
      <c r="J806">
        <v>2793</v>
      </c>
    </row>
    <row r="807" spans="1:10" x14ac:dyDescent="0.3">
      <c r="A807" s="3" t="s">
        <v>851</v>
      </c>
      <c r="B807" s="4">
        <v>43348</v>
      </c>
      <c r="C807">
        <v>5</v>
      </c>
      <c r="D807" t="s">
        <v>59</v>
      </c>
      <c r="E807" t="s">
        <v>16</v>
      </c>
      <c r="F807" t="s">
        <v>17</v>
      </c>
      <c r="G807" t="s">
        <v>40</v>
      </c>
      <c r="H807">
        <v>399</v>
      </c>
      <c r="I807">
        <v>6</v>
      </c>
      <c r="J807">
        <v>2394</v>
      </c>
    </row>
    <row r="808" spans="1:10" x14ac:dyDescent="0.3">
      <c r="A808" s="3" t="s">
        <v>852</v>
      </c>
      <c r="B808" s="4">
        <v>43348</v>
      </c>
      <c r="C808">
        <v>11</v>
      </c>
      <c r="D808" t="s">
        <v>10</v>
      </c>
      <c r="E808" t="s">
        <v>11</v>
      </c>
      <c r="F808" t="s">
        <v>12</v>
      </c>
      <c r="G808" t="s">
        <v>23</v>
      </c>
      <c r="H808">
        <v>159</v>
      </c>
      <c r="I808">
        <v>5</v>
      </c>
      <c r="J808">
        <v>795</v>
      </c>
    </row>
    <row r="809" spans="1:10" x14ac:dyDescent="0.3">
      <c r="A809" s="3" t="s">
        <v>853</v>
      </c>
      <c r="B809" s="4">
        <v>43349</v>
      </c>
      <c r="C809">
        <v>13</v>
      </c>
      <c r="D809" t="s">
        <v>32</v>
      </c>
      <c r="E809" t="s">
        <v>62</v>
      </c>
      <c r="F809" t="s">
        <v>12</v>
      </c>
      <c r="G809" t="s">
        <v>30</v>
      </c>
      <c r="H809">
        <v>69</v>
      </c>
      <c r="I809">
        <v>5</v>
      </c>
      <c r="J809">
        <v>345</v>
      </c>
    </row>
    <row r="810" spans="1:10" x14ac:dyDescent="0.3">
      <c r="A810" s="3" t="s">
        <v>854</v>
      </c>
      <c r="B810" s="4">
        <v>43349</v>
      </c>
      <c r="C810">
        <v>19</v>
      </c>
      <c r="D810" t="s">
        <v>55</v>
      </c>
      <c r="E810" t="s">
        <v>26</v>
      </c>
      <c r="F810" t="s">
        <v>27</v>
      </c>
      <c r="G810" t="s">
        <v>13</v>
      </c>
      <c r="H810">
        <v>199</v>
      </c>
      <c r="I810">
        <v>9</v>
      </c>
      <c r="J810">
        <v>1791</v>
      </c>
    </row>
    <row r="811" spans="1:10" x14ac:dyDescent="0.3">
      <c r="A811" s="3" t="s">
        <v>855</v>
      </c>
      <c r="B811" s="4">
        <v>43349</v>
      </c>
      <c r="C811">
        <v>15</v>
      </c>
      <c r="D811" t="s">
        <v>117</v>
      </c>
      <c r="E811" t="s">
        <v>11</v>
      </c>
      <c r="F811" t="s">
        <v>12</v>
      </c>
      <c r="G811" t="s">
        <v>30</v>
      </c>
      <c r="H811">
        <v>69</v>
      </c>
      <c r="I811">
        <v>5</v>
      </c>
      <c r="J811">
        <v>345</v>
      </c>
    </row>
    <row r="812" spans="1:10" x14ac:dyDescent="0.3">
      <c r="A812" s="3" t="s">
        <v>856</v>
      </c>
      <c r="B812" s="4">
        <v>43349</v>
      </c>
      <c r="C812">
        <v>14</v>
      </c>
      <c r="D812" t="s">
        <v>37</v>
      </c>
      <c r="E812" t="s">
        <v>11</v>
      </c>
      <c r="F812" t="s">
        <v>12</v>
      </c>
      <c r="G812" t="s">
        <v>30</v>
      </c>
      <c r="H812">
        <v>69</v>
      </c>
      <c r="I812">
        <v>9</v>
      </c>
      <c r="J812">
        <v>621</v>
      </c>
    </row>
    <row r="813" spans="1:10" x14ac:dyDescent="0.3">
      <c r="A813" s="3" t="s">
        <v>857</v>
      </c>
      <c r="B813" s="4">
        <v>43350</v>
      </c>
      <c r="C813">
        <v>16</v>
      </c>
      <c r="D813" t="s">
        <v>29</v>
      </c>
      <c r="E813" t="s">
        <v>35</v>
      </c>
      <c r="F813" t="s">
        <v>27</v>
      </c>
      <c r="G813" t="s">
        <v>40</v>
      </c>
      <c r="H813">
        <v>399</v>
      </c>
      <c r="I813">
        <v>1</v>
      </c>
      <c r="J813">
        <v>399</v>
      </c>
    </row>
    <row r="814" spans="1:10" x14ac:dyDescent="0.3">
      <c r="A814" s="3" t="s">
        <v>858</v>
      </c>
      <c r="B814" s="4">
        <v>43351</v>
      </c>
      <c r="C814">
        <v>16</v>
      </c>
      <c r="D814" t="s">
        <v>29</v>
      </c>
      <c r="E814" t="s">
        <v>35</v>
      </c>
      <c r="F814" t="s">
        <v>27</v>
      </c>
      <c r="G814" t="s">
        <v>23</v>
      </c>
      <c r="H814">
        <v>159</v>
      </c>
      <c r="I814">
        <v>8</v>
      </c>
      <c r="J814">
        <v>1272</v>
      </c>
    </row>
    <row r="815" spans="1:10" x14ac:dyDescent="0.3">
      <c r="A815" s="3" t="s">
        <v>859</v>
      </c>
      <c r="B815" s="4">
        <v>43351</v>
      </c>
      <c r="C815">
        <v>16</v>
      </c>
      <c r="D815" t="s">
        <v>29</v>
      </c>
      <c r="E815" t="s">
        <v>26</v>
      </c>
      <c r="F815" t="s">
        <v>27</v>
      </c>
      <c r="G815" t="s">
        <v>23</v>
      </c>
      <c r="H815">
        <v>159</v>
      </c>
      <c r="I815">
        <v>4</v>
      </c>
      <c r="J815">
        <v>636</v>
      </c>
    </row>
    <row r="816" spans="1:10" x14ac:dyDescent="0.3">
      <c r="A816" s="3" t="s">
        <v>860</v>
      </c>
      <c r="B816" s="4">
        <v>43351</v>
      </c>
      <c r="C816">
        <v>3</v>
      </c>
      <c r="D816" t="s">
        <v>42</v>
      </c>
      <c r="E816" t="s">
        <v>16</v>
      </c>
      <c r="F816" t="s">
        <v>17</v>
      </c>
      <c r="G816" t="s">
        <v>23</v>
      </c>
      <c r="H816">
        <v>159</v>
      </c>
      <c r="I816">
        <v>8</v>
      </c>
      <c r="J816">
        <v>1272</v>
      </c>
    </row>
    <row r="817" spans="1:10" x14ac:dyDescent="0.3">
      <c r="A817" s="3" t="s">
        <v>861</v>
      </c>
      <c r="B817" s="4">
        <v>43351</v>
      </c>
      <c r="C817">
        <v>15</v>
      </c>
      <c r="D817" t="s">
        <v>117</v>
      </c>
      <c r="E817" t="s">
        <v>62</v>
      </c>
      <c r="F817" t="s">
        <v>12</v>
      </c>
      <c r="G817" t="s">
        <v>40</v>
      </c>
      <c r="H817">
        <v>399</v>
      </c>
      <c r="I817">
        <v>4</v>
      </c>
      <c r="J817">
        <v>1596</v>
      </c>
    </row>
    <row r="818" spans="1:10" x14ac:dyDescent="0.3">
      <c r="A818" s="3" t="s">
        <v>862</v>
      </c>
      <c r="B818" s="4">
        <v>43351</v>
      </c>
      <c r="C818">
        <v>20</v>
      </c>
      <c r="D818" t="s">
        <v>39</v>
      </c>
      <c r="E818" t="s">
        <v>26</v>
      </c>
      <c r="F818" t="s">
        <v>27</v>
      </c>
      <c r="G818" t="s">
        <v>30</v>
      </c>
      <c r="H818">
        <v>69</v>
      </c>
      <c r="I818">
        <v>5</v>
      </c>
      <c r="J818">
        <v>345</v>
      </c>
    </row>
    <row r="819" spans="1:10" x14ac:dyDescent="0.3">
      <c r="A819" s="3" t="s">
        <v>863</v>
      </c>
      <c r="B819" s="4">
        <v>43352</v>
      </c>
      <c r="C819">
        <v>13</v>
      </c>
      <c r="D819" t="s">
        <v>32</v>
      </c>
      <c r="E819" t="s">
        <v>11</v>
      </c>
      <c r="F819" t="s">
        <v>12</v>
      </c>
      <c r="G819" t="s">
        <v>40</v>
      </c>
      <c r="H819">
        <v>399</v>
      </c>
      <c r="I819">
        <v>3</v>
      </c>
      <c r="J819">
        <v>1197</v>
      </c>
    </row>
    <row r="820" spans="1:10" x14ac:dyDescent="0.3">
      <c r="A820" s="3" t="s">
        <v>864</v>
      </c>
      <c r="B820" s="4">
        <v>43352</v>
      </c>
      <c r="C820">
        <v>6</v>
      </c>
      <c r="D820" t="s">
        <v>47</v>
      </c>
      <c r="E820" t="s">
        <v>21</v>
      </c>
      <c r="F820" t="s">
        <v>22</v>
      </c>
      <c r="G820" t="s">
        <v>18</v>
      </c>
      <c r="H820">
        <v>289</v>
      </c>
      <c r="I820">
        <v>0</v>
      </c>
      <c r="J820">
        <v>0</v>
      </c>
    </row>
    <row r="821" spans="1:10" x14ac:dyDescent="0.3">
      <c r="A821" s="3" t="s">
        <v>865</v>
      </c>
      <c r="B821" s="4">
        <v>43353</v>
      </c>
      <c r="C821">
        <v>11</v>
      </c>
      <c r="D821" t="s">
        <v>10</v>
      </c>
      <c r="E821" t="s">
        <v>62</v>
      </c>
      <c r="F821" t="s">
        <v>12</v>
      </c>
      <c r="G821" t="s">
        <v>23</v>
      </c>
      <c r="H821">
        <v>159</v>
      </c>
      <c r="I821">
        <v>4</v>
      </c>
      <c r="J821">
        <v>636</v>
      </c>
    </row>
    <row r="822" spans="1:10" x14ac:dyDescent="0.3">
      <c r="A822" s="3" t="s">
        <v>866</v>
      </c>
      <c r="B822" s="4">
        <v>43353</v>
      </c>
      <c r="C822">
        <v>12</v>
      </c>
      <c r="D822" t="s">
        <v>65</v>
      </c>
      <c r="E822" t="s">
        <v>11</v>
      </c>
      <c r="F822" t="s">
        <v>12</v>
      </c>
      <c r="G822" t="s">
        <v>23</v>
      </c>
      <c r="H822">
        <v>159</v>
      </c>
      <c r="I822">
        <v>4</v>
      </c>
      <c r="J822">
        <v>636</v>
      </c>
    </row>
    <row r="823" spans="1:10" x14ac:dyDescent="0.3">
      <c r="A823" s="3" t="s">
        <v>867</v>
      </c>
      <c r="B823" s="4">
        <v>43353</v>
      </c>
      <c r="C823">
        <v>19</v>
      </c>
      <c r="D823" t="s">
        <v>55</v>
      </c>
      <c r="E823" t="s">
        <v>26</v>
      </c>
      <c r="F823" t="s">
        <v>27</v>
      </c>
      <c r="G823" t="s">
        <v>40</v>
      </c>
      <c r="H823">
        <v>399</v>
      </c>
      <c r="I823">
        <v>4</v>
      </c>
      <c r="J823">
        <v>1596</v>
      </c>
    </row>
    <row r="824" spans="1:10" x14ac:dyDescent="0.3">
      <c r="A824" s="3" t="s">
        <v>868</v>
      </c>
      <c r="B824" s="4">
        <v>43353</v>
      </c>
      <c r="C824">
        <v>11</v>
      </c>
      <c r="D824" t="s">
        <v>10</v>
      </c>
      <c r="E824" t="s">
        <v>62</v>
      </c>
      <c r="F824" t="s">
        <v>12</v>
      </c>
      <c r="G824" t="s">
        <v>30</v>
      </c>
      <c r="H824">
        <v>69</v>
      </c>
      <c r="I824">
        <v>8</v>
      </c>
      <c r="J824">
        <v>552</v>
      </c>
    </row>
    <row r="825" spans="1:10" x14ac:dyDescent="0.3">
      <c r="A825" s="3" t="s">
        <v>869</v>
      </c>
      <c r="B825" s="4">
        <v>43353</v>
      </c>
      <c r="C825">
        <v>8</v>
      </c>
      <c r="D825" t="s">
        <v>44</v>
      </c>
      <c r="E825" t="s">
        <v>21</v>
      </c>
      <c r="F825" t="s">
        <v>22</v>
      </c>
      <c r="G825" t="s">
        <v>18</v>
      </c>
      <c r="H825">
        <v>289</v>
      </c>
      <c r="I825">
        <v>0</v>
      </c>
      <c r="J825">
        <v>0</v>
      </c>
    </row>
    <row r="826" spans="1:10" x14ac:dyDescent="0.3">
      <c r="A826" s="3" t="s">
        <v>870</v>
      </c>
      <c r="B826" s="4">
        <v>43354</v>
      </c>
      <c r="C826">
        <v>20</v>
      </c>
      <c r="D826" t="s">
        <v>39</v>
      </c>
      <c r="E826" t="s">
        <v>35</v>
      </c>
      <c r="F826" t="s">
        <v>27</v>
      </c>
      <c r="G826" t="s">
        <v>40</v>
      </c>
      <c r="H826">
        <v>399</v>
      </c>
      <c r="I826">
        <v>9</v>
      </c>
      <c r="J826">
        <v>3591</v>
      </c>
    </row>
    <row r="827" spans="1:10" x14ac:dyDescent="0.3">
      <c r="A827" s="3" t="s">
        <v>871</v>
      </c>
      <c r="B827" s="4">
        <v>43354</v>
      </c>
      <c r="C827">
        <v>15</v>
      </c>
      <c r="D827" t="s">
        <v>117</v>
      </c>
      <c r="E827" t="s">
        <v>62</v>
      </c>
      <c r="F827" t="s">
        <v>12</v>
      </c>
      <c r="G827" t="s">
        <v>18</v>
      </c>
      <c r="H827">
        <v>289</v>
      </c>
      <c r="I827">
        <v>1</v>
      </c>
      <c r="J827">
        <v>289</v>
      </c>
    </row>
    <row r="828" spans="1:10" x14ac:dyDescent="0.3">
      <c r="A828" s="3" t="s">
        <v>872</v>
      </c>
      <c r="B828" s="4">
        <v>43354</v>
      </c>
      <c r="C828">
        <v>1</v>
      </c>
      <c r="D828" t="s">
        <v>15</v>
      </c>
      <c r="E828" t="s">
        <v>16</v>
      </c>
      <c r="F828" t="s">
        <v>17</v>
      </c>
      <c r="G828" t="s">
        <v>23</v>
      </c>
      <c r="H828">
        <v>159</v>
      </c>
      <c r="I828">
        <v>3</v>
      </c>
      <c r="J828">
        <v>477</v>
      </c>
    </row>
    <row r="829" spans="1:10" x14ac:dyDescent="0.3">
      <c r="A829" s="3" t="s">
        <v>873</v>
      </c>
      <c r="B829" s="4">
        <v>43355</v>
      </c>
      <c r="C829">
        <v>5</v>
      </c>
      <c r="D829" t="s">
        <v>59</v>
      </c>
      <c r="E829" t="s">
        <v>16</v>
      </c>
      <c r="F829" t="s">
        <v>17</v>
      </c>
      <c r="G829" t="s">
        <v>13</v>
      </c>
      <c r="H829">
        <v>199</v>
      </c>
      <c r="I829">
        <v>3</v>
      </c>
      <c r="J829">
        <v>597</v>
      </c>
    </row>
    <row r="830" spans="1:10" x14ac:dyDescent="0.3">
      <c r="A830" s="3" t="s">
        <v>874</v>
      </c>
      <c r="B830" s="4">
        <v>43355</v>
      </c>
      <c r="C830">
        <v>14</v>
      </c>
      <c r="D830" t="s">
        <v>37</v>
      </c>
      <c r="E830" t="s">
        <v>11</v>
      </c>
      <c r="F830" t="s">
        <v>12</v>
      </c>
      <c r="G830" t="s">
        <v>30</v>
      </c>
      <c r="H830">
        <v>69</v>
      </c>
      <c r="I830">
        <v>4</v>
      </c>
      <c r="J830">
        <v>276</v>
      </c>
    </row>
    <row r="831" spans="1:10" x14ac:dyDescent="0.3">
      <c r="A831" s="3" t="s">
        <v>875</v>
      </c>
      <c r="B831" s="4">
        <v>43356</v>
      </c>
      <c r="C831">
        <v>1</v>
      </c>
      <c r="D831" t="s">
        <v>15</v>
      </c>
      <c r="E831" t="s">
        <v>16</v>
      </c>
      <c r="F831" t="s">
        <v>17</v>
      </c>
      <c r="G831" t="s">
        <v>40</v>
      </c>
      <c r="H831">
        <v>399</v>
      </c>
      <c r="I831">
        <v>6</v>
      </c>
      <c r="J831">
        <v>2394</v>
      </c>
    </row>
    <row r="832" spans="1:10" x14ac:dyDescent="0.3">
      <c r="A832" s="3" t="s">
        <v>876</v>
      </c>
      <c r="B832" s="4">
        <v>43357</v>
      </c>
      <c r="C832">
        <v>1</v>
      </c>
      <c r="D832" t="s">
        <v>15</v>
      </c>
      <c r="E832" t="s">
        <v>16</v>
      </c>
      <c r="F832" t="s">
        <v>17</v>
      </c>
      <c r="G832" t="s">
        <v>13</v>
      </c>
      <c r="H832">
        <v>199</v>
      </c>
      <c r="I832">
        <v>1</v>
      </c>
      <c r="J832">
        <v>199</v>
      </c>
    </row>
    <row r="833" spans="1:10" x14ac:dyDescent="0.3">
      <c r="A833" s="3" t="s">
        <v>877</v>
      </c>
      <c r="B833" s="4">
        <v>43357</v>
      </c>
      <c r="C833">
        <v>3</v>
      </c>
      <c r="D833" t="s">
        <v>42</v>
      </c>
      <c r="E833" t="s">
        <v>67</v>
      </c>
      <c r="F833" t="s">
        <v>17</v>
      </c>
      <c r="G833" t="s">
        <v>18</v>
      </c>
      <c r="H833">
        <v>289</v>
      </c>
      <c r="I833">
        <v>1</v>
      </c>
      <c r="J833">
        <v>289</v>
      </c>
    </row>
    <row r="834" spans="1:10" x14ac:dyDescent="0.3">
      <c r="A834" s="3" t="s">
        <v>878</v>
      </c>
      <c r="B834" s="4">
        <v>43358</v>
      </c>
      <c r="C834">
        <v>16</v>
      </c>
      <c r="D834" t="s">
        <v>29</v>
      </c>
      <c r="E834" t="s">
        <v>35</v>
      </c>
      <c r="F834" t="s">
        <v>27</v>
      </c>
      <c r="G834" t="s">
        <v>40</v>
      </c>
      <c r="H834">
        <v>399</v>
      </c>
      <c r="I834">
        <v>9</v>
      </c>
      <c r="J834">
        <v>3591</v>
      </c>
    </row>
    <row r="835" spans="1:10" x14ac:dyDescent="0.3">
      <c r="A835" s="3" t="s">
        <v>879</v>
      </c>
      <c r="B835" s="4">
        <v>43358</v>
      </c>
      <c r="C835">
        <v>6</v>
      </c>
      <c r="D835" t="s">
        <v>47</v>
      </c>
      <c r="E835" t="s">
        <v>45</v>
      </c>
      <c r="F835" t="s">
        <v>22</v>
      </c>
      <c r="G835" t="s">
        <v>30</v>
      </c>
      <c r="H835">
        <v>69</v>
      </c>
      <c r="I835">
        <v>6</v>
      </c>
      <c r="J835">
        <v>414</v>
      </c>
    </row>
    <row r="836" spans="1:10" x14ac:dyDescent="0.3">
      <c r="A836" s="3" t="s">
        <v>880</v>
      </c>
      <c r="B836" s="4">
        <v>43358</v>
      </c>
      <c r="C836">
        <v>19</v>
      </c>
      <c r="D836" t="s">
        <v>55</v>
      </c>
      <c r="E836" t="s">
        <v>35</v>
      </c>
      <c r="F836" t="s">
        <v>27</v>
      </c>
      <c r="G836" t="s">
        <v>40</v>
      </c>
      <c r="H836">
        <v>399</v>
      </c>
      <c r="I836">
        <v>2</v>
      </c>
      <c r="J836">
        <v>798</v>
      </c>
    </row>
    <row r="837" spans="1:10" x14ac:dyDescent="0.3">
      <c r="A837" s="3" t="s">
        <v>881</v>
      </c>
      <c r="B837" s="4">
        <v>43359</v>
      </c>
      <c r="C837">
        <v>5</v>
      </c>
      <c r="D837" t="s">
        <v>59</v>
      </c>
      <c r="E837" t="s">
        <v>16</v>
      </c>
      <c r="F837" t="s">
        <v>17</v>
      </c>
      <c r="G837" t="s">
        <v>30</v>
      </c>
      <c r="H837">
        <v>69</v>
      </c>
      <c r="I837">
        <v>6</v>
      </c>
      <c r="J837">
        <v>414</v>
      </c>
    </row>
    <row r="838" spans="1:10" x14ac:dyDescent="0.3">
      <c r="A838" s="3" t="s">
        <v>882</v>
      </c>
      <c r="B838" s="4">
        <v>43360</v>
      </c>
      <c r="C838">
        <v>3</v>
      </c>
      <c r="D838" t="s">
        <v>42</v>
      </c>
      <c r="E838" t="s">
        <v>67</v>
      </c>
      <c r="F838" t="s">
        <v>17</v>
      </c>
      <c r="G838" t="s">
        <v>13</v>
      </c>
      <c r="H838">
        <v>199</v>
      </c>
      <c r="I838">
        <v>6</v>
      </c>
      <c r="J838">
        <v>1194</v>
      </c>
    </row>
    <row r="839" spans="1:10" x14ac:dyDescent="0.3">
      <c r="A839" s="3" t="s">
        <v>883</v>
      </c>
      <c r="B839" s="4">
        <v>43361</v>
      </c>
      <c r="C839">
        <v>7</v>
      </c>
      <c r="D839" t="s">
        <v>87</v>
      </c>
      <c r="E839" t="s">
        <v>45</v>
      </c>
      <c r="F839" t="s">
        <v>22</v>
      </c>
      <c r="G839" t="s">
        <v>40</v>
      </c>
      <c r="H839">
        <v>399</v>
      </c>
      <c r="I839">
        <v>3</v>
      </c>
      <c r="J839">
        <v>1197</v>
      </c>
    </row>
    <row r="840" spans="1:10" x14ac:dyDescent="0.3">
      <c r="A840" s="3" t="s">
        <v>884</v>
      </c>
      <c r="B840" s="4">
        <v>43362</v>
      </c>
      <c r="C840">
        <v>20</v>
      </c>
      <c r="D840" t="s">
        <v>39</v>
      </c>
      <c r="E840" t="s">
        <v>35</v>
      </c>
      <c r="F840" t="s">
        <v>27</v>
      </c>
      <c r="G840" t="s">
        <v>18</v>
      </c>
      <c r="H840">
        <v>289</v>
      </c>
      <c r="I840">
        <v>4</v>
      </c>
      <c r="J840">
        <v>1156</v>
      </c>
    </row>
    <row r="841" spans="1:10" x14ac:dyDescent="0.3">
      <c r="A841" s="3" t="s">
        <v>885</v>
      </c>
      <c r="B841" s="4">
        <v>43363</v>
      </c>
      <c r="C841">
        <v>6</v>
      </c>
      <c r="D841" t="s">
        <v>47</v>
      </c>
      <c r="E841" t="s">
        <v>45</v>
      </c>
      <c r="F841" t="s">
        <v>22</v>
      </c>
      <c r="G841" t="s">
        <v>23</v>
      </c>
      <c r="H841">
        <v>159</v>
      </c>
      <c r="I841">
        <v>8</v>
      </c>
      <c r="J841">
        <v>1272</v>
      </c>
    </row>
    <row r="842" spans="1:10" x14ac:dyDescent="0.3">
      <c r="A842" s="3" t="s">
        <v>886</v>
      </c>
      <c r="B842" s="4">
        <v>43363</v>
      </c>
      <c r="C842">
        <v>7</v>
      </c>
      <c r="D842" t="s">
        <v>87</v>
      </c>
      <c r="E842" t="s">
        <v>21</v>
      </c>
      <c r="F842" t="s">
        <v>22</v>
      </c>
      <c r="G842" t="s">
        <v>18</v>
      </c>
      <c r="H842">
        <v>289</v>
      </c>
      <c r="I842">
        <v>2</v>
      </c>
      <c r="J842">
        <v>578</v>
      </c>
    </row>
    <row r="843" spans="1:10" x14ac:dyDescent="0.3">
      <c r="A843" s="3" t="s">
        <v>887</v>
      </c>
      <c r="B843" s="4">
        <v>43363</v>
      </c>
      <c r="C843">
        <v>12</v>
      </c>
      <c r="D843" t="s">
        <v>65</v>
      </c>
      <c r="E843" t="s">
        <v>62</v>
      </c>
      <c r="F843" t="s">
        <v>12</v>
      </c>
      <c r="G843" t="s">
        <v>13</v>
      </c>
      <c r="H843">
        <v>199</v>
      </c>
      <c r="I843">
        <v>4</v>
      </c>
      <c r="J843">
        <v>796</v>
      </c>
    </row>
    <row r="844" spans="1:10" x14ac:dyDescent="0.3">
      <c r="A844" s="3" t="s">
        <v>888</v>
      </c>
      <c r="B844" s="4">
        <v>43363</v>
      </c>
      <c r="C844">
        <v>4</v>
      </c>
      <c r="D844" t="s">
        <v>50</v>
      </c>
      <c r="E844" t="s">
        <v>16</v>
      </c>
      <c r="F844" t="s">
        <v>17</v>
      </c>
      <c r="G844" t="s">
        <v>13</v>
      </c>
      <c r="H844">
        <v>199</v>
      </c>
      <c r="I844">
        <v>7</v>
      </c>
      <c r="J844">
        <v>1393</v>
      </c>
    </row>
    <row r="845" spans="1:10" x14ac:dyDescent="0.3">
      <c r="A845" s="3" t="s">
        <v>889</v>
      </c>
      <c r="B845" s="4">
        <v>43364</v>
      </c>
      <c r="C845">
        <v>11</v>
      </c>
      <c r="D845" t="s">
        <v>10</v>
      </c>
      <c r="E845" t="s">
        <v>11</v>
      </c>
      <c r="F845" t="s">
        <v>12</v>
      </c>
      <c r="G845" t="s">
        <v>18</v>
      </c>
      <c r="H845">
        <v>289</v>
      </c>
      <c r="I845">
        <v>6</v>
      </c>
      <c r="J845">
        <v>1734</v>
      </c>
    </row>
    <row r="846" spans="1:10" x14ac:dyDescent="0.3">
      <c r="A846" s="3" t="s">
        <v>890</v>
      </c>
      <c r="B846" s="4">
        <v>43364</v>
      </c>
      <c r="C846">
        <v>8</v>
      </c>
      <c r="D846" t="s">
        <v>44</v>
      </c>
      <c r="E846" t="s">
        <v>45</v>
      </c>
      <c r="F846" t="s">
        <v>22</v>
      </c>
      <c r="G846" t="s">
        <v>23</v>
      </c>
      <c r="H846">
        <v>159</v>
      </c>
      <c r="I846">
        <v>7</v>
      </c>
      <c r="J846">
        <v>1113</v>
      </c>
    </row>
    <row r="847" spans="1:10" x14ac:dyDescent="0.3">
      <c r="A847" s="3" t="s">
        <v>891</v>
      </c>
      <c r="B847" s="4">
        <v>43365</v>
      </c>
      <c r="C847">
        <v>8</v>
      </c>
      <c r="D847" t="s">
        <v>44</v>
      </c>
      <c r="E847" t="s">
        <v>45</v>
      </c>
      <c r="F847" t="s">
        <v>22</v>
      </c>
      <c r="G847" t="s">
        <v>13</v>
      </c>
      <c r="H847">
        <v>199</v>
      </c>
      <c r="I847">
        <v>8</v>
      </c>
      <c r="J847">
        <v>1592</v>
      </c>
    </row>
    <row r="848" spans="1:10" x14ac:dyDescent="0.3">
      <c r="A848" s="3" t="s">
        <v>892</v>
      </c>
      <c r="B848" s="4">
        <v>43365</v>
      </c>
      <c r="C848">
        <v>5</v>
      </c>
      <c r="D848" t="s">
        <v>59</v>
      </c>
      <c r="E848" t="s">
        <v>16</v>
      </c>
      <c r="F848" t="s">
        <v>17</v>
      </c>
      <c r="G848" t="s">
        <v>23</v>
      </c>
      <c r="H848">
        <v>159</v>
      </c>
      <c r="I848">
        <v>0</v>
      </c>
      <c r="J848">
        <v>0</v>
      </c>
    </row>
    <row r="849" spans="1:10" x14ac:dyDescent="0.3">
      <c r="A849" s="3" t="s">
        <v>893</v>
      </c>
      <c r="B849" s="4">
        <v>43365</v>
      </c>
      <c r="C849">
        <v>15</v>
      </c>
      <c r="D849" t="s">
        <v>117</v>
      </c>
      <c r="E849" t="s">
        <v>11</v>
      </c>
      <c r="F849" t="s">
        <v>12</v>
      </c>
      <c r="G849" t="s">
        <v>18</v>
      </c>
      <c r="H849">
        <v>289</v>
      </c>
      <c r="I849">
        <v>3</v>
      </c>
      <c r="J849">
        <v>867</v>
      </c>
    </row>
    <row r="850" spans="1:10" x14ac:dyDescent="0.3">
      <c r="A850" s="3" t="s">
        <v>894</v>
      </c>
      <c r="B850" s="4">
        <v>43365</v>
      </c>
      <c r="C850">
        <v>4</v>
      </c>
      <c r="D850" t="s">
        <v>50</v>
      </c>
      <c r="E850" t="s">
        <v>16</v>
      </c>
      <c r="F850" t="s">
        <v>17</v>
      </c>
      <c r="G850" t="s">
        <v>13</v>
      </c>
      <c r="H850">
        <v>199</v>
      </c>
      <c r="I850">
        <v>8</v>
      </c>
      <c r="J850">
        <v>1592</v>
      </c>
    </row>
    <row r="851" spans="1:10" x14ac:dyDescent="0.3">
      <c r="A851" s="3" t="s">
        <v>895</v>
      </c>
      <c r="B851" s="4">
        <v>43365</v>
      </c>
      <c r="C851">
        <v>10</v>
      </c>
      <c r="D851" t="s">
        <v>57</v>
      </c>
      <c r="E851" t="s">
        <v>45</v>
      </c>
      <c r="F851" t="s">
        <v>22</v>
      </c>
      <c r="G851" t="s">
        <v>18</v>
      </c>
      <c r="H851">
        <v>289</v>
      </c>
      <c r="I851">
        <v>0</v>
      </c>
      <c r="J851">
        <v>0</v>
      </c>
    </row>
    <row r="852" spans="1:10" x14ac:dyDescent="0.3">
      <c r="A852" s="3" t="s">
        <v>896</v>
      </c>
      <c r="B852" s="4">
        <v>43365</v>
      </c>
      <c r="C852">
        <v>17</v>
      </c>
      <c r="D852" t="s">
        <v>34</v>
      </c>
      <c r="E852" t="s">
        <v>26</v>
      </c>
      <c r="F852" t="s">
        <v>27</v>
      </c>
      <c r="G852" t="s">
        <v>18</v>
      </c>
      <c r="H852">
        <v>289</v>
      </c>
      <c r="I852">
        <v>0</v>
      </c>
      <c r="J852">
        <v>0</v>
      </c>
    </row>
    <row r="853" spans="1:10" x14ac:dyDescent="0.3">
      <c r="A853" s="3" t="s">
        <v>897</v>
      </c>
      <c r="B853" s="4">
        <v>43365</v>
      </c>
      <c r="C853">
        <v>6</v>
      </c>
      <c r="D853" t="s">
        <v>47</v>
      </c>
      <c r="E853" t="s">
        <v>45</v>
      </c>
      <c r="F853" t="s">
        <v>22</v>
      </c>
      <c r="G853" t="s">
        <v>40</v>
      </c>
      <c r="H853">
        <v>399</v>
      </c>
      <c r="I853">
        <v>9</v>
      </c>
      <c r="J853">
        <v>3591</v>
      </c>
    </row>
    <row r="854" spans="1:10" x14ac:dyDescent="0.3">
      <c r="A854" s="3" t="s">
        <v>898</v>
      </c>
      <c r="B854" s="4">
        <v>43365</v>
      </c>
      <c r="C854">
        <v>14</v>
      </c>
      <c r="D854" t="s">
        <v>37</v>
      </c>
      <c r="E854" t="s">
        <v>62</v>
      </c>
      <c r="F854" t="s">
        <v>12</v>
      </c>
      <c r="G854" t="s">
        <v>40</v>
      </c>
      <c r="H854">
        <v>399</v>
      </c>
      <c r="I854">
        <v>4</v>
      </c>
      <c r="J854">
        <v>1596</v>
      </c>
    </row>
    <row r="855" spans="1:10" x14ac:dyDescent="0.3">
      <c r="A855" s="3" t="s">
        <v>899</v>
      </c>
      <c r="B855" s="4">
        <v>43365</v>
      </c>
      <c r="C855">
        <v>7</v>
      </c>
      <c r="D855" t="s">
        <v>87</v>
      </c>
      <c r="E855" t="s">
        <v>21</v>
      </c>
      <c r="F855" t="s">
        <v>22</v>
      </c>
      <c r="G855" t="s">
        <v>13</v>
      </c>
      <c r="H855">
        <v>199</v>
      </c>
      <c r="I855">
        <v>5</v>
      </c>
      <c r="J855">
        <v>995</v>
      </c>
    </row>
    <row r="856" spans="1:10" x14ac:dyDescent="0.3">
      <c r="A856" s="3" t="s">
        <v>900</v>
      </c>
      <c r="B856" s="4">
        <v>43365</v>
      </c>
      <c r="C856">
        <v>9</v>
      </c>
      <c r="D856" t="s">
        <v>20</v>
      </c>
      <c r="E856" t="s">
        <v>21</v>
      </c>
      <c r="F856" t="s">
        <v>22</v>
      </c>
      <c r="G856" t="s">
        <v>18</v>
      </c>
      <c r="H856">
        <v>289</v>
      </c>
      <c r="I856">
        <v>7</v>
      </c>
      <c r="J856">
        <v>2023</v>
      </c>
    </row>
    <row r="857" spans="1:10" x14ac:dyDescent="0.3">
      <c r="A857" s="3" t="s">
        <v>901</v>
      </c>
      <c r="B857" s="4">
        <v>43365</v>
      </c>
      <c r="C857">
        <v>19</v>
      </c>
      <c r="D857" t="s">
        <v>55</v>
      </c>
      <c r="E857" t="s">
        <v>35</v>
      </c>
      <c r="F857" t="s">
        <v>27</v>
      </c>
      <c r="G857" t="s">
        <v>23</v>
      </c>
      <c r="H857">
        <v>159</v>
      </c>
      <c r="I857">
        <v>3</v>
      </c>
      <c r="J857">
        <v>477</v>
      </c>
    </row>
    <row r="858" spans="1:10" x14ac:dyDescent="0.3">
      <c r="A858" s="3" t="s">
        <v>902</v>
      </c>
      <c r="B858" s="4">
        <v>43366</v>
      </c>
      <c r="C858">
        <v>19</v>
      </c>
      <c r="D858" t="s">
        <v>55</v>
      </c>
      <c r="E858" t="s">
        <v>26</v>
      </c>
      <c r="F858" t="s">
        <v>27</v>
      </c>
      <c r="G858" t="s">
        <v>18</v>
      </c>
      <c r="H858">
        <v>289</v>
      </c>
      <c r="I858">
        <v>8</v>
      </c>
      <c r="J858">
        <v>2312</v>
      </c>
    </row>
    <row r="859" spans="1:10" x14ac:dyDescent="0.3">
      <c r="A859" s="3" t="s">
        <v>903</v>
      </c>
      <c r="B859" s="4">
        <v>43367</v>
      </c>
      <c r="C859">
        <v>17</v>
      </c>
      <c r="D859" t="s">
        <v>34</v>
      </c>
      <c r="E859" t="s">
        <v>26</v>
      </c>
      <c r="F859" t="s">
        <v>27</v>
      </c>
      <c r="G859" t="s">
        <v>30</v>
      </c>
      <c r="H859">
        <v>69</v>
      </c>
      <c r="I859">
        <v>5</v>
      </c>
      <c r="J859">
        <v>345</v>
      </c>
    </row>
    <row r="860" spans="1:10" x14ac:dyDescent="0.3">
      <c r="A860" s="3" t="s">
        <v>904</v>
      </c>
      <c r="B860" s="4">
        <v>43367</v>
      </c>
      <c r="C860">
        <v>19</v>
      </c>
      <c r="D860" t="s">
        <v>55</v>
      </c>
      <c r="E860" t="s">
        <v>35</v>
      </c>
      <c r="F860" t="s">
        <v>27</v>
      </c>
      <c r="G860" t="s">
        <v>18</v>
      </c>
      <c r="H860">
        <v>289</v>
      </c>
      <c r="I860">
        <v>4</v>
      </c>
      <c r="J860">
        <v>1156</v>
      </c>
    </row>
    <row r="861" spans="1:10" x14ac:dyDescent="0.3">
      <c r="A861" s="3" t="s">
        <v>905</v>
      </c>
      <c r="B861" s="4">
        <v>43367</v>
      </c>
      <c r="C861">
        <v>6</v>
      </c>
      <c r="D861" t="s">
        <v>47</v>
      </c>
      <c r="E861" t="s">
        <v>45</v>
      </c>
      <c r="F861" t="s">
        <v>22</v>
      </c>
      <c r="G861" t="s">
        <v>13</v>
      </c>
      <c r="H861">
        <v>199</v>
      </c>
      <c r="I861">
        <v>8</v>
      </c>
      <c r="J861">
        <v>1592</v>
      </c>
    </row>
    <row r="862" spans="1:10" x14ac:dyDescent="0.3">
      <c r="A862" s="3" t="s">
        <v>906</v>
      </c>
      <c r="B862" s="4">
        <v>43367</v>
      </c>
      <c r="C862">
        <v>14</v>
      </c>
      <c r="D862" t="s">
        <v>37</v>
      </c>
      <c r="E862" t="s">
        <v>11</v>
      </c>
      <c r="F862" t="s">
        <v>12</v>
      </c>
      <c r="G862" t="s">
        <v>40</v>
      </c>
      <c r="H862">
        <v>399</v>
      </c>
      <c r="I862">
        <v>2</v>
      </c>
      <c r="J862">
        <v>798</v>
      </c>
    </row>
    <row r="863" spans="1:10" x14ac:dyDescent="0.3">
      <c r="A863" s="3" t="s">
        <v>907</v>
      </c>
      <c r="B863" s="4">
        <v>43368</v>
      </c>
      <c r="C863">
        <v>17</v>
      </c>
      <c r="D863" t="s">
        <v>34</v>
      </c>
      <c r="E863" t="s">
        <v>26</v>
      </c>
      <c r="F863" t="s">
        <v>27</v>
      </c>
      <c r="G863" t="s">
        <v>30</v>
      </c>
      <c r="H863">
        <v>69</v>
      </c>
      <c r="I863">
        <v>8</v>
      </c>
      <c r="J863">
        <v>552</v>
      </c>
    </row>
    <row r="864" spans="1:10" x14ac:dyDescent="0.3">
      <c r="A864" s="3" t="s">
        <v>908</v>
      </c>
      <c r="B864" s="4">
        <v>43368</v>
      </c>
      <c r="C864">
        <v>16</v>
      </c>
      <c r="D864" t="s">
        <v>29</v>
      </c>
      <c r="E864" t="s">
        <v>26</v>
      </c>
      <c r="F864" t="s">
        <v>27</v>
      </c>
      <c r="G864" t="s">
        <v>13</v>
      </c>
      <c r="H864">
        <v>199</v>
      </c>
      <c r="I864">
        <v>0</v>
      </c>
      <c r="J864">
        <v>0</v>
      </c>
    </row>
    <row r="865" spans="1:10" x14ac:dyDescent="0.3">
      <c r="A865" s="3" t="s">
        <v>909</v>
      </c>
      <c r="B865" s="4">
        <v>43368</v>
      </c>
      <c r="C865">
        <v>3</v>
      </c>
      <c r="D865" t="s">
        <v>42</v>
      </c>
      <c r="E865" t="s">
        <v>67</v>
      </c>
      <c r="F865" t="s">
        <v>17</v>
      </c>
      <c r="G865" t="s">
        <v>18</v>
      </c>
      <c r="H865">
        <v>289</v>
      </c>
      <c r="I865">
        <v>4</v>
      </c>
      <c r="J865">
        <v>1156</v>
      </c>
    </row>
    <row r="866" spans="1:10" x14ac:dyDescent="0.3">
      <c r="A866" s="3" t="s">
        <v>910</v>
      </c>
      <c r="B866" s="4">
        <v>43369</v>
      </c>
      <c r="C866">
        <v>16</v>
      </c>
      <c r="D866" t="s">
        <v>29</v>
      </c>
      <c r="E866" t="s">
        <v>26</v>
      </c>
      <c r="F866" t="s">
        <v>27</v>
      </c>
      <c r="G866" t="s">
        <v>30</v>
      </c>
      <c r="H866">
        <v>69</v>
      </c>
      <c r="I866">
        <v>6</v>
      </c>
      <c r="J866">
        <v>414</v>
      </c>
    </row>
    <row r="867" spans="1:10" x14ac:dyDescent="0.3">
      <c r="A867" s="3" t="s">
        <v>911</v>
      </c>
      <c r="B867" s="4">
        <v>43369</v>
      </c>
      <c r="C867">
        <v>19</v>
      </c>
      <c r="D867" t="s">
        <v>55</v>
      </c>
      <c r="E867" t="s">
        <v>35</v>
      </c>
      <c r="F867" t="s">
        <v>27</v>
      </c>
      <c r="G867" t="s">
        <v>30</v>
      </c>
      <c r="H867">
        <v>69</v>
      </c>
      <c r="I867">
        <v>2</v>
      </c>
      <c r="J867">
        <v>138</v>
      </c>
    </row>
    <row r="868" spans="1:10" x14ac:dyDescent="0.3">
      <c r="A868" s="3" t="s">
        <v>912</v>
      </c>
      <c r="B868" s="4">
        <v>43370</v>
      </c>
      <c r="C868">
        <v>7</v>
      </c>
      <c r="D868" t="s">
        <v>87</v>
      </c>
      <c r="E868" t="s">
        <v>45</v>
      </c>
      <c r="F868" t="s">
        <v>22</v>
      </c>
      <c r="G868" t="s">
        <v>13</v>
      </c>
      <c r="H868">
        <v>199</v>
      </c>
      <c r="I868">
        <v>6</v>
      </c>
      <c r="J868">
        <v>1194</v>
      </c>
    </row>
    <row r="869" spans="1:10" x14ac:dyDescent="0.3">
      <c r="A869" s="3" t="s">
        <v>913</v>
      </c>
      <c r="B869" s="4">
        <v>43370</v>
      </c>
      <c r="C869">
        <v>9</v>
      </c>
      <c r="D869" t="s">
        <v>20</v>
      </c>
      <c r="E869" t="s">
        <v>45</v>
      </c>
      <c r="F869" t="s">
        <v>22</v>
      </c>
      <c r="G869" t="s">
        <v>30</v>
      </c>
      <c r="H869">
        <v>69</v>
      </c>
      <c r="I869">
        <v>7</v>
      </c>
      <c r="J869">
        <v>483</v>
      </c>
    </row>
    <row r="870" spans="1:10" x14ac:dyDescent="0.3">
      <c r="A870" s="3" t="s">
        <v>914</v>
      </c>
      <c r="B870" s="4">
        <v>43371</v>
      </c>
      <c r="C870">
        <v>14</v>
      </c>
      <c r="D870" t="s">
        <v>37</v>
      </c>
      <c r="E870" t="s">
        <v>62</v>
      </c>
      <c r="F870" t="s">
        <v>12</v>
      </c>
      <c r="G870" t="s">
        <v>40</v>
      </c>
      <c r="H870">
        <v>399</v>
      </c>
      <c r="I870">
        <v>3</v>
      </c>
      <c r="J870">
        <v>1197</v>
      </c>
    </row>
    <row r="871" spans="1:10" x14ac:dyDescent="0.3">
      <c r="A871" s="3" t="s">
        <v>915</v>
      </c>
      <c r="B871" s="4">
        <v>43371</v>
      </c>
      <c r="C871">
        <v>3</v>
      </c>
      <c r="D871" t="s">
        <v>42</v>
      </c>
      <c r="E871" t="s">
        <v>67</v>
      </c>
      <c r="F871" t="s">
        <v>17</v>
      </c>
      <c r="G871" t="s">
        <v>23</v>
      </c>
      <c r="H871">
        <v>159</v>
      </c>
      <c r="I871">
        <v>5</v>
      </c>
      <c r="J871">
        <v>795</v>
      </c>
    </row>
    <row r="872" spans="1:10" x14ac:dyDescent="0.3">
      <c r="A872" s="3" t="s">
        <v>916</v>
      </c>
      <c r="B872" s="4">
        <v>43371</v>
      </c>
      <c r="C872">
        <v>9</v>
      </c>
      <c r="D872" t="s">
        <v>20</v>
      </c>
      <c r="E872" t="s">
        <v>45</v>
      </c>
      <c r="F872" t="s">
        <v>22</v>
      </c>
      <c r="G872" t="s">
        <v>30</v>
      </c>
      <c r="H872">
        <v>69</v>
      </c>
      <c r="I872">
        <v>6</v>
      </c>
      <c r="J872">
        <v>414</v>
      </c>
    </row>
    <row r="873" spans="1:10" x14ac:dyDescent="0.3">
      <c r="A873" s="3" t="s">
        <v>917</v>
      </c>
      <c r="B873" s="4">
        <v>43371</v>
      </c>
      <c r="C873">
        <v>1</v>
      </c>
      <c r="D873" t="s">
        <v>15</v>
      </c>
      <c r="E873" t="s">
        <v>16</v>
      </c>
      <c r="F873" t="s">
        <v>17</v>
      </c>
      <c r="G873" t="s">
        <v>23</v>
      </c>
      <c r="H873">
        <v>159</v>
      </c>
      <c r="I873">
        <v>5</v>
      </c>
      <c r="J873">
        <v>795</v>
      </c>
    </row>
    <row r="874" spans="1:10" x14ac:dyDescent="0.3">
      <c r="A874" s="3" t="s">
        <v>918</v>
      </c>
      <c r="B874" s="4">
        <v>43372</v>
      </c>
      <c r="C874">
        <v>20</v>
      </c>
      <c r="D874" t="s">
        <v>39</v>
      </c>
      <c r="E874" t="s">
        <v>26</v>
      </c>
      <c r="F874" t="s">
        <v>27</v>
      </c>
      <c r="G874" t="s">
        <v>13</v>
      </c>
      <c r="H874">
        <v>199</v>
      </c>
      <c r="I874">
        <v>3</v>
      </c>
      <c r="J874">
        <v>597</v>
      </c>
    </row>
    <row r="875" spans="1:10" x14ac:dyDescent="0.3">
      <c r="A875" s="3" t="s">
        <v>919</v>
      </c>
      <c r="B875" s="4">
        <v>43372</v>
      </c>
      <c r="C875">
        <v>3</v>
      </c>
      <c r="D875" t="s">
        <v>42</v>
      </c>
      <c r="E875" t="s">
        <v>67</v>
      </c>
      <c r="F875" t="s">
        <v>17</v>
      </c>
      <c r="G875" t="s">
        <v>18</v>
      </c>
      <c r="H875">
        <v>289</v>
      </c>
      <c r="I875">
        <v>8</v>
      </c>
      <c r="J875">
        <v>2312</v>
      </c>
    </row>
    <row r="876" spans="1:10" x14ac:dyDescent="0.3">
      <c r="A876" s="3" t="s">
        <v>920</v>
      </c>
      <c r="B876" s="4">
        <v>43372</v>
      </c>
      <c r="C876">
        <v>4</v>
      </c>
      <c r="D876" t="s">
        <v>50</v>
      </c>
      <c r="E876" t="s">
        <v>67</v>
      </c>
      <c r="F876" t="s">
        <v>17</v>
      </c>
      <c r="G876" t="s">
        <v>30</v>
      </c>
      <c r="H876">
        <v>69</v>
      </c>
      <c r="I876">
        <v>6</v>
      </c>
      <c r="J876">
        <v>414</v>
      </c>
    </row>
    <row r="877" spans="1:10" x14ac:dyDescent="0.3">
      <c r="A877" s="3" t="s">
        <v>921</v>
      </c>
      <c r="B877" s="4">
        <v>43372</v>
      </c>
      <c r="C877">
        <v>7</v>
      </c>
      <c r="D877" t="s">
        <v>87</v>
      </c>
      <c r="E877" t="s">
        <v>45</v>
      </c>
      <c r="F877" t="s">
        <v>22</v>
      </c>
      <c r="G877" t="s">
        <v>18</v>
      </c>
      <c r="H877">
        <v>289</v>
      </c>
      <c r="I877">
        <v>0</v>
      </c>
      <c r="J877">
        <v>0</v>
      </c>
    </row>
    <row r="878" spans="1:10" x14ac:dyDescent="0.3">
      <c r="A878" s="3" t="s">
        <v>922</v>
      </c>
      <c r="B878" s="4">
        <v>43373</v>
      </c>
      <c r="C878">
        <v>11</v>
      </c>
      <c r="D878" t="s">
        <v>10</v>
      </c>
      <c r="E878" t="s">
        <v>11</v>
      </c>
      <c r="F878" t="s">
        <v>12</v>
      </c>
      <c r="G878" t="s">
        <v>18</v>
      </c>
      <c r="H878">
        <v>289</v>
      </c>
      <c r="I878">
        <v>1</v>
      </c>
      <c r="J878">
        <v>289</v>
      </c>
    </row>
    <row r="879" spans="1:10" x14ac:dyDescent="0.3">
      <c r="A879" s="3" t="s">
        <v>923</v>
      </c>
      <c r="B879" s="4">
        <v>43373</v>
      </c>
      <c r="C879">
        <v>15</v>
      </c>
      <c r="D879" t="s">
        <v>117</v>
      </c>
      <c r="E879" t="s">
        <v>62</v>
      </c>
      <c r="F879" t="s">
        <v>12</v>
      </c>
      <c r="G879" t="s">
        <v>23</v>
      </c>
      <c r="H879">
        <v>159</v>
      </c>
      <c r="I879">
        <v>0</v>
      </c>
      <c r="J879">
        <v>0</v>
      </c>
    </row>
    <row r="880" spans="1:10" x14ac:dyDescent="0.3">
      <c r="A880" s="3" t="s">
        <v>924</v>
      </c>
      <c r="B880" s="4">
        <v>43373</v>
      </c>
      <c r="C880">
        <v>20</v>
      </c>
      <c r="D880" t="s">
        <v>39</v>
      </c>
      <c r="E880" t="s">
        <v>35</v>
      </c>
      <c r="F880" t="s">
        <v>27</v>
      </c>
      <c r="G880" t="s">
        <v>13</v>
      </c>
      <c r="H880">
        <v>199</v>
      </c>
      <c r="I880">
        <v>1</v>
      </c>
      <c r="J880">
        <v>199</v>
      </c>
    </row>
    <row r="881" spans="1:10" x14ac:dyDescent="0.3">
      <c r="A881" s="3" t="s">
        <v>925</v>
      </c>
      <c r="B881" s="4">
        <v>43373</v>
      </c>
      <c r="C881">
        <v>6</v>
      </c>
      <c r="D881" t="s">
        <v>47</v>
      </c>
      <c r="E881" t="s">
        <v>21</v>
      </c>
      <c r="F881" t="s">
        <v>22</v>
      </c>
      <c r="G881" t="s">
        <v>13</v>
      </c>
      <c r="H881">
        <v>199</v>
      </c>
      <c r="I881">
        <v>7</v>
      </c>
      <c r="J881">
        <v>1393</v>
      </c>
    </row>
    <row r="882" spans="1:10" x14ac:dyDescent="0.3">
      <c r="A882" s="3" t="s">
        <v>926</v>
      </c>
      <c r="B882" s="4">
        <v>43374</v>
      </c>
      <c r="C882">
        <v>9</v>
      </c>
      <c r="D882" t="s">
        <v>20</v>
      </c>
      <c r="E882" t="s">
        <v>21</v>
      </c>
      <c r="F882" t="s">
        <v>22</v>
      </c>
      <c r="G882" t="s">
        <v>40</v>
      </c>
      <c r="H882">
        <v>399</v>
      </c>
      <c r="I882">
        <v>7</v>
      </c>
      <c r="J882">
        <v>2793</v>
      </c>
    </row>
    <row r="883" spans="1:10" x14ac:dyDescent="0.3">
      <c r="A883" s="3" t="s">
        <v>927</v>
      </c>
      <c r="B883" s="4">
        <v>43374</v>
      </c>
      <c r="C883">
        <v>7</v>
      </c>
      <c r="D883" t="s">
        <v>87</v>
      </c>
      <c r="E883" t="s">
        <v>45</v>
      </c>
      <c r="F883" t="s">
        <v>22</v>
      </c>
      <c r="G883" t="s">
        <v>23</v>
      </c>
      <c r="H883">
        <v>159</v>
      </c>
      <c r="I883">
        <v>2</v>
      </c>
      <c r="J883">
        <v>318</v>
      </c>
    </row>
    <row r="884" spans="1:10" x14ac:dyDescent="0.3">
      <c r="A884" s="3" t="s">
        <v>928</v>
      </c>
      <c r="B884" s="4">
        <v>43375</v>
      </c>
      <c r="C884">
        <v>3</v>
      </c>
      <c r="D884" t="s">
        <v>42</v>
      </c>
      <c r="E884" t="s">
        <v>67</v>
      </c>
      <c r="F884" t="s">
        <v>17</v>
      </c>
      <c r="G884" t="s">
        <v>13</v>
      </c>
      <c r="H884">
        <v>199</v>
      </c>
      <c r="I884">
        <v>5</v>
      </c>
      <c r="J884">
        <v>995</v>
      </c>
    </row>
    <row r="885" spans="1:10" x14ac:dyDescent="0.3">
      <c r="A885" s="3" t="s">
        <v>929</v>
      </c>
      <c r="B885" s="4">
        <v>43375</v>
      </c>
      <c r="C885">
        <v>14</v>
      </c>
      <c r="D885" t="s">
        <v>37</v>
      </c>
      <c r="E885" t="s">
        <v>62</v>
      </c>
      <c r="F885" t="s">
        <v>12</v>
      </c>
      <c r="G885" t="s">
        <v>18</v>
      </c>
      <c r="H885">
        <v>289</v>
      </c>
      <c r="I885">
        <v>9</v>
      </c>
      <c r="J885">
        <v>2601</v>
      </c>
    </row>
    <row r="886" spans="1:10" x14ac:dyDescent="0.3">
      <c r="A886" s="3" t="s">
        <v>930</v>
      </c>
      <c r="B886" s="4">
        <v>43375</v>
      </c>
      <c r="C886">
        <v>15</v>
      </c>
      <c r="D886" t="s">
        <v>117</v>
      </c>
      <c r="E886" t="s">
        <v>62</v>
      </c>
      <c r="F886" t="s">
        <v>12</v>
      </c>
      <c r="G886" t="s">
        <v>23</v>
      </c>
      <c r="H886">
        <v>159</v>
      </c>
      <c r="I886">
        <v>8</v>
      </c>
      <c r="J886">
        <v>1272</v>
      </c>
    </row>
    <row r="887" spans="1:10" x14ac:dyDescent="0.3">
      <c r="A887" s="3" t="s">
        <v>931</v>
      </c>
      <c r="B887" s="4">
        <v>43376</v>
      </c>
      <c r="C887">
        <v>20</v>
      </c>
      <c r="D887" t="s">
        <v>39</v>
      </c>
      <c r="E887" t="s">
        <v>26</v>
      </c>
      <c r="F887" t="s">
        <v>27</v>
      </c>
      <c r="G887" t="s">
        <v>23</v>
      </c>
      <c r="H887">
        <v>159</v>
      </c>
      <c r="I887">
        <v>1</v>
      </c>
      <c r="J887">
        <v>159</v>
      </c>
    </row>
    <row r="888" spans="1:10" x14ac:dyDescent="0.3">
      <c r="A888" s="3" t="s">
        <v>932</v>
      </c>
      <c r="B888" s="4">
        <v>43377</v>
      </c>
      <c r="C888">
        <v>20</v>
      </c>
      <c r="D888" t="s">
        <v>39</v>
      </c>
      <c r="E888" t="s">
        <v>35</v>
      </c>
      <c r="F888" t="s">
        <v>27</v>
      </c>
      <c r="G888" t="s">
        <v>18</v>
      </c>
      <c r="H888">
        <v>289</v>
      </c>
      <c r="I888">
        <v>1</v>
      </c>
      <c r="J888">
        <v>289</v>
      </c>
    </row>
    <row r="889" spans="1:10" x14ac:dyDescent="0.3">
      <c r="A889" s="3" t="s">
        <v>933</v>
      </c>
      <c r="B889" s="4">
        <v>43377</v>
      </c>
      <c r="C889">
        <v>15</v>
      </c>
      <c r="D889" t="s">
        <v>117</v>
      </c>
      <c r="E889" t="s">
        <v>11</v>
      </c>
      <c r="F889" t="s">
        <v>12</v>
      </c>
      <c r="G889" t="s">
        <v>13</v>
      </c>
      <c r="H889">
        <v>199</v>
      </c>
      <c r="I889">
        <v>3</v>
      </c>
      <c r="J889">
        <v>597</v>
      </c>
    </row>
    <row r="890" spans="1:10" x14ac:dyDescent="0.3">
      <c r="A890" s="3" t="s">
        <v>934</v>
      </c>
      <c r="B890" s="4">
        <v>43378</v>
      </c>
      <c r="C890">
        <v>20</v>
      </c>
      <c r="D890" t="s">
        <v>39</v>
      </c>
      <c r="E890" t="s">
        <v>26</v>
      </c>
      <c r="F890" t="s">
        <v>27</v>
      </c>
      <c r="G890" t="s">
        <v>13</v>
      </c>
      <c r="H890">
        <v>199</v>
      </c>
      <c r="I890">
        <v>3</v>
      </c>
      <c r="J890">
        <v>597</v>
      </c>
    </row>
    <row r="891" spans="1:10" x14ac:dyDescent="0.3">
      <c r="A891" s="3" t="s">
        <v>935</v>
      </c>
      <c r="B891" s="4">
        <v>43378</v>
      </c>
      <c r="C891">
        <v>9</v>
      </c>
      <c r="D891" t="s">
        <v>20</v>
      </c>
      <c r="E891" t="s">
        <v>45</v>
      </c>
      <c r="F891" t="s">
        <v>22</v>
      </c>
      <c r="G891" t="s">
        <v>18</v>
      </c>
      <c r="H891">
        <v>289</v>
      </c>
      <c r="I891">
        <v>9</v>
      </c>
      <c r="J891">
        <v>2601</v>
      </c>
    </row>
    <row r="892" spans="1:10" x14ac:dyDescent="0.3">
      <c r="A892" s="3" t="s">
        <v>936</v>
      </c>
      <c r="B892" s="4">
        <v>43378</v>
      </c>
      <c r="C892">
        <v>4</v>
      </c>
      <c r="D892" t="s">
        <v>50</v>
      </c>
      <c r="E892" t="s">
        <v>16</v>
      </c>
      <c r="F892" t="s">
        <v>17</v>
      </c>
      <c r="G892" t="s">
        <v>13</v>
      </c>
      <c r="H892">
        <v>199</v>
      </c>
      <c r="I892">
        <v>9</v>
      </c>
      <c r="J892">
        <v>1791</v>
      </c>
    </row>
    <row r="893" spans="1:10" x14ac:dyDescent="0.3">
      <c r="A893" s="3" t="s">
        <v>937</v>
      </c>
      <c r="B893" s="4">
        <v>43378</v>
      </c>
      <c r="C893">
        <v>16</v>
      </c>
      <c r="D893" t="s">
        <v>29</v>
      </c>
      <c r="E893" t="s">
        <v>35</v>
      </c>
      <c r="F893" t="s">
        <v>27</v>
      </c>
      <c r="G893" t="s">
        <v>23</v>
      </c>
      <c r="H893">
        <v>159</v>
      </c>
      <c r="I893">
        <v>7</v>
      </c>
      <c r="J893">
        <v>1113</v>
      </c>
    </row>
    <row r="894" spans="1:10" x14ac:dyDescent="0.3">
      <c r="A894" s="3" t="s">
        <v>938</v>
      </c>
      <c r="B894" s="4">
        <v>43378</v>
      </c>
      <c r="C894">
        <v>5</v>
      </c>
      <c r="D894" t="s">
        <v>59</v>
      </c>
      <c r="E894" t="s">
        <v>67</v>
      </c>
      <c r="F894" t="s">
        <v>17</v>
      </c>
      <c r="G894" t="s">
        <v>30</v>
      </c>
      <c r="H894">
        <v>69</v>
      </c>
      <c r="I894">
        <v>3</v>
      </c>
      <c r="J894">
        <v>207</v>
      </c>
    </row>
    <row r="895" spans="1:10" x14ac:dyDescent="0.3">
      <c r="A895" s="3" t="s">
        <v>939</v>
      </c>
      <c r="B895" s="4">
        <v>43379</v>
      </c>
      <c r="C895">
        <v>11</v>
      </c>
      <c r="D895" t="s">
        <v>10</v>
      </c>
      <c r="E895" t="s">
        <v>62</v>
      </c>
      <c r="F895" t="s">
        <v>12</v>
      </c>
      <c r="G895" t="s">
        <v>23</v>
      </c>
      <c r="H895">
        <v>159</v>
      </c>
      <c r="I895">
        <v>6</v>
      </c>
      <c r="J895">
        <v>954</v>
      </c>
    </row>
    <row r="896" spans="1:10" x14ac:dyDescent="0.3">
      <c r="A896" s="3" t="s">
        <v>940</v>
      </c>
      <c r="B896" s="4">
        <v>43379</v>
      </c>
      <c r="C896">
        <v>9</v>
      </c>
      <c r="D896" t="s">
        <v>20</v>
      </c>
      <c r="E896" t="s">
        <v>21</v>
      </c>
      <c r="F896" t="s">
        <v>22</v>
      </c>
      <c r="G896" t="s">
        <v>13</v>
      </c>
      <c r="H896">
        <v>199</v>
      </c>
      <c r="I896">
        <v>2</v>
      </c>
      <c r="J896">
        <v>398</v>
      </c>
    </row>
    <row r="897" spans="1:10" x14ac:dyDescent="0.3">
      <c r="A897" s="3" t="s">
        <v>941</v>
      </c>
      <c r="B897" s="4">
        <v>43379</v>
      </c>
      <c r="C897">
        <v>6</v>
      </c>
      <c r="D897" t="s">
        <v>47</v>
      </c>
      <c r="E897" t="s">
        <v>45</v>
      </c>
      <c r="F897" t="s">
        <v>22</v>
      </c>
      <c r="G897" t="s">
        <v>13</v>
      </c>
      <c r="H897">
        <v>199</v>
      </c>
      <c r="I897">
        <v>8</v>
      </c>
      <c r="J897">
        <v>1592</v>
      </c>
    </row>
    <row r="898" spans="1:10" x14ac:dyDescent="0.3">
      <c r="A898" s="3" t="s">
        <v>942</v>
      </c>
      <c r="B898" s="4">
        <v>43379</v>
      </c>
      <c r="C898">
        <v>4</v>
      </c>
      <c r="D898" t="s">
        <v>50</v>
      </c>
      <c r="E898" t="s">
        <v>16</v>
      </c>
      <c r="F898" t="s">
        <v>17</v>
      </c>
      <c r="G898" t="s">
        <v>40</v>
      </c>
      <c r="H898">
        <v>399</v>
      </c>
      <c r="I898">
        <v>0</v>
      </c>
      <c r="J898">
        <v>0</v>
      </c>
    </row>
    <row r="899" spans="1:10" x14ac:dyDescent="0.3">
      <c r="A899" s="3" t="s">
        <v>943</v>
      </c>
      <c r="B899" s="4">
        <v>43379</v>
      </c>
      <c r="C899">
        <v>17</v>
      </c>
      <c r="D899" t="s">
        <v>34</v>
      </c>
      <c r="E899" t="s">
        <v>35</v>
      </c>
      <c r="F899" t="s">
        <v>27</v>
      </c>
      <c r="G899" t="s">
        <v>13</v>
      </c>
      <c r="H899">
        <v>199</v>
      </c>
      <c r="I899">
        <v>2</v>
      </c>
      <c r="J899">
        <v>398</v>
      </c>
    </row>
    <row r="900" spans="1:10" x14ac:dyDescent="0.3">
      <c r="A900" s="3" t="s">
        <v>944</v>
      </c>
      <c r="B900" s="4">
        <v>43380</v>
      </c>
      <c r="C900">
        <v>1</v>
      </c>
      <c r="D900" t="s">
        <v>15</v>
      </c>
      <c r="E900" t="s">
        <v>67</v>
      </c>
      <c r="F900" t="s">
        <v>17</v>
      </c>
      <c r="G900" t="s">
        <v>13</v>
      </c>
      <c r="H900">
        <v>199</v>
      </c>
      <c r="I900">
        <v>4</v>
      </c>
      <c r="J900">
        <v>796</v>
      </c>
    </row>
    <row r="901" spans="1:10" x14ac:dyDescent="0.3">
      <c r="A901" s="3" t="s">
        <v>945</v>
      </c>
      <c r="B901" s="4">
        <v>43380</v>
      </c>
      <c r="C901">
        <v>4</v>
      </c>
      <c r="D901" t="s">
        <v>50</v>
      </c>
      <c r="E901" t="s">
        <v>16</v>
      </c>
      <c r="F901" t="s">
        <v>17</v>
      </c>
      <c r="G901" t="s">
        <v>23</v>
      </c>
      <c r="H901">
        <v>159</v>
      </c>
      <c r="I901">
        <v>5</v>
      </c>
      <c r="J901">
        <v>795</v>
      </c>
    </row>
    <row r="902" spans="1:10" x14ac:dyDescent="0.3">
      <c r="A902" s="3" t="s">
        <v>946</v>
      </c>
      <c r="B902" s="4">
        <v>43381</v>
      </c>
      <c r="C902">
        <v>15</v>
      </c>
      <c r="D902" t="s">
        <v>117</v>
      </c>
      <c r="E902" t="s">
        <v>11</v>
      </c>
      <c r="F902" t="s">
        <v>12</v>
      </c>
      <c r="G902" t="s">
        <v>40</v>
      </c>
      <c r="H902">
        <v>399</v>
      </c>
      <c r="I902">
        <v>7</v>
      </c>
      <c r="J902">
        <v>2793</v>
      </c>
    </row>
    <row r="903" spans="1:10" x14ac:dyDescent="0.3">
      <c r="A903" s="3" t="s">
        <v>947</v>
      </c>
      <c r="B903" s="4">
        <v>43382</v>
      </c>
      <c r="C903">
        <v>13</v>
      </c>
      <c r="D903" t="s">
        <v>32</v>
      </c>
      <c r="E903" t="s">
        <v>11</v>
      </c>
      <c r="F903" t="s">
        <v>12</v>
      </c>
      <c r="G903" t="s">
        <v>40</v>
      </c>
      <c r="H903">
        <v>399</v>
      </c>
      <c r="I903">
        <v>4</v>
      </c>
      <c r="J903">
        <v>1596</v>
      </c>
    </row>
    <row r="904" spans="1:10" x14ac:dyDescent="0.3">
      <c r="A904" s="3" t="s">
        <v>948</v>
      </c>
      <c r="B904" s="4">
        <v>43383</v>
      </c>
      <c r="C904">
        <v>6</v>
      </c>
      <c r="D904" t="s">
        <v>47</v>
      </c>
      <c r="E904" t="s">
        <v>21</v>
      </c>
      <c r="F904" t="s">
        <v>22</v>
      </c>
      <c r="G904" t="s">
        <v>18</v>
      </c>
      <c r="H904">
        <v>289</v>
      </c>
      <c r="I904">
        <v>3</v>
      </c>
      <c r="J904">
        <v>867</v>
      </c>
    </row>
    <row r="905" spans="1:10" x14ac:dyDescent="0.3">
      <c r="A905" s="3" t="s">
        <v>949</v>
      </c>
      <c r="B905" s="4">
        <v>43383</v>
      </c>
      <c r="C905">
        <v>5</v>
      </c>
      <c r="D905" t="s">
        <v>59</v>
      </c>
      <c r="E905" t="s">
        <v>16</v>
      </c>
      <c r="F905" t="s">
        <v>17</v>
      </c>
      <c r="G905" t="s">
        <v>18</v>
      </c>
      <c r="H905">
        <v>289</v>
      </c>
      <c r="I905">
        <v>1</v>
      </c>
      <c r="J905">
        <v>289</v>
      </c>
    </row>
    <row r="906" spans="1:10" x14ac:dyDescent="0.3">
      <c r="A906" s="3" t="s">
        <v>950</v>
      </c>
      <c r="B906" s="4">
        <v>43384</v>
      </c>
      <c r="C906">
        <v>13</v>
      </c>
      <c r="D906" t="s">
        <v>32</v>
      </c>
      <c r="E906" t="s">
        <v>11</v>
      </c>
      <c r="F906" t="s">
        <v>12</v>
      </c>
      <c r="G906" t="s">
        <v>18</v>
      </c>
      <c r="H906">
        <v>289</v>
      </c>
      <c r="I906">
        <v>7</v>
      </c>
      <c r="J906">
        <v>2023</v>
      </c>
    </row>
    <row r="907" spans="1:10" x14ac:dyDescent="0.3">
      <c r="A907" s="3" t="s">
        <v>951</v>
      </c>
      <c r="B907" s="4">
        <v>43384</v>
      </c>
      <c r="C907">
        <v>19</v>
      </c>
      <c r="D907" t="s">
        <v>55</v>
      </c>
      <c r="E907" t="s">
        <v>26</v>
      </c>
      <c r="F907" t="s">
        <v>27</v>
      </c>
      <c r="G907" t="s">
        <v>13</v>
      </c>
      <c r="H907">
        <v>199</v>
      </c>
      <c r="I907">
        <v>5</v>
      </c>
      <c r="J907">
        <v>995</v>
      </c>
    </row>
    <row r="908" spans="1:10" x14ac:dyDescent="0.3">
      <c r="A908" s="3" t="s">
        <v>952</v>
      </c>
      <c r="B908" s="4">
        <v>43385</v>
      </c>
      <c r="C908">
        <v>10</v>
      </c>
      <c r="D908" t="s">
        <v>57</v>
      </c>
      <c r="E908" t="s">
        <v>21</v>
      </c>
      <c r="F908" t="s">
        <v>22</v>
      </c>
      <c r="G908" t="s">
        <v>13</v>
      </c>
      <c r="H908">
        <v>199</v>
      </c>
      <c r="I908">
        <v>1</v>
      </c>
      <c r="J908">
        <v>199</v>
      </c>
    </row>
    <row r="909" spans="1:10" x14ac:dyDescent="0.3">
      <c r="A909" s="3" t="s">
        <v>953</v>
      </c>
      <c r="B909" s="4">
        <v>43385</v>
      </c>
      <c r="C909">
        <v>20</v>
      </c>
      <c r="D909" t="s">
        <v>39</v>
      </c>
      <c r="E909" t="s">
        <v>26</v>
      </c>
      <c r="F909" t="s">
        <v>27</v>
      </c>
      <c r="G909" t="s">
        <v>18</v>
      </c>
      <c r="H909">
        <v>289</v>
      </c>
      <c r="I909">
        <v>3</v>
      </c>
      <c r="J909">
        <v>867</v>
      </c>
    </row>
    <row r="910" spans="1:10" x14ac:dyDescent="0.3">
      <c r="A910" s="3" t="s">
        <v>954</v>
      </c>
      <c r="B910" s="4">
        <v>43386</v>
      </c>
      <c r="C910">
        <v>7</v>
      </c>
      <c r="D910" t="s">
        <v>87</v>
      </c>
      <c r="E910" t="s">
        <v>45</v>
      </c>
      <c r="F910" t="s">
        <v>22</v>
      </c>
      <c r="G910" t="s">
        <v>23</v>
      </c>
      <c r="H910">
        <v>159</v>
      </c>
      <c r="I910">
        <v>8</v>
      </c>
      <c r="J910">
        <v>1272</v>
      </c>
    </row>
    <row r="911" spans="1:10" x14ac:dyDescent="0.3">
      <c r="A911" s="3" t="s">
        <v>955</v>
      </c>
      <c r="B911" s="4">
        <v>43386</v>
      </c>
      <c r="C911">
        <v>19</v>
      </c>
      <c r="D911" t="s">
        <v>55</v>
      </c>
      <c r="E911" t="s">
        <v>26</v>
      </c>
      <c r="F911" t="s">
        <v>27</v>
      </c>
      <c r="G911" t="s">
        <v>13</v>
      </c>
      <c r="H911">
        <v>199</v>
      </c>
      <c r="I911">
        <v>3</v>
      </c>
      <c r="J911">
        <v>597</v>
      </c>
    </row>
    <row r="912" spans="1:10" x14ac:dyDescent="0.3">
      <c r="A912" s="3" t="s">
        <v>956</v>
      </c>
      <c r="B912" s="4">
        <v>43386</v>
      </c>
      <c r="C912">
        <v>18</v>
      </c>
      <c r="D912" t="s">
        <v>25</v>
      </c>
      <c r="E912" t="s">
        <v>26</v>
      </c>
      <c r="F912" t="s">
        <v>27</v>
      </c>
      <c r="G912" t="s">
        <v>30</v>
      </c>
      <c r="H912">
        <v>69</v>
      </c>
      <c r="I912">
        <v>9</v>
      </c>
      <c r="J912">
        <v>621</v>
      </c>
    </row>
    <row r="913" spans="1:10" x14ac:dyDescent="0.3">
      <c r="A913" s="3" t="s">
        <v>957</v>
      </c>
      <c r="B913" s="4">
        <v>43386</v>
      </c>
      <c r="C913">
        <v>13</v>
      </c>
      <c r="D913" t="s">
        <v>32</v>
      </c>
      <c r="E913" t="s">
        <v>11</v>
      </c>
      <c r="F913" t="s">
        <v>12</v>
      </c>
      <c r="G913" t="s">
        <v>18</v>
      </c>
      <c r="H913">
        <v>289</v>
      </c>
      <c r="I913">
        <v>8</v>
      </c>
      <c r="J913">
        <v>2312</v>
      </c>
    </row>
    <row r="914" spans="1:10" x14ac:dyDescent="0.3">
      <c r="A914" s="3" t="s">
        <v>958</v>
      </c>
      <c r="B914" s="4">
        <v>43386</v>
      </c>
      <c r="C914">
        <v>9</v>
      </c>
      <c r="D914" t="s">
        <v>20</v>
      </c>
      <c r="E914" t="s">
        <v>45</v>
      </c>
      <c r="F914" t="s">
        <v>22</v>
      </c>
      <c r="G914" t="s">
        <v>13</v>
      </c>
      <c r="H914">
        <v>199</v>
      </c>
      <c r="I914">
        <v>5</v>
      </c>
      <c r="J914">
        <v>995</v>
      </c>
    </row>
    <row r="915" spans="1:10" x14ac:dyDescent="0.3">
      <c r="A915" s="3" t="s">
        <v>959</v>
      </c>
      <c r="B915" s="4">
        <v>43386</v>
      </c>
      <c r="C915">
        <v>14</v>
      </c>
      <c r="D915" t="s">
        <v>37</v>
      </c>
      <c r="E915" t="s">
        <v>11</v>
      </c>
      <c r="F915" t="s">
        <v>12</v>
      </c>
      <c r="G915" t="s">
        <v>23</v>
      </c>
      <c r="H915">
        <v>159</v>
      </c>
      <c r="I915">
        <v>7</v>
      </c>
      <c r="J915">
        <v>1113</v>
      </c>
    </row>
    <row r="916" spans="1:10" x14ac:dyDescent="0.3">
      <c r="A916" s="3" t="s">
        <v>960</v>
      </c>
      <c r="B916" s="4">
        <v>43387</v>
      </c>
      <c r="C916">
        <v>3</v>
      </c>
      <c r="D916" t="s">
        <v>42</v>
      </c>
      <c r="E916" t="s">
        <v>16</v>
      </c>
      <c r="F916" t="s">
        <v>17</v>
      </c>
      <c r="G916" t="s">
        <v>30</v>
      </c>
      <c r="H916">
        <v>69</v>
      </c>
      <c r="I916">
        <v>2</v>
      </c>
      <c r="J916">
        <v>138</v>
      </c>
    </row>
    <row r="917" spans="1:10" x14ac:dyDescent="0.3">
      <c r="A917" s="3" t="s">
        <v>961</v>
      </c>
      <c r="B917" s="4">
        <v>43387</v>
      </c>
      <c r="C917">
        <v>10</v>
      </c>
      <c r="D917" t="s">
        <v>57</v>
      </c>
      <c r="E917" t="s">
        <v>45</v>
      </c>
      <c r="F917" t="s">
        <v>22</v>
      </c>
      <c r="G917" t="s">
        <v>18</v>
      </c>
      <c r="H917">
        <v>289</v>
      </c>
      <c r="I917">
        <v>5</v>
      </c>
      <c r="J917">
        <v>1445</v>
      </c>
    </row>
    <row r="918" spans="1:10" x14ac:dyDescent="0.3">
      <c r="A918" s="3" t="s">
        <v>962</v>
      </c>
      <c r="B918" s="4">
        <v>43388</v>
      </c>
      <c r="C918">
        <v>18</v>
      </c>
      <c r="D918" t="s">
        <v>25</v>
      </c>
      <c r="E918" t="s">
        <v>35</v>
      </c>
      <c r="F918" t="s">
        <v>27</v>
      </c>
      <c r="G918" t="s">
        <v>30</v>
      </c>
      <c r="H918">
        <v>69</v>
      </c>
      <c r="I918">
        <v>2</v>
      </c>
      <c r="J918">
        <v>138</v>
      </c>
    </row>
    <row r="919" spans="1:10" x14ac:dyDescent="0.3">
      <c r="A919" s="3" t="s">
        <v>963</v>
      </c>
      <c r="B919" s="4">
        <v>43388</v>
      </c>
      <c r="C919">
        <v>18</v>
      </c>
      <c r="D919" t="s">
        <v>25</v>
      </c>
      <c r="E919" t="s">
        <v>35</v>
      </c>
      <c r="F919" t="s">
        <v>27</v>
      </c>
      <c r="G919" t="s">
        <v>23</v>
      </c>
      <c r="H919">
        <v>159</v>
      </c>
      <c r="I919">
        <v>5</v>
      </c>
      <c r="J919">
        <v>795</v>
      </c>
    </row>
    <row r="920" spans="1:10" x14ac:dyDescent="0.3">
      <c r="A920" s="3" t="s">
        <v>964</v>
      </c>
      <c r="B920" s="4">
        <v>43388</v>
      </c>
      <c r="C920">
        <v>14</v>
      </c>
      <c r="D920" t="s">
        <v>37</v>
      </c>
      <c r="E920" t="s">
        <v>62</v>
      </c>
      <c r="F920" t="s">
        <v>12</v>
      </c>
      <c r="G920" t="s">
        <v>40</v>
      </c>
      <c r="H920">
        <v>399</v>
      </c>
      <c r="I920">
        <v>9</v>
      </c>
      <c r="J920">
        <v>3591</v>
      </c>
    </row>
    <row r="921" spans="1:10" x14ac:dyDescent="0.3">
      <c r="A921" s="3" t="s">
        <v>965</v>
      </c>
      <c r="B921" s="4">
        <v>43388</v>
      </c>
      <c r="C921">
        <v>2</v>
      </c>
      <c r="D921" t="s">
        <v>105</v>
      </c>
      <c r="E921" t="s">
        <v>67</v>
      </c>
      <c r="F921" t="s">
        <v>17</v>
      </c>
      <c r="G921" t="s">
        <v>13</v>
      </c>
      <c r="H921">
        <v>199</v>
      </c>
      <c r="I921">
        <v>3</v>
      </c>
      <c r="J921">
        <v>597</v>
      </c>
    </row>
    <row r="922" spans="1:10" x14ac:dyDescent="0.3">
      <c r="A922" s="3" t="s">
        <v>966</v>
      </c>
      <c r="B922" s="4">
        <v>43389</v>
      </c>
      <c r="C922">
        <v>17</v>
      </c>
      <c r="D922" t="s">
        <v>34</v>
      </c>
      <c r="E922" t="s">
        <v>26</v>
      </c>
      <c r="F922" t="s">
        <v>27</v>
      </c>
      <c r="G922" t="s">
        <v>40</v>
      </c>
      <c r="H922">
        <v>399</v>
      </c>
      <c r="I922">
        <v>6</v>
      </c>
      <c r="J922">
        <v>2394</v>
      </c>
    </row>
    <row r="923" spans="1:10" x14ac:dyDescent="0.3">
      <c r="A923" s="3" t="s">
        <v>967</v>
      </c>
      <c r="B923" s="4">
        <v>43389</v>
      </c>
      <c r="C923">
        <v>1</v>
      </c>
      <c r="D923" t="s">
        <v>15</v>
      </c>
      <c r="E923" t="s">
        <v>16</v>
      </c>
      <c r="F923" t="s">
        <v>17</v>
      </c>
      <c r="G923" t="s">
        <v>18</v>
      </c>
      <c r="H923">
        <v>289</v>
      </c>
      <c r="I923">
        <v>7</v>
      </c>
      <c r="J923">
        <v>2023</v>
      </c>
    </row>
    <row r="924" spans="1:10" x14ac:dyDescent="0.3">
      <c r="A924" s="3" t="s">
        <v>968</v>
      </c>
      <c r="B924" s="4">
        <v>43389</v>
      </c>
      <c r="C924">
        <v>15</v>
      </c>
      <c r="D924" t="s">
        <v>117</v>
      </c>
      <c r="E924" t="s">
        <v>62</v>
      </c>
      <c r="F924" t="s">
        <v>12</v>
      </c>
      <c r="G924" t="s">
        <v>23</v>
      </c>
      <c r="H924">
        <v>159</v>
      </c>
      <c r="I924">
        <v>3</v>
      </c>
      <c r="J924">
        <v>477</v>
      </c>
    </row>
    <row r="925" spans="1:10" x14ac:dyDescent="0.3">
      <c r="A925" s="3" t="s">
        <v>969</v>
      </c>
      <c r="B925" s="4">
        <v>43389</v>
      </c>
      <c r="C925">
        <v>11</v>
      </c>
      <c r="D925" t="s">
        <v>10</v>
      </c>
      <c r="E925" t="s">
        <v>11</v>
      </c>
      <c r="F925" t="s">
        <v>12</v>
      </c>
      <c r="G925" t="s">
        <v>18</v>
      </c>
      <c r="H925">
        <v>289</v>
      </c>
      <c r="I925">
        <v>9</v>
      </c>
      <c r="J925">
        <v>2601</v>
      </c>
    </row>
    <row r="926" spans="1:10" x14ac:dyDescent="0.3">
      <c r="A926" s="3" t="s">
        <v>970</v>
      </c>
      <c r="B926" s="4">
        <v>43389</v>
      </c>
      <c r="C926">
        <v>12</v>
      </c>
      <c r="D926" t="s">
        <v>65</v>
      </c>
      <c r="E926" t="s">
        <v>11</v>
      </c>
      <c r="F926" t="s">
        <v>12</v>
      </c>
      <c r="G926" t="s">
        <v>13</v>
      </c>
      <c r="H926">
        <v>199</v>
      </c>
      <c r="I926">
        <v>7</v>
      </c>
      <c r="J926">
        <v>1393</v>
      </c>
    </row>
    <row r="927" spans="1:10" x14ac:dyDescent="0.3">
      <c r="A927" s="3" t="s">
        <v>971</v>
      </c>
      <c r="B927" s="4">
        <v>43390</v>
      </c>
      <c r="C927">
        <v>1</v>
      </c>
      <c r="D927" t="s">
        <v>15</v>
      </c>
      <c r="E927" t="s">
        <v>67</v>
      </c>
      <c r="F927" t="s">
        <v>17</v>
      </c>
      <c r="G927" t="s">
        <v>13</v>
      </c>
      <c r="H927">
        <v>199</v>
      </c>
      <c r="I927">
        <v>0</v>
      </c>
      <c r="J927">
        <v>0</v>
      </c>
    </row>
    <row r="928" spans="1:10" x14ac:dyDescent="0.3">
      <c r="A928" s="3" t="s">
        <v>972</v>
      </c>
      <c r="B928" s="4">
        <v>43390</v>
      </c>
      <c r="C928">
        <v>8</v>
      </c>
      <c r="D928" t="s">
        <v>44</v>
      </c>
      <c r="E928" t="s">
        <v>45</v>
      </c>
      <c r="F928" t="s">
        <v>22</v>
      </c>
      <c r="G928" t="s">
        <v>13</v>
      </c>
      <c r="H928">
        <v>199</v>
      </c>
      <c r="I928">
        <v>8</v>
      </c>
      <c r="J928">
        <v>1592</v>
      </c>
    </row>
    <row r="929" spans="1:10" x14ac:dyDescent="0.3">
      <c r="A929" s="3" t="s">
        <v>973</v>
      </c>
      <c r="B929" s="4">
        <v>43390</v>
      </c>
      <c r="C929">
        <v>20</v>
      </c>
      <c r="D929" t="s">
        <v>39</v>
      </c>
      <c r="E929" t="s">
        <v>35</v>
      </c>
      <c r="F929" t="s">
        <v>27</v>
      </c>
      <c r="G929" t="s">
        <v>23</v>
      </c>
      <c r="H929">
        <v>159</v>
      </c>
      <c r="I929">
        <v>8</v>
      </c>
      <c r="J929">
        <v>1272</v>
      </c>
    </row>
    <row r="930" spans="1:10" x14ac:dyDescent="0.3">
      <c r="A930" s="3" t="s">
        <v>974</v>
      </c>
      <c r="B930" s="4">
        <v>43390</v>
      </c>
      <c r="C930">
        <v>14</v>
      </c>
      <c r="D930" t="s">
        <v>37</v>
      </c>
      <c r="E930" t="s">
        <v>62</v>
      </c>
      <c r="F930" t="s">
        <v>12</v>
      </c>
      <c r="G930" t="s">
        <v>23</v>
      </c>
      <c r="H930">
        <v>159</v>
      </c>
      <c r="I930">
        <v>5</v>
      </c>
      <c r="J930">
        <v>795</v>
      </c>
    </row>
    <row r="931" spans="1:10" x14ac:dyDescent="0.3">
      <c r="A931" s="3" t="s">
        <v>975</v>
      </c>
      <c r="B931" s="4">
        <v>43390</v>
      </c>
      <c r="C931">
        <v>10</v>
      </c>
      <c r="D931" t="s">
        <v>57</v>
      </c>
      <c r="E931" t="s">
        <v>45</v>
      </c>
      <c r="F931" t="s">
        <v>22</v>
      </c>
      <c r="G931" t="s">
        <v>13</v>
      </c>
      <c r="H931">
        <v>199</v>
      </c>
      <c r="I931">
        <v>3</v>
      </c>
      <c r="J931">
        <v>597</v>
      </c>
    </row>
    <row r="932" spans="1:10" x14ac:dyDescent="0.3">
      <c r="A932" s="3" t="s">
        <v>976</v>
      </c>
      <c r="B932" s="4">
        <v>43391</v>
      </c>
      <c r="C932">
        <v>17</v>
      </c>
      <c r="D932" t="s">
        <v>34</v>
      </c>
      <c r="E932" t="s">
        <v>35</v>
      </c>
      <c r="F932" t="s">
        <v>27</v>
      </c>
      <c r="G932" t="s">
        <v>40</v>
      </c>
      <c r="H932">
        <v>399</v>
      </c>
      <c r="I932">
        <v>0</v>
      </c>
      <c r="J932">
        <v>0</v>
      </c>
    </row>
    <row r="933" spans="1:10" x14ac:dyDescent="0.3">
      <c r="A933" s="3" t="s">
        <v>977</v>
      </c>
      <c r="B933" s="4">
        <v>43392</v>
      </c>
      <c r="C933">
        <v>5</v>
      </c>
      <c r="D933" t="s">
        <v>59</v>
      </c>
      <c r="E933" t="s">
        <v>67</v>
      </c>
      <c r="F933" t="s">
        <v>17</v>
      </c>
      <c r="G933" t="s">
        <v>13</v>
      </c>
      <c r="H933">
        <v>199</v>
      </c>
      <c r="I933">
        <v>6</v>
      </c>
      <c r="J933">
        <v>1194</v>
      </c>
    </row>
    <row r="934" spans="1:10" x14ac:dyDescent="0.3">
      <c r="A934" s="3" t="s">
        <v>978</v>
      </c>
      <c r="B934" s="4">
        <v>43392</v>
      </c>
      <c r="C934">
        <v>10</v>
      </c>
      <c r="D934" t="s">
        <v>57</v>
      </c>
      <c r="E934" t="s">
        <v>45</v>
      </c>
      <c r="F934" t="s">
        <v>22</v>
      </c>
      <c r="G934" t="s">
        <v>23</v>
      </c>
      <c r="H934">
        <v>159</v>
      </c>
      <c r="I934">
        <v>6</v>
      </c>
      <c r="J934">
        <v>954</v>
      </c>
    </row>
    <row r="935" spans="1:10" x14ac:dyDescent="0.3">
      <c r="A935" s="3" t="s">
        <v>979</v>
      </c>
      <c r="B935" s="4">
        <v>43393</v>
      </c>
      <c r="C935">
        <v>17</v>
      </c>
      <c r="D935" t="s">
        <v>34</v>
      </c>
      <c r="E935" t="s">
        <v>35</v>
      </c>
      <c r="F935" t="s">
        <v>27</v>
      </c>
      <c r="G935" t="s">
        <v>23</v>
      </c>
      <c r="H935">
        <v>159</v>
      </c>
      <c r="I935">
        <v>1</v>
      </c>
      <c r="J935">
        <v>159</v>
      </c>
    </row>
    <row r="936" spans="1:10" x14ac:dyDescent="0.3">
      <c r="A936" s="3" t="s">
        <v>980</v>
      </c>
      <c r="B936" s="4">
        <v>43393</v>
      </c>
      <c r="C936">
        <v>18</v>
      </c>
      <c r="D936" t="s">
        <v>25</v>
      </c>
      <c r="E936" t="s">
        <v>26</v>
      </c>
      <c r="F936" t="s">
        <v>27</v>
      </c>
      <c r="G936" t="s">
        <v>18</v>
      </c>
      <c r="H936">
        <v>289</v>
      </c>
      <c r="I936">
        <v>5</v>
      </c>
      <c r="J936">
        <v>1445</v>
      </c>
    </row>
    <row r="937" spans="1:10" x14ac:dyDescent="0.3">
      <c r="A937" s="3" t="s">
        <v>981</v>
      </c>
      <c r="B937" s="4">
        <v>43393</v>
      </c>
      <c r="C937">
        <v>2</v>
      </c>
      <c r="D937" t="s">
        <v>105</v>
      </c>
      <c r="E937" t="s">
        <v>16</v>
      </c>
      <c r="F937" t="s">
        <v>17</v>
      </c>
      <c r="G937" t="s">
        <v>30</v>
      </c>
      <c r="H937">
        <v>69</v>
      </c>
      <c r="I937">
        <v>8</v>
      </c>
      <c r="J937">
        <v>552</v>
      </c>
    </row>
    <row r="938" spans="1:10" x14ac:dyDescent="0.3">
      <c r="A938" s="3" t="s">
        <v>982</v>
      </c>
      <c r="B938" s="4">
        <v>43394</v>
      </c>
      <c r="C938">
        <v>17</v>
      </c>
      <c r="D938" t="s">
        <v>34</v>
      </c>
      <c r="E938" t="s">
        <v>26</v>
      </c>
      <c r="F938" t="s">
        <v>27</v>
      </c>
      <c r="G938" t="s">
        <v>30</v>
      </c>
      <c r="H938">
        <v>69</v>
      </c>
      <c r="I938">
        <v>5</v>
      </c>
      <c r="J938">
        <v>345</v>
      </c>
    </row>
    <row r="939" spans="1:10" x14ac:dyDescent="0.3">
      <c r="A939" s="3" t="s">
        <v>983</v>
      </c>
      <c r="B939" s="4">
        <v>43395</v>
      </c>
      <c r="C939">
        <v>10</v>
      </c>
      <c r="D939" t="s">
        <v>57</v>
      </c>
      <c r="E939" t="s">
        <v>21</v>
      </c>
      <c r="F939" t="s">
        <v>22</v>
      </c>
      <c r="G939" t="s">
        <v>40</v>
      </c>
      <c r="H939">
        <v>399</v>
      </c>
      <c r="I939">
        <v>0</v>
      </c>
      <c r="J939">
        <v>0</v>
      </c>
    </row>
    <row r="940" spans="1:10" x14ac:dyDescent="0.3">
      <c r="A940" s="3" t="s">
        <v>984</v>
      </c>
      <c r="B940" s="4">
        <v>43395</v>
      </c>
      <c r="C940">
        <v>1</v>
      </c>
      <c r="D940" t="s">
        <v>15</v>
      </c>
      <c r="E940" t="s">
        <v>67</v>
      </c>
      <c r="F940" t="s">
        <v>17</v>
      </c>
      <c r="G940" t="s">
        <v>18</v>
      </c>
      <c r="H940">
        <v>289</v>
      </c>
      <c r="I940">
        <v>7</v>
      </c>
      <c r="J940">
        <v>2023</v>
      </c>
    </row>
    <row r="941" spans="1:10" x14ac:dyDescent="0.3">
      <c r="A941" s="3" t="s">
        <v>985</v>
      </c>
      <c r="B941" s="4">
        <v>43395</v>
      </c>
      <c r="C941">
        <v>5</v>
      </c>
      <c r="D941" t="s">
        <v>59</v>
      </c>
      <c r="E941" t="s">
        <v>16</v>
      </c>
      <c r="F941" t="s">
        <v>17</v>
      </c>
      <c r="G941" t="s">
        <v>13</v>
      </c>
      <c r="H941">
        <v>199</v>
      </c>
      <c r="I941">
        <v>5</v>
      </c>
      <c r="J941">
        <v>995</v>
      </c>
    </row>
    <row r="942" spans="1:10" x14ac:dyDescent="0.3">
      <c r="A942" s="3" t="s">
        <v>986</v>
      </c>
      <c r="B942" s="4">
        <v>43395</v>
      </c>
      <c r="C942">
        <v>20</v>
      </c>
      <c r="D942" t="s">
        <v>39</v>
      </c>
      <c r="E942" t="s">
        <v>26</v>
      </c>
      <c r="F942" t="s">
        <v>27</v>
      </c>
      <c r="G942" t="s">
        <v>23</v>
      </c>
      <c r="H942">
        <v>159</v>
      </c>
      <c r="I942">
        <v>5</v>
      </c>
      <c r="J942">
        <v>795</v>
      </c>
    </row>
    <row r="943" spans="1:10" x14ac:dyDescent="0.3">
      <c r="A943" s="3" t="s">
        <v>987</v>
      </c>
      <c r="B943" s="4">
        <v>43395</v>
      </c>
      <c r="C943">
        <v>1</v>
      </c>
      <c r="D943" t="s">
        <v>15</v>
      </c>
      <c r="E943" t="s">
        <v>16</v>
      </c>
      <c r="F943" t="s">
        <v>17</v>
      </c>
      <c r="G943" t="s">
        <v>40</v>
      </c>
      <c r="H943">
        <v>399</v>
      </c>
      <c r="I943">
        <v>8</v>
      </c>
      <c r="J943">
        <v>3192</v>
      </c>
    </row>
    <row r="944" spans="1:10" x14ac:dyDescent="0.3">
      <c r="A944" s="3" t="s">
        <v>988</v>
      </c>
      <c r="B944" s="4">
        <v>43395</v>
      </c>
      <c r="C944">
        <v>6</v>
      </c>
      <c r="D944" t="s">
        <v>47</v>
      </c>
      <c r="E944" t="s">
        <v>21</v>
      </c>
      <c r="F944" t="s">
        <v>22</v>
      </c>
      <c r="G944" t="s">
        <v>23</v>
      </c>
      <c r="H944">
        <v>159</v>
      </c>
      <c r="I944">
        <v>6</v>
      </c>
      <c r="J944">
        <v>954</v>
      </c>
    </row>
    <row r="945" spans="1:10" x14ac:dyDescent="0.3">
      <c r="A945" s="3" t="s">
        <v>989</v>
      </c>
      <c r="B945" s="4">
        <v>43396</v>
      </c>
      <c r="C945">
        <v>4</v>
      </c>
      <c r="D945" t="s">
        <v>50</v>
      </c>
      <c r="E945" t="s">
        <v>67</v>
      </c>
      <c r="F945" t="s">
        <v>17</v>
      </c>
      <c r="G945" t="s">
        <v>40</v>
      </c>
      <c r="H945">
        <v>399</v>
      </c>
      <c r="I945">
        <v>1</v>
      </c>
      <c r="J945">
        <v>399</v>
      </c>
    </row>
    <row r="946" spans="1:10" x14ac:dyDescent="0.3">
      <c r="A946" s="3" t="s">
        <v>990</v>
      </c>
      <c r="B946" s="4">
        <v>43397</v>
      </c>
      <c r="C946">
        <v>17</v>
      </c>
      <c r="D946" t="s">
        <v>34</v>
      </c>
      <c r="E946" t="s">
        <v>35</v>
      </c>
      <c r="F946" t="s">
        <v>27</v>
      </c>
      <c r="G946" t="s">
        <v>13</v>
      </c>
      <c r="H946">
        <v>199</v>
      </c>
      <c r="I946">
        <v>5</v>
      </c>
      <c r="J946">
        <v>995</v>
      </c>
    </row>
    <row r="947" spans="1:10" x14ac:dyDescent="0.3">
      <c r="A947" s="3" t="s">
        <v>991</v>
      </c>
      <c r="B947" s="4">
        <v>43398</v>
      </c>
      <c r="C947">
        <v>1</v>
      </c>
      <c r="D947" t="s">
        <v>15</v>
      </c>
      <c r="E947" t="s">
        <v>16</v>
      </c>
      <c r="F947" t="s">
        <v>17</v>
      </c>
      <c r="G947" t="s">
        <v>13</v>
      </c>
      <c r="H947">
        <v>199</v>
      </c>
      <c r="I947">
        <v>1</v>
      </c>
      <c r="J947">
        <v>199</v>
      </c>
    </row>
    <row r="948" spans="1:10" x14ac:dyDescent="0.3">
      <c r="A948" s="3" t="s">
        <v>992</v>
      </c>
      <c r="B948" s="4">
        <v>43398</v>
      </c>
      <c r="C948">
        <v>15</v>
      </c>
      <c r="D948" t="s">
        <v>117</v>
      </c>
      <c r="E948" t="s">
        <v>11</v>
      </c>
      <c r="F948" t="s">
        <v>12</v>
      </c>
      <c r="G948" t="s">
        <v>30</v>
      </c>
      <c r="H948">
        <v>69</v>
      </c>
      <c r="I948">
        <v>4</v>
      </c>
      <c r="J948">
        <v>276</v>
      </c>
    </row>
    <row r="949" spans="1:10" x14ac:dyDescent="0.3">
      <c r="A949" s="3" t="s">
        <v>993</v>
      </c>
      <c r="B949" s="4">
        <v>43398</v>
      </c>
      <c r="C949">
        <v>9</v>
      </c>
      <c r="D949" t="s">
        <v>20</v>
      </c>
      <c r="E949" t="s">
        <v>45</v>
      </c>
      <c r="F949" t="s">
        <v>22</v>
      </c>
      <c r="G949" t="s">
        <v>13</v>
      </c>
      <c r="H949">
        <v>199</v>
      </c>
      <c r="I949">
        <v>5</v>
      </c>
      <c r="J949">
        <v>995</v>
      </c>
    </row>
    <row r="950" spans="1:10" x14ac:dyDescent="0.3">
      <c r="A950" s="3" t="s">
        <v>994</v>
      </c>
      <c r="B950" s="4">
        <v>43399</v>
      </c>
      <c r="C950">
        <v>6</v>
      </c>
      <c r="D950" t="s">
        <v>47</v>
      </c>
      <c r="E950" t="s">
        <v>45</v>
      </c>
      <c r="F950" t="s">
        <v>22</v>
      </c>
      <c r="G950" t="s">
        <v>40</v>
      </c>
      <c r="H950">
        <v>399</v>
      </c>
      <c r="I950">
        <v>5</v>
      </c>
      <c r="J950">
        <v>1995</v>
      </c>
    </row>
    <row r="951" spans="1:10" x14ac:dyDescent="0.3">
      <c r="A951" s="3" t="s">
        <v>995</v>
      </c>
      <c r="B951" s="4">
        <v>43399</v>
      </c>
      <c r="C951">
        <v>20</v>
      </c>
      <c r="D951" t="s">
        <v>39</v>
      </c>
      <c r="E951" t="s">
        <v>26</v>
      </c>
      <c r="F951" t="s">
        <v>27</v>
      </c>
      <c r="G951" t="s">
        <v>30</v>
      </c>
      <c r="H951">
        <v>69</v>
      </c>
      <c r="I951">
        <v>8</v>
      </c>
      <c r="J951">
        <v>552</v>
      </c>
    </row>
    <row r="952" spans="1:10" x14ac:dyDescent="0.3">
      <c r="A952" s="3" t="s">
        <v>996</v>
      </c>
      <c r="B952" s="4">
        <v>43400</v>
      </c>
      <c r="C952">
        <v>17</v>
      </c>
      <c r="D952" t="s">
        <v>34</v>
      </c>
      <c r="E952" t="s">
        <v>35</v>
      </c>
      <c r="F952" t="s">
        <v>27</v>
      </c>
      <c r="G952" t="s">
        <v>13</v>
      </c>
      <c r="H952">
        <v>199</v>
      </c>
      <c r="I952">
        <v>1</v>
      </c>
      <c r="J952">
        <v>199</v>
      </c>
    </row>
    <row r="953" spans="1:10" x14ac:dyDescent="0.3">
      <c r="A953" s="3" t="s">
        <v>997</v>
      </c>
      <c r="B953" s="4">
        <v>43400</v>
      </c>
      <c r="C953">
        <v>6</v>
      </c>
      <c r="D953" t="s">
        <v>47</v>
      </c>
      <c r="E953" t="s">
        <v>45</v>
      </c>
      <c r="F953" t="s">
        <v>22</v>
      </c>
      <c r="G953" t="s">
        <v>40</v>
      </c>
      <c r="H953">
        <v>399</v>
      </c>
      <c r="I953">
        <v>7</v>
      </c>
      <c r="J953">
        <v>2793</v>
      </c>
    </row>
    <row r="954" spans="1:10" x14ac:dyDescent="0.3">
      <c r="A954" s="3" t="s">
        <v>998</v>
      </c>
      <c r="B954" s="4">
        <v>43400</v>
      </c>
      <c r="C954">
        <v>3</v>
      </c>
      <c r="D954" t="s">
        <v>42</v>
      </c>
      <c r="E954" t="s">
        <v>67</v>
      </c>
      <c r="F954" t="s">
        <v>17</v>
      </c>
      <c r="G954" t="s">
        <v>13</v>
      </c>
      <c r="H954">
        <v>199</v>
      </c>
      <c r="I954">
        <v>1</v>
      </c>
      <c r="J954">
        <v>199</v>
      </c>
    </row>
    <row r="955" spans="1:10" x14ac:dyDescent="0.3">
      <c r="A955" s="3" t="s">
        <v>999</v>
      </c>
      <c r="B955" s="4">
        <v>43400</v>
      </c>
      <c r="C955">
        <v>4</v>
      </c>
      <c r="D955" t="s">
        <v>50</v>
      </c>
      <c r="E955" t="s">
        <v>16</v>
      </c>
      <c r="F955" t="s">
        <v>17</v>
      </c>
      <c r="G955" t="s">
        <v>13</v>
      </c>
      <c r="H955">
        <v>199</v>
      </c>
      <c r="I955">
        <v>8</v>
      </c>
      <c r="J955">
        <v>1592</v>
      </c>
    </row>
    <row r="956" spans="1:10" x14ac:dyDescent="0.3">
      <c r="A956" s="3" t="s">
        <v>1000</v>
      </c>
      <c r="B956" s="4">
        <v>43401</v>
      </c>
      <c r="C956">
        <v>10</v>
      </c>
      <c r="D956" t="s">
        <v>57</v>
      </c>
      <c r="E956" t="s">
        <v>21</v>
      </c>
      <c r="F956" t="s">
        <v>22</v>
      </c>
      <c r="G956" t="s">
        <v>13</v>
      </c>
      <c r="H956">
        <v>199</v>
      </c>
      <c r="I956">
        <v>0</v>
      </c>
      <c r="J956">
        <v>0</v>
      </c>
    </row>
    <row r="957" spans="1:10" x14ac:dyDescent="0.3">
      <c r="A957" s="3" t="s">
        <v>1001</v>
      </c>
      <c r="B957" s="4">
        <v>43402</v>
      </c>
      <c r="C957">
        <v>6</v>
      </c>
      <c r="D957" t="s">
        <v>47</v>
      </c>
      <c r="E957" t="s">
        <v>21</v>
      </c>
      <c r="F957" t="s">
        <v>22</v>
      </c>
      <c r="G957" t="s">
        <v>23</v>
      </c>
      <c r="H957">
        <v>159</v>
      </c>
      <c r="I957">
        <v>4</v>
      </c>
      <c r="J957">
        <v>636</v>
      </c>
    </row>
    <row r="958" spans="1:10" x14ac:dyDescent="0.3">
      <c r="A958" s="3" t="s">
        <v>1002</v>
      </c>
      <c r="B958" s="4">
        <v>43402</v>
      </c>
      <c r="C958">
        <v>17</v>
      </c>
      <c r="D958" t="s">
        <v>34</v>
      </c>
      <c r="E958" t="s">
        <v>35</v>
      </c>
      <c r="F958" t="s">
        <v>27</v>
      </c>
      <c r="G958" t="s">
        <v>18</v>
      </c>
      <c r="H958">
        <v>289</v>
      </c>
      <c r="I958">
        <v>9</v>
      </c>
      <c r="J958">
        <v>2601</v>
      </c>
    </row>
    <row r="959" spans="1:10" x14ac:dyDescent="0.3">
      <c r="A959" s="3" t="s">
        <v>1003</v>
      </c>
      <c r="B959" s="4">
        <v>43402</v>
      </c>
      <c r="C959">
        <v>9</v>
      </c>
      <c r="D959" t="s">
        <v>20</v>
      </c>
      <c r="E959" t="s">
        <v>21</v>
      </c>
      <c r="F959" t="s">
        <v>22</v>
      </c>
      <c r="G959" t="s">
        <v>40</v>
      </c>
      <c r="H959">
        <v>399</v>
      </c>
      <c r="I959">
        <v>2</v>
      </c>
      <c r="J959">
        <v>798</v>
      </c>
    </row>
    <row r="960" spans="1:10" x14ac:dyDescent="0.3">
      <c r="A960" s="3" t="s">
        <v>1004</v>
      </c>
      <c r="B960" s="4">
        <v>43402</v>
      </c>
      <c r="C960">
        <v>2</v>
      </c>
      <c r="D960" t="s">
        <v>105</v>
      </c>
      <c r="E960" t="s">
        <v>16</v>
      </c>
      <c r="F960" t="s">
        <v>17</v>
      </c>
      <c r="G960" t="s">
        <v>30</v>
      </c>
      <c r="H960">
        <v>69</v>
      </c>
      <c r="I960">
        <v>6</v>
      </c>
      <c r="J960">
        <v>414</v>
      </c>
    </row>
    <row r="961" spans="1:10" x14ac:dyDescent="0.3">
      <c r="A961" s="3" t="s">
        <v>1005</v>
      </c>
      <c r="B961" s="4">
        <v>43402</v>
      </c>
      <c r="C961">
        <v>9</v>
      </c>
      <c r="D961" t="s">
        <v>20</v>
      </c>
      <c r="E961" t="s">
        <v>21</v>
      </c>
      <c r="F961" t="s">
        <v>22</v>
      </c>
      <c r="G961" t="s">
        <v>30</v>
      </c>
      <c r="H961">
        <v>69</v>
      </c>
      <c r="I961">
        <v>6</v>
      </c>
      <c r="J961">
        <v>414</v>
      </c>
    </row>
    <row r="962" spans="1:10" x14ac:dyDescent="0.3">
      <c r="A962" s="3" t="s">
        <v>1006</v>
      </c>
      <c r="B962" s="4">
        <v>43402</v>
      </c>
      <c r="C962">
        <v>18</v>
      </c>
      <c r="D962" t="s">
        <v>25</v>
      </c>
      <c r="E962" t="s">
        <v>35</v>
      </c>
      <c r="F962" t="s">
        <v>27</v>
      </c>
      <c r="G962" t="s">
        <v>30</v>
      </c>
      <c r="H962">
        <v>69</v>
      </c>
      <c r="I962">
        <v>3</v>
      </c>
      <c r="J962">
        <v>207</v>
      </c>
    </row>
    <row r="963" spans="1:10" x14ac:dyDescent="0.3">
      <c r="A963" s="3" t="s">
        <v>1007</v>
      </c>
      <c r="B963" s="4">
        <v>43402</v>
      </c>
      <c r="C963">
        <v>9</v>
      </c>
      <c r="D963" t="s">
        <v>20</v>
      </c>
      <c r="E963" t="s">
        <v>21</v>
      </c>
      <c r="F963" t="s">
        <v>22</v>
      </c>
      <c r="G963" t="s">
        <v>30</v>
      </c>
      <c r="H963">
        <v>69</v>
      </c>
      <c r="I963">
        <v>2</v>
      </c>
      <c r="J963">
        <v>138</v>
      </c>
    </row>
    <row r="964" spans="1:10" x14ac:dyDescent="0.3">
      <c r="A964" s="3" t="s">
        <v>1008</v>
      </c>
      <c r="B964" s="4">
        <v>43402</v>
      </c>
      <c r="C964">
        <v>14</v>
      </c>
      <c r="D964" t="s">
        <v>37</v>
      </c>
      <c r="E964" t="s">
        <v>11</v>
      </c>
      <c r="F964" t="s">
        <v>12</v>
      </c>
      <c r="G964" t="s">
        <v>23</v>
      </c>
      <c r="H964">
        <v>159</v>
      </c>
      <c r="I964">
        <v>1</v>
      </c>
      <c r="J964">
        <v>159</v>
      </c>
    </row>
    <row r="965" spans="1:10" x14ac:dyDescent="0.3">
      <c r="A965" s="3" t="s">
        <v>1009</v>
      </c>
      <c r="B965" s="4">
        <v>43402</v>
      </c>
      <c r="C965">
        <v>7</v>
      </c>
      <c r="D965" t="s">
        <v>87</v>
      </c>
      <c r="E965" t="s">
        <v>21</v>
      </c>
      <c r="F965" t="s">
        <v>22</v>
      </c>
      <c r="G965" t="s">
        <v>40</v>
      </c>
      <c r="H965">
        <v>399</v>
      </c>
      <c r="I965">
        <v>2</v>
      </c>
      <c r="J965">
        <v>798</v>
      </c>
    </row>
    <row r="966" spans="1:10" x14ac:dyDescent="0.3">
      <c r="A966" s="3" t="s">
        <v>1010</v>
      </c>
      <c r="B966" s="4">
        <v>43402</v>
      </c>
      <c r="C966">
        <v>2</v>
      </c>
      <c r="D966" t="s">
        <v>105</v>
      </c>
      <c r="E966" t="s">
        <v>67</v>
      </c>
      <c r="F966" t="s">
        <v>17</v>
      </c>
      <c r="G966" t="s">
        <v>13</v>
      </c>
      <c r="H966">
        <v>199</v>
      </c>
      <c r="I966">
        <v>7</v>
      </c>
      <c r="J966">
        <v>1393</v>
      </c>
    </row>
    <row r="967" spans="1:10" x14ac:dyDescent="0.3">
      <c r="A967" s="3" t="s">
        <v>1011</v>
      </c>
      <c r="B967" s="4">
        <v>43402</v>
      </c>
      <c r="C967">
        <v>18</v>
      </c>
      <c r="D967" t="s">
        <v>25</v>
      </c>
      <c r="E967" t="s">
        <v>35</v>
      </c>
      <c r="F967" t="s">
        <v>27</v>
      </c>
      <c r="G967" t="s">
        <v>23</v>
      </c>
      <c r="H967">
        <v>159</v>
      </c>
      <c r="I967">
        <v>7</v>
      </c>
      <c r="J967">
        <v>1113</v>
      </c>
    </row>
    <row r="968" spans="1:10" x14ac:dyDescent="0.3">
      <c r="A968" s="3" t="s">
        <v>1012</v>
      </c>
      <c r="B968" s="4">
        <v>43403</v>
      </c>
      <c r="C968">
        <v>14</v>
      </c>
      <c r="D968" t="s">
        <v>37</v>
      </c>
      <c r="E968" t="s">
        <v>62</v>
      </c>
      <c r="F968" t="s">
        <v>12</v>
      </c>
      <c r="G968" t="s">
        <v>40</v>
      </c>
      <c r="H968">
        <v>399</v>
      </c>
      <c r="I968">
        <v>1</v>
      </c>
      <c r="J968">
        <v>399</v>
      </c>
    </row>
    <row r="969" spans="1:10" x14ac:dyDescent="0.3">
      <c r="A969" s="3" t="s">
        <v>1013</v>
      </c>
      <c r="B969" s="4">
        <v>43403</v>
      </c>
      <c r="C969">
        <v>19</v>
      </c>
      <c r="D969" t="s">
        <v>55</v>
      </c>
      <c r="E969" t="s">
        <v>26</v>
      </c>
      <c r="F969" t="s">
        <v>27</v>
      </c>
      <c r="G969" t="s">
        <v>30</v>
      </c>
      <c r="H969">
        <v>69</v>
      </c>
      <c r="I969">
        <v>3</v>
      </c>
      <c r="J969">
        <v>207</v>
      </c>
    </row>
    <row r="970" spans="1:10" x14ac:dyDescent="0.3">
      <c r="A970" s="3" t="s">
        <v>1014</v>
      </c>
      <c r="B970" s="4">
        <v>43403</v>
      </c>
      <c r="C970">
        <v>7</v>
      </c>
      <c r="D970" t="s">
        <v>87</v>
      </c>
      <c r="E970" t="s">
        <v>45</v>
      </c>
      <c r="F970" t="s">
        <v>22</v>
      </c>
      <c r="G970" t="s">
        <v>23</v>
      </c>
      <c r="H970">
        <v>159</v>
      </c>
      <c r="I970">
        <v>1</v>
      </c>
      <c r="J970">
        <v>159</v>
      </c>
    </row>
    <row r="971" spans="1:10" x14ac:dyDescent="0.3">
      <c r="A971" s="3" t="s">
        <v>1015</v>
      </c>
      <c r="B971" s="4">
        <v>43404</v>
      </c>
      <c r="C971">
        <v>7</v>
      </c>
      <c r="D971" t="s">
        <v>87</v>
      </c>
      <c r="E971" t="s">
        <v>45</v>
      </c>
      <c r="F971" t="s">
        <v>22</v>
      </c>
      <c r="G971" t="s">
        <v>40</v>
      </c>
      <c r="H971">
        <v>399</v>
      </c>
      <c r="I971">
        <v>0</v>
      </c>
      <c r="J971">
        <v>0</v>
      </c>
    </row>
    <row r="972" spans="1:10" x14ac:dyDescent="0.3">
      <c r="A972" s="3" t="s">
        <v>1016</v>
      </c>
      <c r="B972" s="4">
        <v>43405</v>
      </c>
      <c r="C972">
        <v>14</v>
      </c>
      <c r="D972" t="s">
        <v>37</v>
      </c>
      <c r="E972" t="s">
        <v>62</v>
      </c>
      <c r="F972" t="s">
        <v>12</v>
      </c>
      <c r="G972" t="s">
        <v>13</v>
      </c>
      <c r="H972">
        <v>199</v>
      </c>
      <c r="I972">
        <v>0</v>
      </c>
      <c r="J972">
        <v>0</v>
      </c>
    </row>
    <row r="973" spans="1:10" x14ac:dyDescent="0.3">
      <c r="A973" s="3" t="s">
        <v>1017</v>
      </c>
      <c r="B973" s="4">
        <v>43406</v>
      </c>
      <c r="C973">
        <v>19</v>
      </c>
      <c r="D973" t="s">
        <v>55</v>
      </c>
      <c r="E973" t="s">
        <v>26</v>
      </c>
      <c r="F973" t="s">
        <v>27</v>
      </c>
      <c r="G973" t="s">
        <v>23</v>
      </c>
      <c r="H973">
        <v>159</v>
      </c>
      <c r="I973">
        <v>4</v>
      </c>
      <c r="J973">
        <v>636</v>
      </c>
    </row>
    <row r="974" spans="1:10" x14ac:dyDescent="0.3">
      <c r="A974" s="3" t="s">
        <v>1018</v>
      </c>
      <c r="B974" s="4">
        <v>43407</v>
      </c>
      <c r="C974">
        <v>13</v>
      </c>
      <c r="D974" t="s">
        <v>32</v>
      </c>
      <c r="E974" t="s">
        <v>11</v>
      </c>
      <c r="F974" t="s">
        <v>12</v>
      </c>
      <c r="G974" t="s">
        <v>40</v>
      </c>
      <c r="H974">
        <v>399</v>
      </c>
      <c r="I974">
        <v>0</v>
      </c>
      <c r="J974">
        <v>0</v>
      </c>
    </row>
    <row r="975" spans="1:10" x14ac:dyDescent="0.3">
      <c r="A975" s="3" t="s">
        <v>1019</v>
      </c>
      <c r="B975" s="4">
        <v>43408</v>
      </c>
      <c r="C975">
        <v>1</v>
      </c>
      <c r="D975" t="s">
        <v>15</v>
      </c>
      <c r="E975" t="s">
        <v>16</v>
      </c>
      <c r="F975" t="s">
        <v>17</v>
      </c>
      <c r="G975" t="s">
        <v>30</v>
      </c>
      <c r="H975">
        <v>69</v>
      </c>
      <c r="I975">
        <v>7</v>
      </c>
      <c r="J975">
        <v>483</v>
      </c>
    </row>
    <row r="976" spans="1:10" x14ac:dyDescent="0.3">
      <c r="A976" s="3" t="s">
        <v>1020</v>
      </c>
      <c r="B976" s="4">
        <v>43408</v>
      </c>
      <c r="C976">
        <v>13</v>
      </c>
      <c r="D976" t="s">
        <v>32</v>
      </c>
      <c r="E976" t="s">
        <v>62</v>
      </c>
      <c r="F976" t="s">
        <v>12</v>
      </c>
      <c r="G976" t="s">
        <v>23</v>
      </c>
      <c r="H976">
        <v>159</v>
      </c>
      <c r="I976">
        <v>2</v>
      </c>
      <c r="J976">
        <v>318</v>
      </c>
    </row>
    <row r="977" spans="1:10" x14ac:dyDescent="0.3">
      <c r="A977" s="3" t="s">
        <v>1021</v>
      </c>
      <c r="B977" s="4">
        <v>43408</v>
      </c>
      <c r="C977">
        <v>2</v>
      </c>
      <c r="D977" t="s">
        <v>105</v>
      </c>
      <c r="E977" t="s">
        <v>67</v>
      </c>
      <c r="F977" t="s">
        <v>17</v>
      </c>
      <c r="G977" t="s">
        <v>30</v>
      </c>
      <c r="H977">
        <v>69</v>
      </c>
      <c r="I977">
        <v>1</v>
      </c>
      <c r="J977">
        <v>69</v>
      </c>
    </row>
    <row r="978" spans="1:10" x14ac:dyDescent="0.3">
      <c r="A978" s="3" t="s">
        <v>1022</v>
      </c>
      <c r="B978" s="4">
        <v>43409</v>
      </c>
      <c r="C978">
        <v>5</v>
      </c>
      <c r="D978" t="s">
        <v>59</v>
      </c>
      <c r="E978" t="s">
        <v>67</v>
      </c>
      <c r="F978" t="s">
        <v>17</v>
      </c>
      <c r="G978" t="s">
        <v>13</v>
      </c>
      <c r="H978">
        <v>199</v>
      </c>
      <c r="I978">
        <v>9</v>
      </c>
      <c r="J978">
        <v>1791</v>
      </c>
    </row>
    <row r="979" spans="1:10" x14ac:dyDescent="0.3">
      <c r="A979" s="3" t="s">
        <v>1023</v>
      </c>
      <c r="B979" s="4">
        <v>43410</v>
      </c>
      <c r="C979">
        <v>20</v>
      </c>
      <c r="D979" t="s">
        <v>39</v>
      </c>
      <c r="E979" t="s">
        <v>26</v>
      </c>
      <c r="F979" t="s">
        <v>27</v>
      </c>
      <c r="G979" t="s">
        <v>23</v>
      </c>
      <c r="H979">
        <v>159</v>
      </c>
      <c r="I979">
        <v>0</v>
      </c>
      <c r="J979">
        <v>0</v>
      </c>
    </row>
    <row r="980" spans="1:10" x14ac:dyDescent="0.3">
      <c r="A980" s="3" t="s">
        <v>1024</v>
      </c>
      <c r="B980" s="4">
        <v>43411</v>
      </c>
      <c r="C980">
        <v>16</v>
      </c>
      <c r="D980" t="s">
        <v>29</v>
      </c>
      <c r="E980" t="s">
        <v>26</v>
      </c>
      <c r="F980" t="s">
        <v>27</v>
      </c>
      <c r="G980" t="s">
        <v>30</v>
      </c>
      <c r="H980">
        <v>69</v>
      </c>
      <c r="I980">
        <v>9</v>
      </c>
      <c r="J980">
        <v>621</v>
      </c>
    </row>
    <row r="981" spans="1:10" x14ac:dyDescent="0.3">
      <c r="A981" s="3" t="s">
        <v>1025</v>
      </c>
      <c r="B981" s="4">
        <v>43411</v>
      </c>
      <c r="C981">
        <v>9</v>
      </c>
      <c r="D981" t="s">
        <v>20</v>
      </c>
      <c r="E981" t="s">
        <v>45</v>
      </c>
      <c r="F981" t="s">
        <v>22</v>
      </c>
      <c r="G981" t="s">
        <v>18</v>
      </c>
      <c r="H981">
        <v>289</v>
      </c>
      <c r="I981">
        <v>9</v>
      </c>
      <c r="J981">
        <v>2601</v>
      </c>
    </row>
    <row r="982" spans="1:10" x14ac:dyDescent="0.3">
      <c r="A982" s="3" t="s">
        <v>1026</v>
      </c>
      <c r="B982" s="4">
        <v>43411</v>
      </c>
      <c r="C982">
        <v>2</v>
      </c>
      <c r="D982" t="s">
        <v>105</v>
      </c>
      <c r="E982" t="s">
        <v>16</v>
      </c>
      <c r="F982" t="s">
        <v>17</v>
      </c>
      <c r="G982" t="s">
        <v>40</v>
      </c>
      <c r="H982">
        <v>399</v>
      </c>
      <c r="I982">
        <v>4</v>
      </c>
      <c r="J982">
        <v>1596</v>
      </c>
    </row>
    <row r="983" spans="1:10" x14ac:dyDescent="0.3">
      <c r="A983" s="3" t="s">
        <v>1027</v>
      </c>
      <c r="B983" s="4">
        <v>43412</v>
      </c>
      <c r="C983">
        <v>8</v>
      </c>
      <c r="D983" t="s">
        <v>44</v>
      </c>
      <c r="E983" t="s">
        <v>45</v>
      </c>
      <c r="F983" t="s">
        <v>22</v>
      </c>
      <c r="G983" t="s">
        <v>13</v>
      </c>
      <c r="H983">
        <v>199</v>
      </c>
      <c r="I983">
        <v>1</v>
      </c>
      <c r="J983">
        <v>199</v>
      </c>
    </row>
    <row r="984" spans="1:10" x14ac:dyDescent="0.3">
      <c r="A984" s="3" t="s">
        <v>1028</v>
      </c>
      <c r="B984" s="4">
        <v>43412</v>
      </c>
      <c r="C984">
        <v>18</v>
      </c>
      <c r="D984" t="s">
        <v>25</v>
      </c>
      <c r="E984" t="s">
        <v>35</v>
      </c>
      <c r="F984" t="s">
        <v>27</v>
      </c>
      <c r="G984" t="s">
        <v>40</v>
      </c>
      <c r="H984">
        <v>399</v>
      </c>
      <c r="I984">
        <v>9</v>
      </c>
      <c r="J984">
        <v>3591</v>
      </c>
    </row>
    <row r="985" spans="1:10" x14ac:dyDescent="0.3">
      <c r="A985" s="3" t="s">
        <v>1029</v>
      </c>
      <c r="B985" s="4">
        <v>43412</v>
      </c>
      <c r="C985">
        <v>12</v>
      </c>
      <c r="D985" t="s">
        <v>65</v>
      </c>
      <c r="E985" t="s">
        <v>11</v>
      </c>
      <c r="F985" t="s">
        <v>12</v>
      </c>
      <c r="G985" t="s">
        <v>30</v>
      </c>
      <c r="H985">
        <v>69</v>
      </c>
      <c r="I985">
        <v>0</v>
      </c>
      <c r="J985">
        <v>0</v>
      </c>
    </row>
    <row r="986" spans="1:10" x14ac:dyDescent="0.3">
      <c r="A986" s="3" t="s">
        <v>1030</v>
      </c>
      <c r="B986" s="4">
        <v>43412</v>
      </c>
      <c r="C986">
        <v>10</v>
      </c>
      <c r="D986" t="s">
        <v>57</v>
      </c>
      <c r="E986" t="s">
        <v>21</v>
      </c>
      <c r="F986" t="s">
        <v>22</v>
      </c>
      <c r="G986" t="s">
        <v>23</v>
      </c>
      <c r="H986">
        <v>159</v>
      </c>
      <c r="I986">
        <v>9</v>
      </c>
      <c r="J986">
        <v>1431</v>
      </c>
    </row>
    <row r="987" spans="1:10" x14ac:dyDescent="0.3">
      <c r="A987" s="3" t="s">
        <v>1031</v>
      </c>
      <c r="B987" s="4">
        <v>43412</v>
      </c>
      <c r="C987">
        <v>9</v>
      </c>
      <c r="D987" t="s">
        <v>20</v>
      </c>
      <c r="E987" t="s">
        <v>45</v>
      </c>
      <c r="F987" t="s">
        <v>22</v>
      </c>
      <c r="G987" t="s">
        <v>23</v>
      </c>
      <c r="H987">
        <v>159</v>
      </c>
      <c r="I987">
        <v>7</v>
      </c>
      <c r="J987">
        <v>1113</v>
      </c>
    </row>
    <row r="988" spans="1:10" x14ac:dyDescent="0.3">
      <c r="A988" s="3" t="s">
        <v>1032</v>
      </c>
      <c r="B988" s="4">
        <v>43413</v>
      </c>
      <c r="C988">
        <v>8</v>
      </c>
      <c r="D988" t="s">
        <v>44</v>
      </c>
      <c r="E988" t="s">
        <v>21</v>
      </c>
      <c r="F988" t="s">
        <v>22</v>
      </c>
      <c r="G988" t="s">
        <v>13</v>
      </c>
      <c r="H988">
        <v>199</v>
      </c>
      <c r="I988">
        <v>7</v>
      </c>
      <c r="J988">
        <v>1393</v>
      </c>
    </row>
    <row r="989" spans="1:10" x14ac:dyDescent="0.3">
      <c r="A989" s="3" t="s">
        <v>1033</v>
      </c>
      <c r="B989" s="4">
        <v>43413</v>
      </c>
      <c r="C989">
        <v>17</v>
      </c>
      <c r="D989" t="s">
        <v>34</v>
      </c>
      <c r="E989" t="s">
        <v>26</v>
      </c>
      <c r="F989" t="s">
        <v>27</v>
      </c>
      <c r="G989" t="s">
        <v>13</v>
      </c>
      <c r="H989">
        <v>199</v>
      </c>
      <c r="I989">
        <v>2</v>
      </c>
      <c r="J989">
        <v>398</v>
      </c>
    </row>
    <row r="990" spans="1:10" x14ac:dyDescent="0.3">
      <c r="A990" s="3" t="s">
        <v>1034</v>
      </c>
      <c r="B990" s="4">
        <v>43413</v>
      </c>
      <c r="C990">
        <v>4</v>
      </c>
      <c r="D990" t="s">
        <v>50</v>
      </c>
      <c r="E990" t="s">
        <v>16</v>
      </c>
      <c r="F990" t="s">
        <v>17</v>
      </c>
      <c r="G990" t="s">
        <v>23</v>
      </c>
      <c r="H990">
        <v>159</v>
      </c>
      <c r="I990">
        <v>9</v>
      </c>
      <c r="J990">
        <v>1431</v>
      </c>
    </row>
    <row r="991" spans="1:10" x14ac:dyDescent="0.3">
      <c r="A991" s="3" t="s">
        <v>1035</v>
      </c>
      <c r="B991" s="4">
        <v>43413</v>
      </c>
      <c r="C991">
        <v>16</v>
      </c>
      <c r="D991" t="s">
        <v>29</v>
      </c>
      <c r="E991" t="s">
        <v>35</v>
      </c>
      <c r="F991" t="s">
        <v>27</v>
      </c>
      <c r="G991" t="s">
        <v>18</v>
      </c>
      <c r="H991">
        <v>289</v>
      </c>
      <c r="I991">
        <v>4</v>
      </c>
      <c r="J991">
        <v>1156</v>
      </c>
    </row>
    <row r="992" spans="1:10" x14ac:dyDescent="0.3">
      <c r="A992" s="3" t="s">
        <v>1036</v>
      </c>
      <c r="B992" s="4">
        <v>43413</v>
      </c>
      <c r="C992">
        <v>18</v>
      </c>
      <c r="D992" t="s">
        <v>25</v>
      </c>
      <c r="E992" t="s">
        <v>26</v>
      </c>
      <c r="F992" t="s">
        <v>27</v>
      </c>
      <c r="G992" t="s">
        <v>40</v>
      </c>
      <c r="H992">
        <v>399</v>
      </c>
      <c r="I992">
        <v>9</v>
      </c>
      <c r="J992">
        <v>3591</v>
      </c>
    </row>
    <row r="993" spans="1:10" x14ac:dyDescent="0.3">
      <c r="A993" s="3" t="s">
        <v>1037</v>
      </c>
      <c r="B993" s="4">
        <v>43414</v>
      </c>
      <c r="C993">
        <v>19</v>
      </c>
      <c r="D993" t="s">
        <v>55</v>
      </c>
      <c r="E993" t="s">
        <v>35</v>
      </c>
      <c r="F993" t="s">
        <v>27</v>
      </c>
      <c r="G993" t="s">
        <v>13</v>
      </c>
      <c r="H993">
        <v>199</v>
      </c>
      <c r="I993">
        <v>8</v>
      </c>
      <c r="J993">
        <v>1592</v>
      </c>
    </row>
    <row r="994" spans="1:10" x14ac:dyDescent="0.3">
      <c r="A994" s="3" t="s">
        <v>1038</v>
      </c>
      <c r="B994" s="4">
        <v>43414</v>
      </c>
      <c r="C994">
        <v>10</v>
      </c>
      <c r="D994" t="s">
        <v>57</v>
      </c>
      <c r="E994" t="s">
        <v>45</v>
      </c>
      <c r="F994" t="s">
        <v>22</v>
      </c>
      <c r="G994" t="s">
        <v>40</v>
      </c>
      <c r="H994">
        <v>399</v>
      </c>
      <c r="I994">
        <v>6</v>
      </c>
      <c r="J994">
        <v>2394</v>
      </c>
    </row>
    <row r="995" spans="1:10" x14ac:dyDescent="0.3">
      <c r="A995" s="3" t="s">
        <v>1039</v>
      </c>
      <c r="B995" s="4">
        <v>43414</v>
      </c>
      <c r="C995">
        <v>5</v>
      </c>
      <c r="D995" t="s">
        <v>59</v>
      </c>
      <c r="E995" t="s">
        <v>16</v>
      </c>
      <c r="F995" t="s">
        <v>17</v>
      </c>
      <c r="G995" t="s">
        <v>23</v>
      </c>
      <c r="H995">
        <v>159</v>
      </c>
      <c r="I995">
        <v>4</v>
      </c>
      <c r="J995">
        <v>636</v>
      </c>
    </row>
    <row r="996" spans="1:10" x14ac:dyDescent="0.3">
      <c r="A996" s="3" t="s">
        <v>1040</v>
      </c>
      <c r="B996" s="4">
        <v>43415</v>
      </c>
      <c r="C996">
        <v>10</v>
      </c>
      <c r="D996" t="s">
        <v>57</v>
      </c>
      <c r="E996" t="s">
        <v>21</v>
      </c>
      <c r="F996" t="s">
        <v>22</v>
      </c>
      <c r="G996" t="s">
        <v>30</v>
      </c>
      <c r="H996">
        <v>69</v>
      </c>
      <c r="I996">
        <v>1</v>
      </c>
      <c r="J996">
        <v>69</v>
      </c>
    </row>
    <row r="997" spans="1:10" x14ac:dyDescent="0.3">
      <c r="A997" s="3" t="s">
        <v>1041</v>
      </c>
      <c r="B997" s="4">
        <v>43415</v>
      </c>
      <c r="C997">
        <v>7</v>
      </c>
      <c r="D997" t="s">
        <v>87</v>
      </c>
      <c r="E997" t="s">
        <v>21</v>
      </c>
      <c r="F997" t="s">
        <v>22</v>
      </c>
      <c r="G997" t="s">
        <v>13</v>
      </c>
      <c r="H997">
        <v>199</v>
      </c>
      <c r="I997">
        <v>0</v>
      </c>
      <c r="J997">
        <v>0</v>
      </c>
    </row>
    <row r="998" spans="1:10" x14ac:dyDescent="0.3">
      <c r="A998" s="3" t="s">
        <v>1042</v>
      </c>
      <c r="B998" s="4">
        <v>43415</v>
      </c>
      <c r="C998">
        <v>13</v>
      </c>
      <c r="D998" t="s">
        <v>32</v>
      </c>
      <c r="E998" t="s">
        <v>62</v>
      </c>
      <c r="F998" t="s">
        <v>12</v>
      </c>
      <c r="G998" t="s">
        <v>13</v>
      </c>
      <c r="H998">
        <v>199</v>
      </c>
      <c r="I998">
        <v>9</v>
      </c>
      <c r="J998">
        <v>1791</v>
      </c>
    </row>
    <row r="999" spans="1:10" x14ac:dyDescent="0.3">
      <c r="A999" s="3" t="s">
        <v>1043</v>
      </c>
      <c r="B999" s="4">
        <v>43416</v>
      </c>
      <c r="C999">
        <v>14</v>
      </c>
      <c r="D999" t="s">
        <v>37</v>
      </c>
      <c r="E999" t="s">
        <v>62</v>
      </c>
      <c r="F999" t="s">
        <v>12</v>
      </c>
      <c r="G999" t="s">
        <v>13</v>
      </c>
      <c r="H999">
        <v>199</v>
      </c>
      <c r="I999">
        <v>5</v>
      </c>
      <c r="J999">
        <v>995</v>
      </c>
    </row>
    <row r="1000" spans="1:10" x14ac:dyDescent="0.3">
      <c r="A1000" s="3" t="s">
        <v>1044</v>
      </c>
      <c r="B1000" s="4">
        <v>43417</v>
      </c>
      <c r="C1000">
        <v>2</v>
      </c>
      <c r="D1000" t="s">
        <v>105</v>
      </c>
      <c r="E1000" t="s">
        <v>16</v>
      </c>
      <c r="F1000" t="s">
        <v>17</v>
      </c>
      <c r="G1000" t="s">
        <v>13</v>
      </c>
      <c r="H1000">
        <v>199</v>
      </c>
      <c r="I1000">
        <v>3</v>
      </c>
      <c r="J1000">
        <v>597</v>
      </c>
    </row>
    <row r="1001" spans="1:10" x14ac:dyDescent="0.3">
      <c r="A1001" s="3" t="s">
        <v>1045</v>
      </c>
      <c r="B1001" s="4">
        <v>43418</v>
      </c>
      <c r="C1001">
        <v>1</v>
      </c>
      <c r="D1001" t="s">
        <v>15</v>
      </c>
      <c r="E1001" t="s">
        <v>67</v>
      </c>
      <c r="F1001" t="s">
        <v>17</v>
      </c>
      <c r="G1001" t="s">
        <v>13</v>
      </c>
      <c r="H1001">
        <v>199</v>
      </c>
      <c r="I1001">
        <v>7</v>
      </c>
      <c r="J1001">
        <v>1393</v>
      </c>
    </row>
    <row r="1002" spans="1:10" x14ac:dyDescent="0.3">
      <c r="A1002" s="3" t="s">
        <v>1046</v>
      </c>
      <c r="B1002" s="4">
        <v>43419</v>
      </c>
      <c r="C1002">
        <v>15</v>
      </c>
      <c r="D1002" t="s">
        <v>117</v>
      </c>
      <c r="E1002" t="s">
        <v>11</v>
      </c>
      <c r="F1002" t="s">
        <v>12</v>
      </c>
      <c r="G1002" t="s">
        <v>18</v>
      </c>
      <c r="H1002">
        <v>289</v>
      </c>
      <c r="I1002">
        <v>7</v>
      </c>
      <c r="J1002">
        <v>2023</v>
      </c>
    </row>
    <row r="1003" spans="1:10" x14ac:dyDescent="0.3">
      <c r="A1003" s="3" t="s">
        <v>1047</v>
      </c>
      <c r="B1003" s="4">
        <v>43419</v>
      </c>
      <c r="C1003">
        <v>2</v>
      </c>
      <c r="D1003" t="s">
        <v>105</v>
      </c>
      <c r="E1003" t="s">
        <v>67</v>
      </c>
      <c r="F1003" t="s">
        <v>17</v>
      </c>
      <c r="G1003" t="s">
        <v>13</v>
      </c>
      <c r="H1003">
        <v>199</v>
      </c>
      <c r="I1003">
        <v>2</v>
      </c>
      <c r="J1003">
        <v>398</v>
      </c>
    </row>
    <row r="1004" spans="1:10" x14ac:dyDescent="0.3">
      <c r="A1004" s="3" t="s">
        <v>1048</v>
      </c>
      <c r="B1004" s="4">
        <v>43419</v>
      </c>
      <c r="C1004">
        <v>10</v>
      </c>
      <c r="D1004" t="s">
        <v>57</v>
      </c>
      <c r="E1004" t="s">
        <v>45</v>
      </c>
      <c r="F1004" t="s">
        <v>22</v>
      </c>
      <c r="G1004" t="s">
        <v>23</v>
      </c>
      <c r="H1004">
        <v>159</v>
      </c>
      <c r="I1004">
        <v>4</v>
      </c>
      <c r="J1004">
        <v>636</v>
      </c>
    </row>
    <row r="1005" spans="1:10" x14ac:dyDescent="0.3">
      <c r="A1005" s="3" t="s">
        <v>1049</v>
      </c>
      <c r="B1005" s="4">
        <v>43419</v>
      </c>
      <c r="C1005">
        <v>17</v>
      </c>
      <c r="D1005" t="s">
        <v>34</v>
      </c>
      <c r="E1005" t="s">
        <v>26</v>
      </c>
      <c r="F1005" t="s">
        <v>27</v>
      </c>
      <c r="G1005" t="s">
        <v>13</v>
      </c>
      <c r="H1005">
        <v>199</v>
      </c>
      <c r="I1005">
        <v>9</v>
      </c>
      <c r="J1005">
        <v>1791</v>
      </c>
    </row>
    <row r="1006" spans="1:10" x14ac:dyDescent="0.3">
      <c r="A1006" s="3" t="s">
        <v>1050</v>
      </c>
      <c r="B1006" s="4">
        <v>43419</v>
      </c>
      <c r="C1006">
        <v>10</v>
      </c>
      <c r="D1006" t="s">
        <v>57</v>
      </c>
      <c r="E1006" t="s">
        <v>21</v>
      </c>
      <c r="F1006" t="s">
        <v>22</v>
      </c>
      <c r="G1006" t="s">
        <v>13</v>
      </c>
      <c r="H1006">
        <v>199</v>
      </c>
      <c r="I1006">
        <v>1</v>
      </c>
      <c r="J1006">
        <v>199</v>
      </c>
    </row>
    <row r="1007" spans="1:10" x14ac:dyDescent="0.3">
      <c r="A1007" s="3" t="s">
        <v>1051</v>
      </c>
      <c r="B1007" s="4">
        <v>43419</v>
      </c>
      <c r="C1007">
        <v>19</v>
      </c>
      <c r="D1007" t="s">
        <v>55</v>
      </c>
      <c r="E1007" t="s">
        <v>26</v>
      </c>
      <c r="F1007" t="s">
        <v>27</v>
      </c>
      <c r="G1007" t="s">
        <v>23</v>
      </c>
      <c r="H1007">
        <v>159</v>
      </c>
      <c r="I1007">
        <v>2</v>
      </c>
      <c r="J1007">
        <v>318</v>
      </c>
    </row>
    <row r="1008" spans="1:10" x14ac:dyDescent="0.3">
      <c r="A1008" s="3" t="s">
        <v>1052</v>
      </c>
      <c r="B1008" s="4">
        <v>43419</v>
      </c>
      <c r="C1008">
        <v>6</v>
      </c>
      <c r="D1008" t="s">
        <v>47</v>
      </c>
      <c r="E1008" t="s">
        <v>21</v>
      </c>
      <c r="F1008" t="s">
        <v>22</v>
      </c>
      <c r="G1008" t="s">
        <v>13</v>
      </c>
      <c r="H1008">
        <v>199</v>
      </c>
      <c r="I1008">
        <v>7</v>
      </c>
      <c r="J1008">
        <v>1393</v>
      </c>
    </row>
    <row r="1009" spans="1:10" x14ac:dyDescent="0.3">
      <c r="A1009" s="3" t="s">
        <v>1053</v>
      </c>
      <c r="B1009" s="4">
        <v>43420</v>
      </c>
      <c r="C1009">
        <v>15</v>
      </c>
      <c r="D1009" t="s">
        <v>117</v>
      </c>
      <c r="E1009" t="s">
        <v>11</v>
      </c>
      <c r="F1009" t="s">
        <v>12</v>
      </c>
      <c r="G1009" t="s">
        <v>18</v>
      </c>
      <c r="H1009">
        <v>289</v>
      </c>
      <c r="I1009">
        <v>1</v>
      </c>
      <c r="J1009">
        <v>289</v>
      </c>
    </row>
    <row r="1010" spans="1:10" x14ac:dyDescent="0.3">
      <c r="A1010" s="3" t="s">
        <v>1054</v>
      </c>
      <c r="B1010" s="4">
        <v>43420</v>
      </c>
      <c r="C1010">
        <v>8</v>
      </c>
      <c r="D1010" t="s">
        <v>44</v>
      </c>
      <c r="E1010" t="s">
        <v>21</v>
      </c>
      <c r="F1010" t="s">
        <v>22</v>
      </c>
      <c r="G1010" t="s">
        <v>40</v>
      </c>
      <c r="H1010">
        <v>399</v>
      </c>
      <c r="I1010">
        <v>0</v>
      </c>
      <c r="J1010">
        <v>0</v>
      </c>
    </row>
    <row r="1011" spans="1:10" x14ac:dyDescent="0.3">
      <c r="A1011" s="3" t="s">
        <v>1055</v>
      </c>
      <c r="B1011" s="4">
        <v>43421</v>
      </c>
      <c r="C1011">
        <v>1</v>
      </c>
      <c r="D1011" t="s">
        <v>15</v>
      </c>
      <c r="E1011" t="s">
        <v>16</v>
      </c>
      <c r="F1011" t="s">
        <v>17</v>
      </c>
      <c r="G1011" t="s">
        <v>13</v>
      </c>
      <c r="H1011">
        <v>199</v>
      </c>
      <c r="I1011">
        <v>2</v>
      </c>
      <c r="J1011">
        <v>398</v>
      </c>
    </row>
    <row r="1012" spans="1:10" x14ac:dyDescent="0.3">
      <c r="A1012" s="3" t="s">
        <v>1056</v>
      </c>
      <c r="B1012" s="4">
        <v>43421</v>
      </c>
      <c r="C1012">
        <v>7</v>
      </c>
      <c r="D1012" t="s">
        <v>87</v>
      </c>
      <c r="E1012" t="s">
        <v>45</v>
      </c>
      <c r="F1012" t="s">
        <v>22</v>
      </c>
      <c r="G1012" t="s">
        <v>18</v>
      </c>
      <c r="H1012">
        <v>289</v>
      </c>
      <c r="I1012">
        <v>0</v>
      </c>
      <c r="J1012">
        <v>0</v>
      </c>
    </row>
    <row r="1013" spans="1:10" x14ac:dyDescent="0.3">
      <c r="A1013" s="3" t="s">
        <v>1057</v>
      </c>
      <c r="B1013" s="4">
        <v>43421</v>
      </c>
      <c r="C1013">
        <v>3</v>
      </c>
      <c r="D1013" t="s">
        <v>42</v>
      </c>
      <c r="E1013" t="s">
        <v>67</v>
      </c>
      <c r="F1013" t="s">
        <v>17</v>
      </c>
      <c r="G1013" t="s">
        <v>18</v>
      </c>
      <c r="H1013">
        <v>289</v>
      </c>
      <c r="I1013">
        <v>4</v>
      </c>
      <c r="J1013">
        <v>1156</v>
      </c>
    </row>
    <row r="1014" spans="1:10" x14ac:dyDescent="0.3">
      <c r="A1014" s="3" t="s">
        <v>1058</v>
      </c>
      <c r="B1014" s="4">
        <v>43421</v>
      </c>
      <c r="C1014">
        <v>9</v>
      </c>
      <c r="D1014" t="s">
        <v>20</v>
      </c>
      <c r="E1014" t="s">
        <v>45</v>
      </c>
      <c r="F1014" t="s">
        <v>22</v>
      </c>
      <c r="G1014" t="s">
        <v>30</v>
      </c>
      <c r="H1014">
        <v>69</v>
      </c>
      <c r="I1014">
        <v>8</v>
      </c>
      <c r="J1014">
        <v>552</v>
      </c>
    </row>
    <row r="1015" spans="1:10" x14ac:dyDescent="0.3">
      <c r="A1015" s="3" t="s">
        <v>1059</v>
      </c>
      <c r="B1015" s="4">
        <v>43422</v>
      </c>
      <c r="C1015">
        <v>2</v>
      </c>
      <c r="D1015" t="s">
        <v>105</v>
      </c>
      <c r="E1015" t="s">
        <v>67</v>
      </c>
      <c r="F1015" t="s">
        <v>17</v>
      </c>
      <c r="G1015" t="s">
        <v>13</v>
      </c>
      <c r="H1015">
        <v>199</v>
      </c>
      <c r="I1015">
        <v>6</v>
      </c>
      <c r="J1015">
        <v>1194</v>
      </c>
    </row>
    <row r="1016" spans="1:10" x14ac:dyDescent="0.3">
      <c r="A1016" s="3" t="s">
        <v>1060</v>
      </c>
      <c r="B1016" s="4">
        <v>43423</v>
      </c>
      <c r="C1016">
        <v>5</v>
      </c>
      <c r="D1016" t="s">
        <v>59</v>
      </c>
      <c r="E1016" t="s">
        <v>16</v>
      </c>
      <c r="F1016" t="s">
        <v>17</v>
      </c>
      <c r="G1016" t="s">
        <v>40</v>
      </c>
      <c r="H1016">
        <v>399</v>
      </c>
      <c r="I1016">
        <v>2</v>
      </c>
      <c r="J1016">
        <v>798</v>
      </c>
    </row>
    <row r="1017" spans="1:10" x14ac:dyDescent="0.3">
      <c r="A1017" s="3" t="s">
        <v>1061</v>
      </c>
      <c r="B1017" s="4">
        <v>43423</v>
      </c>
      <c r="C1017">
        <v>6</v>
      </c>
      <c r="D1017" t="s">
        <v>47</v>
      </c>
      <c r="E1017" t="s">
        <v>21</v>
      </c>
      <c r="F1017" t="s">
        <v>22</v>
      </c>
      <c r="G1017" t="s">
        <v>18</v>
      </c>
      <c r="H1017">
        <v>289</v>
      </c>
      <c r="I1017">
        <v>5</v>
      </c>
      <c r="J1017">
        <v>1445</v>
      </c>
    </row>
    <row r="1018" spans="1:10" x14ac:dyDescent="0.3">
      <c r="A1018" s="3" t="s">
        <v>1062</v>
      </c>
      <c r="B1018" s="4">
        <v>43423</v>
      </c>
      <c r="C1018">
        <v>12</v>
      </c>
      <c r="D1018" t="s">
        <v>65</v>
      </c>
      <c r="E1018" t="s">
        <v>11</v>
      </c>
      <c r="F1018" t="s">
        <v>12</v>
      </c>
      <c r="G1018" t="s">
        <v>13</v>
      </c>
      <c r="H1018">
        <v>199</v>
      </c>
      <c r="I1018">
        <v>4</v>
      </c>
      <c r="J1018">
        <v>796</v>
      </c>
    </row>
    <row r="1019" spans="1:10" x14ac:dyDescent="0.3">
      <c r="A1019" s="3" t="s">
        <v>1063</v>
      </c>
      <c r="B1019" s="4">
        <v>43423</v>
      </c>
      <c r="C1019">
        <v>5</v>
      </c>
      <c r="D1019" t="s">
        <v>59</v>
      </c>
      <c r="E1019" t="s">
        <v>67</v>
      </c>
      <c r="F1019" t="s">
        <v>17</v>
      </c>
      <c r="G1019" t="s">
        <v>40</v>
      </c>
      <c r="H1019">
        <v>399</v>
      </c>
      <c r="I1019">
        <v>1</v>
      </c>
      <c r="J1019">
        <v>399</v>
      </c>
    </row>
    <row r="1020" spans="1:10" x14ac:dyDescent="0.3">
      <c r="A1020" s="3" t="s">
        <v>1064</v>
      </c>
      <c r="B1020" s="4">
        <v>43424</v>
      </c>
      <c r="C1020">
        <v>5</v>
      </c>
      <c r="D1020" t="s">
        <v>59</v>
      </c>
      <c r="E1020" t="s">
        <v>67</v>
      </c>
      <c r="F1020" t="s">
        <v>17</v>
      </c>
      <c r="G1020" t="s">
        <v>40</v>
      </c>
      <c r="H1020">
        <v>399</v>
      </c>
      <c r="I1020">
        <v>8</v>
      </c>
      <c r="J1020">
        <v>3192</v>
      </c>
    </row>
    <row r="1021" spans="1:10" x14ac:dyDescent="0.3">
      <c r="A1021" s="3" t="s">
        <v>1065</v>
      </c>
      <c r="B1021" s="4">
        <v>43425</v>
      </c>
      <c r="C1021">
        <v>20</v>
      </c>
      <c r="D1021" t="s">
        <v>39</v>
      </c>
      <c r="E1021" t="s">
        <v>35</v>
      </c>
      <c r="F1021" t="s">
        <v>27</v>
      </c>
      <c r="G1021" t="s">
        <v>30</v>
      </c>
      <c r="H1021">
        <v>69</v>
      </c>
      <c r="I1021">
        <v>9</v>
      </c>
      <c r="J1021">
        <v>621</v>
      </c>
    </row>
    <row r="1022" spans="1:10" x14ac:dyDescent="0.3">
      <c r="A1022" s="3" t="s">
        <v>1066</v>
      </c>
      <c r="B1022" s="4">
        <v>43425</v>
      </c>
      <c r="C1022">
        <v>16</v>
      </c>
      <c r="D1022" t="s">
        <v>29</v>
      </c>
      <c r="E1022" t="s">
        <v>26</v>
      </c>
      <c r="F1022" t="s">
        <v>27</v>
      </c>
      <c r="G1022" t="s">
        <v>40</v>
      </c>
      <c r="H1022">
        <v>399</v>
      </c>
      <c r="I1022">
        <v>3</v>
      </c>
      <c r="J1022">
        <v>1197</v>
      </c>
    </row>
    <row r="1023" spans="1:10" x14ac:dyDescent="0.3">
      <c r="A1023" s="3" t="s">
        <v>1067</v>
      </c>
      <c r="B1023" s="4">
        <v>43426</v>
      </c>
      <c r="C1023">
        <v>1</v>
      </c>
      <c r="D1023" t="s">
        <v>15</v>
      </c>
      <c r="E1023" t="s">
        <v>67</v>
      </c>
      <c r="F1023" t="s">
        <v>17</v>
      </c>
      <c r="G1023" t="s">
        <v>23</v>
      </c>
      <c r="H1023">
        <v>159</v>
      </c>
      <c r="I1023">
        <v>6</v>
      </c>
      <c r="J1023">
        <v>954</v>
      </c>
    </row>
    <row r="1024" spans="1:10" x14ac:dyDescent="0.3">
      <c r="A1024" s="3" t="s">
        <v>1068</v>
      </c>
      <c r="B1024" s="4">
        <v>43426</v>
      </c>
      <c r="C1024">
        <v>5</v>
      </c>
      <c r="D1024" t="s">
        <v>59</v>
      </c>
      <c r="E1024" t="s">
        <v>67</v>
      </c>
      <c r="F1024" t="s">
        <v>17</v>
      </c>
      <c r="G1024" t="s">
        <v>40</v>
      </c>
      <c r="H1024">
        <v>399</v>
      </c>
      <c r="I1024">
        <v>6</v>
      </c>
      <c r="J1024">
        <v>2394</v>
      </c>
    </row>
    <row r="1025" spans="1:10" x14ac:dyDescent="0.3">
      <c r="A1025" s="3" t="s">
        <v>1069</v>
      </c>
      <c r="B1025" s="4">
        <v>43426</v>
      </c>
      <c r="C1025">
        <v>15</v>
      </c>
      <c r="D1025" t="s">
        <v>117</v>
      </c>
      <c r="E1025" t="s">
        <v>62</v>
      </c>
      <c r="F1025" t="s">
        <v>12</v>
      </c>
      <c r="G1025" t="s">
        <v>30</v>
      </c>
      <c r="H1025">
        <v>69</v>
      </c>
      <c r="I1025">
        <v>7</v>
      </c>
      <c r="J1025">
        <v>483</v>
      </c>
    </row>
    <row r="1026" spans="1:10" x14ac:dyDescent="0.3">
      <c r="A1026" s="3" t="s">
        <v>1070</v>
      </c>
      <c r="B1026" s="4">
        <v>43426</v>
      </c>
      <c r="C1026">
        <v>2</v>
      </c>
      <c r="D1026" t="s">
        <v>105</v>
      </c>
      <c r="E1026" t="s">
        <v>67</v>
      </c>
      <c r="F1026" t="s">
        <v>17</v>
      </c>
      <c r="G1026" t="s">
        <v>13</v>
      </c>
      <c r="H1026">
        <v>199</v>
      </c>
      <c r="I1026">
        <v>9</v>
      </c>
      <c r="J1026">
        <v>1791</v>
      </c>
    </row>
    <row r="1027" spans="1:10" x14ac:dyDescent="0.3">
      <c r="A1027" s="3" t="s">
        <v>1071</v>
      </c>
      <c r="B1027" s="4">
        <v>43426</v>
      </c>
      <c r="C1027">
        <v>8</v>
      </c>
      <c r="D1027" t="s">
        <v>44</v>
      </c>
      <c r="E1027" t="s">
        <v>21</v>
      </c>
      <c r="F1027" t="s">
        <v>22</v>
      </c>
      <c r="G1027" t="s">
        <v>23</v>
      </c>
      <c r="H1027">
        <v>159</v>
      </c>
      <c r="I1027">
        <v>6</v>
      </c>
      <c r="J1027">
        <v>954</v>
      </c>
    </row>
    <row r="1028" spans="1:10" x14ac:dyDescent="0.3">
      <c r="A1028" s="3" t="s">
        <v>1072</v>
      </c>
      <c r="B1028" s="4">
        <v>43426</v>
      </c>
      <c r="C1028">
        <v>3</v>
      </c>
      <c r="D1028" t="s">
        <v>42</v>
      </c>
      <c r="E1028" t="s">
        <v>67</v>
      </c>
      <c r="F1028" t="s">
        <v>17</v>
      </c>
      <c r="G1028" t="s">
        <v>30</v>
      </c>
      <c r="H1028">
        <v>69</v>
      </c>
      <c r="I1028">
        <v>5</v>
      </c>
      <c r="J1028">
        <v>345</v>
      </c>
    </row>
    <row r="1029" spans="1:10" x14ac:dyDescent="0.3">
      <c r="A1029" s="3" t="s">
        <v>1073</v>
      </c>
      <c r="B1029" s="4">
        <v>43426</v>
      </c>
      <c r="C1029">
        <v>20</v>
      </c>
      <c r="D1029" t="s">
        <v>39</v>
      </c>
      <c r="E1029" t="s">
        <v>26</v>
      </c>
      <c r="F1029" t="s">
        <v>27</v>
      </c>
      <c r="G1029" t="s">
        <v>23</v>
      </c>
      <c r="H1029">
        <v>159</v>
      </c>
      <c r="I1029">
        <v>0</v>
      </c>
      <c r="J1029">
        <v>0</v>
      </c>
    </row>
    <row r="1030" spans="1:10" x14ac:dyDescent="0.3">
      <c r="A1030" s="3" t="s">
        <v>1074</v>
      </c>
      <c r="B1030" s="4">
        <v>43426</v>
      </c>
      <c r="C1030">
        <v>8</v>
      </c>
      <c r="D1030" t="s">
        <v>44</v>
      </c>
      <c r="E1030" t="s">
        <v>21</v>
      </c>
      <c r="F1030" t="s">
        <v>22</v>
      </c>
      <c r="G1030" t="s">
        <v>40</v>
      </c>
      <c r="H1030">
        <v>399</v>
      </c>
      <c r="I1030">
        <v>9</v>
      </c>
      <c r="J1030">
        <v>3591</v>
      </c>
    </row>
    <row r="1031" spans="1:10" x14ac:dyDescent="0.3">
      <c r="A1031" s="3" t="s">
        <v>1075</v>
      </c>
      <c r="B1031" s="4">
        <v>43426</v>
      </c>
      <c r="C1031">
        <v>7</v>
      </c>
      <c r="D1031" t="s">
        <v>87</v>
      </c>
      <c r="E1031" t="s">
        <v>21</v>
      </c>
      <c r="F1031" t="s">
        <v>22</v>
      </c>
      <c r="G1031" t="s">
        <v>40</v>
      </c>
      <c r="H1031">
        <v>399</v>
      </c>
      <c r="I1031">
        <v>5</v>
      </c>
      <c r="J1031">
        <v>1995</v>
      </c>
    </row>
    <row r="1032" spans="1:10" x14ac:dyDescent="0.3">
      <c r="A1032" s="3" t="s">
        <v>1076</v>
      </c>
      <c r="B1032" s="4">
        <v>43426</v>
      </c>
      <c r="C1032">
        <v>10</v>
      </c>
      <c r="D1032" t="s">
        <v>57</v>
      </c>
      <c r="E1032" t="s">
        <v>45</v>
      </c>
      <c r="F1032" t="s">
        <v>22</v>
      </c>
      <c r="G1032" t="s">
        <v>40</v>
      </c>
      <c r="H1032">
        <v>399</v>
      </c>
      <c r="I1032">
        <v>0</v>
      </c>
      <c r="J1032">
        <v>0</v>
      </c>
    </row>
    <row r="1033" spans="1:10" x14ac:dyDescent="0.3">
      <c r="A1033" s="3" t="s">
        <v>1077</v>
      </c>
      <c r="B1033" s="4">
        <v>43426</v>
      </c>
      <c r="C1033">
        <v>13</v>
      </c>
      <c r="D1033" t="s">
        <v>32</v>
      </c>
      <c r="E1033" t="s">
        <v>11</v>
      </c>
      <c r="F1033" t="s">
        <v>12</v>
      </c>
      <c r="G1033" t="s">
        <v>13</v>
      </c>
      <c r="H1033">
        <v>199</v>
      </c>
      <c r="I1033">
        <v>7</v>
      </c>
      <c r="J1033">
        <v>1393</v>
      </c>
    </row>
    <row r="1034" spans="1:10" x14ac:dyDescent="0.3">
      <c r="A1034" s="3" t="s">
        <v>1078</v>
      </c>
      <c r="B1034" s="4">
        <v>43427</v>
      </c>
      <c r="C1034">
        <v>15</v>
      </c>
      <c r="D1034" t="s">
        <v>117</v>
      </c>
      <c r="E1034" t="s">
        <v>11</v>
      </c>
      <c r="F1034" t="s">
        <v>12</v>
      </c>
      <c r="G1034" t="s">
        <v>30</v>
      </c>
      <c r="H1034">
        <v>69</v>
      </c>
      <c r="I1034">
        <v>7</v>
      </c>
      <c r="J1034">
        <v>483</v>
      </c>
    </row>
    <row r="1035" spans="1:10" x14ac:dyDescent="0.3">
      <c r="A1035" s="3" t="s">
        <v>1079</v>
      </c>
      <c r="B1035" s="4">
        <v>43427</v>
      </c>
      <c r="C1035">
        <v>3</v>
      </c>
      <c r="D1035" t="s">
        <v>42</v>
      </c>
      <c r="E1035" t="s">
        <v>16</v>
      </c>
      <c r="F1035" t="s">
        <v>17</v>
      </c>
      <c r="G1035" t="s">
        <v>40</v>
      </c>
      <c r="H1035">
        <v>399</v>
      </c>
      <c r="I1035">
        <v>2</v>
      </c>
      <c r="J1035">
        <v>798</v>
      </c>
    </row>
    <row r="1036" spans="1:10" x14ac:dyDescent="0.3">
      <c r="A1036" s="3" t="s">
        <v>1080</v>
      </c>
      <c r="B1036" s="4">
        <v>43427</v>
      </c>
      <c r="C1036">
        <v>4</v>
      </c>
      <c r="D1036" t="s">
        <v>50</v>
      </c>
      <c r="E1036" t="s">
        <v>16</v>
      </c>
      <c r="F1036" t="s">
        <v>17</v>
      </c>
      <c r="G1036" t="s">
        <v>40</v>
      </c>
      <c r="H1036">
        <v>399</v>
      </c>
      <c r="I1036">
        <v>6</v>
      </c>
      <c r="J1036">
        <v>2394</v>
      </c>
    </row>
    <row r="1037" spans="1:10" x14ac:dyDescent="0.3">
      <c r="A1037" s="3" t="s">
        <v>1081</v>
      </c>
      <c r="B1037" s="4">
        <v>43427</v>
      </c>
      <c r="C1037">
        <v>13</v>
      </c>
      <c r="D1037" t="s">
        <v>32</v>
      </c>
      <c r="E1037" t="s">
        <v>11</v>
      </c>
      <c r="F1037" t="s">
        <v>12</v>
      </c>
      <c r="G1037" t="s">
        <v>40</v>
      </c>
      <c r="H1037">
        <v>399</v>
      </c>
      <c r="I1037">
        <v>9</v>
      </c>
      <c r="J1037">
        <v>3591</v>
      </c>
    </row>
    <row r="1038" spans="1:10" x14ac:dyDescent="0.3">
      <c r="A1038" s="3" t="s">
        <v>1082</v>
      </c>
      <c r="B1038" s="4">
        <v>43427</v>
      </c>
      <c r="C1038">
        <v>12</v>
      </c>
      <c r="D1038" t="s">
        <v>65</v>
      </c>
      <c r="E1038" t="s">
        <v>11</v>
      </c>
      <c r="F1038" t="s">
        <v>12</v>
      </c>
      <c r="G1038" t="s">
        <v>18</v>
      </c>
      <c r="H1038">
        <v>289</v>
      </c>
      <c r="I1038">
        <v>6</v>
      </c>
      <c r="J1038">
        <v>1734</v>
      </c>
    </row>
    <row r="1039" spans="1:10" x14ac:dyDescent="0.3">
      <c r="A1039" s="3" t="s">
        <v>1083</v>
      </c>
      <c r="B1039" s="4">
        <v>43427</v>
      </c>
      <c r="C1039">
        <v>17</v>
      </c>
      <c r="D1039" t="s">
        <v>34</v>
      </c>
      <c r="E1039" t="s">
        <v>35</v>
      </c>
      <c r="F1039" t="s">
        <v>27</v>
      </c>
      <c r="G1039" t="s">
        <v>13</v>
      </c>
      <c r="H1039">
        <v>199</v>
      </c>
      <c r="I1039">
        <v>3</v>
      </c>
      <c r="J1039">
        <v>597</v>
      </c>
    </row>
    <row r="1040" spans="1:10" x14ac:dyDescent="0.3">
      <c r="A1040" s="3" t="s">
        <v>1084</v>
      </c>
      <c r="B1040" s="4">
        <v>43428</v>
      </c>
      <c r="C1040">
        <v>13</v>
      </c>
      <c r="D1040" t="s">
        <v>32</v>
      </c>
      <c r="E1040" t="s">
        <v>62</v>
      </c>
      <c r="F1040" t="s">
        <v>12</v>
      </c>
      <c r="G1040" t="s">
        <v>18</v>
      </c>
      <c r="H1040">
        <v>289</v>
      </c>
      <c r="I1040">
        <v>1</v>
      </c>
      <c r="J1040">
        <v>289</v>
      </c>
    </row>
    <row r="1041" spans="1:10" x14ac:dyDescent="0.3">
      <c r="A1041" s="3" t="s">
        <v>1085</v>
      </c>
      <c r="B1041" s="4">
        <v>43428</v>
      </c>
      <c r="C1041">
        <v>7</v>
      </c>
      <c r="D1041" t="s">
        <v>87</v>
      </c>
      <c r="E1041" t="s">
        <v>45</v>
      </c>
      <c r="F1041" t="s">
        <v>22</v>
      </c>
      <c r="G1041" t="s">
        <v>13</v>
      </c>
      <c r="H1041">
        <v>199</v>
      </c>
      <c r="I1041">
        <v>5</v>
      </c>
      <c r="J1041">
        <v>995</v>
      </c>
    </row>
    <row r="1042" spans="1:10" x14ac:dyDescent="0.3">
      <c r="A1042" s="3" t="s">
        <v>1086</v>
      </c>
      <c r="B1042" s="4">
        <v>43428</v>
      </c>
      <c r="C1042">
        <v>18</v>
      </c>
      <c r="D1042" t="s">
        <v>25</v>
      </c>
      <c r="E1042" t="s">
        <v>35</v>
      </c>
      <c r="F1042" t="s">
        <v>27</v>
      </c>
      <c r="G1042" t="s">
        <v>23</v>
      </c>
      <c r="H1042">
        <v>159</v>
      </c>
      <c r="I1042">
        <v>2</v>
      </c>
      <c r="J1042">
        <v>318</v>
      </c>
    </row>
    <row r="1043" spans="1:10" x14ac:dyDescent="0.3">
      <c r="A1043" s="3" t="s">
        <v>1087</v>
      </c>
      <c r="B1043" s="4">
        <v>43428</v>
      </c>
      <c r="C1043">
        <v>14</v>
      </c>
      <c r="D1043" t="s">
        <v>37</v>
      </c>
      <c r="E1043" t="s">
        <v>62</v>
      </c>
      <c r="F1043" t="s">
        <v>12</v>
      </c>
      <c r="G1043" t="s">
        <v>18</v>
      </c>
      <c r="H1043">
        <v>289</v>
      </c>
      <c r="I1043">
        <v>2</v>
      </c>
      <c r="J1043">
        <v>578</v>
      </c>
    </row>
    <row r="1044" spans="1:10" x14ac:dyDescent="0.3">
      <c r="A1044" s="3" t="s">
        <v>1088</v>
      </c>
      <c r="B1044" s="4">
        <v>43428</v>
      </c>
      <c r="C1044">
        <v>3</v>
      </c>
      <c r="D1044" t="s">
        <v>42</v>
      </c>
      <c r="E1044" t="s">
        <v>67</v>
      </c>
      <c r="F1044" t="s">
        <v>17</v>
      </c>
      <c r="G1044" t="s">
        <v>30</v>
      </c>
      <c r="H1044">
        <v>69</v>
      </c>
      <c r="I1044">
        <v>4</v>
      </c>
      <c r="J1044">
        <v>276</v>
      </c>
    </row>
    <row r="1045" spans="1:10" x14ac:dyDescent="0.3">
      <c r="A1045" s="3" t="s">
        <v>1089</v>
      </c>
      <c r="B1045" s="4">
        <v>43428</v>
      </c>
      <c r="C1045">
        <v>9</v>
      </c>
      <c r="D1045" t="s">
        <v>20</v>
      </c>
      <c r="E1045" t="s">
        <v>45</v>
      </c>
      <c r="F1045" t="s">
        <v>22</v>
      </c>
      <c r="G1045" t="s">
        <v>40</v>
      </c>
      <c r="H1045">
        <v>399</v>
      </c>
      <c r="I1045">
        <v>1</v>
      </c>
      <c r="J1045">
        <v>399</v>
      </c>
    </row>
    <row r="1046" spans="1:10" x14ac:dyDescent="0.3">
      <c r="A1046" s="3" t="s">
        <v>1090</v>
      </c>
      <c r="B1046" s="4">
        <v>43428</v>
      </c>
      <c r="C1046">
        <v>11</v>
      </c>
      <c r="D1046" t="s">
        <v>10</v>
      </c>
      <c r="E1046" t="s">
        <v>62</v>
      </c>
      <c r="F1046" t="s">
        <v>12</v>
      </c>
      <c r="G1046" t="s">
        <v>40</v>
      </c>
      <c r="H1046">
        <v>399</v>
      </c>
      <c r="I1046">
        <v>3</v>
      </c>
      <c r="J1046">
        <v>1197</v>
      </c>
    </row>
    <row r="1047" spans="1:10" x14ac:dyDescent="0.3">
      <c r="A1047" s="3" t="s">
        <v>1091</v>
      </c>
      <c r="B1047" s="4">
        <v>43429</v>
      </c>
      <c r="C1047">
        <v>4</v>
      </c>
      <c r="D1047" t="s">
        <v>50</v>
      </c>
      <c r="E1047" t="s">
        <v>67</v>
      </c>
      <c r="F1047" t="s">
        <v>17</v>
      </c>
      <c r="G1047" t="s">
        <v>40</v>
      </c>
      <c r="H1047">
        <v>399</v>
      </c>
      <c r="I1047">
        <v>5</v>
      </c>
      <c r="J1047">
        <v>1995</v>
      </c>
    </row>
    <row r="1048" spans="1:10" x14ac:dyDescent="0.3">
      <c r="A1048" s="3" t="s">
        <v>1092</v>
      </c>
      <c r="B1048" s="4">
        <v>43430</v>
      </c>
      <c r="C1048">
        <v>6</v>
      </c>
      <c r="D1048" t="s">
        <v>47</v>
      </c>
      <c r="E1048" t="s">
        <v>45</v>
      </c>
      <c r="F1048" t="s">
        <v>22</v>
      </c>
      <c r="G1048" t="s">
        <v>18</v>
      </c>
      <c r="H1048">
        <v>289</v>
      </c>
      <c r="I1048">
        <v>1</v>
      </c>
      <c r="J1048">
        <v>289</v>
      </c>
    </row>
    <row r="1049" spans="1:10" x14ac:dyDescent="0.3">
      <c r="A1049" s="3" t="s">
        <v>1093</v>
      </c>
      <c r="B1049" s="4">
        <v>43430</v>
      </c>
      <c r="C1049">
        <v>13</v>
      </c>
      <c r="D1049" t="s">
        <v>32</v>
      </c>
      <c r="E1049" t="s">
        <v>62</v>
      </c>
      <c r="F1049" t="s">
        <v>12</v>
      </c>
      <c r="G1049" t="s">
        <v>18</v>
      </c>
      <c r="H1049">
        <v>289</v>
      </c>
      <c r="I1049">
        <v>7</v>
      </c>
      <c r="J1049">
        <v>2023</v>
      </c>
    </row>
    <row r="1050" spans="1:10" x14ac:dyDescent="0.3">
      <c r="A1050" s="3" t="s">
        <v>1094</v>
      </c>
      <c r="B1050" s="4">
        <v>43431</v>
      </c>
      <c r="C1050">
        <v>2</v>
      </c>
      <c r="D1050" t="s">
        <v>105</v>
      </c>
      <c r="E1050" t="s">
        <v>16</v>
      </c>
      <c r="F1050" t="s">
        <v>17</v>
      </c>
      <c r="G1050" t="s">
        <v>40</v>
      </c>
      <c r="H1050">
        <v>399</v>
      </c>
      <c r="I1050">
        <v>8</v>
      </c>
      <c r="J1050">
        <v>3192</v>
      </c>
    </row>
    <row r="1051" spans="1:10" x14ac:dyDescent="0.3">
      <c r="A1051" s="3" t="s">
        <v>1095</v>
      </c>
      <c r="B1051" s="4">
        <v>43431</v>
      </c>
      <c r="C1051">
        <v>4</v>
      </c>
      <c r="D1051" t="s">
        <v>50</v>
      </c>
      <c r="E1051" t="s">
        <v>67</v>
      </c>
      <c r="F1051" t="s">
        <v>17</v>
      </c>
      <c r="G1051" t="s">
        <v>40</v>
      </c>
      <c r="H1051">
        <v>399</v>
      </c>
      <c r="I1051">
        <v>6</v>
      </c>
      <c r="J1051">
        <v>2394</v>
      </c>
    </row>
    <row r="1052" spans="1:10" x14ac:dyDescent="0.3">
      <c r="A1052" s="3" t="s">
        <v>1096</v>
      </c>
      <c r="B1052" s="4">
        <v>43431</v>
      </c>
      <c r="C1052">
        <v>1</v>
      </c>
      <c r="D1052" t="s">
        <v>15</v>
      </c>
      <c r="E1052" t="s">
        <v>67</v>
      </c>
      <c r="F1052" t="s">
        <v>17</v>
      </c>
      <c r="G1052" t="s">
        <v>30</v>
      </c>
      <c r="H1052">
        <v>69</v>
      </c>
      <c r="I1052">
        <v>9</v>
      </c>
      <c r="J1052">
        <v>621</v>
      </c>
    </row>
    <row r="1053" spans="1:10" x14ac:dyDescent="0.3">
      <c r="A1053" s="3" t="s">
        <v>1097</v>
      </c>
      <c r="B1053" s="4">
        <v>43432</v>
      </c>
      <c r="C1053">
        <v>10</v>
      </c>
      <c r="D1053" t="s">
        <v>57</v>
      </c>
      <c r="E1053" t="s">
        <v>21</v>
      </c>
      <c r="F1053" t="s">
        <v>22</v>
      </c>
      <c r="G1053" t="s">
        <v>30</v>
      </c>
      <c r="H1053">
        <v>69</v>
      </c>
      <c r="I1053">
        <v>7</v>
      </c>
      <c r="J1053">
        <v>483</v>
      </c>
    </row>
    <row r="1054" spans="1:10" x14ac:dyDescent="0.3">
      <c r="A1054" s="3" t="s">
        <v>1098</v>
      </c>
      <c r="B1054" s="4">
        <v>43432</v>
      </c>
      <c r="C1054">
        <v>15</v>
      </c>
      <c r="D1054" t="s">
        <v>117</v>
      </c>
      <c r="E1054" t="s">
        <v>62</v>
      </c>
      <c r="F1054" t="s">
        <v>12</v>
      </c>
      <c r="G1054" t="s">
        <v>30</v>
      </c>
      <c r="H1054">
        <v>69</v>
      </c>
      <c r="I1054">
        <v>1</v>
      </c>
      <c r="J1054">
        <v>69</v>
      </c>
    </row>
    <row r="1055" spans="1:10" x14ac:dyDescent="0.3">
      <c r="A1055" s="3" t="s">
        <v>1099</v>
      </c>
      <c r="B1055" s="4">
        <v>43432</v>
      </c>
      <c r="C1055">
        <v>6</v>
      </c>
      <c r="D1055" t="s">
        <v>47</v>
      </c>
      <c r="E1055" t="s">
        <v>45</v>
      </c>
      <c r="F1055" t="s">
        <v>22</v>
      </c>
      <c r="G1055" t="s">
        <v>23</v>
      </c>
      <c r="H1055">
        <v>159</v>
      </c>
      <c r="I1055">
        <v>2</v>
      </c>
      <c r="J1055">
        <v>318</v>
      </c>
    </row>
    <row r="1056" spans="1:10" x14ac:dyDescent="0.3">
      <c r="A1056" s="3" t="s">
        <v>1100</v>
      </c>
      <c r="B1056" s="4">
        <v>43432</v>
      </c>
      <c r="C1056">
        <v>11</v>
      </c>
      <c r="D1056" t="s">
        <v>10</v>
      </c>
      <c r="E1056" t="s">
        <v>11</v>
      </c>
      <c r="F1056" t="s">
        <v>12</v>
      </c>
      <c r="G1056" t="s">
        <v>18</v>
      </c>
      <c r="H1056">
        <v>289</v>
      </c>
      <c r="I1056">
        <v>8</v>
      </c>
      <c r="J1056">
        <v>2312</v>
      </c>
    </row>
    <row r="1057" spans="1:10" x14ac:dyDescent="0.3">
      <c r="A1057" s="3" t="s">
        <v>1101</v>
      </c>
      <c r="B1057" s="4">
        <v>43432</v>
      </c>
      <c r="C1057">
        <v>4</v>
      </c>
      <c r="D1057" t="s">
        <v>50</v>
      </c>
      <c r="E1057" t="s">
        <v>16</v>
      </c>
      <c r="F1057" t="s">
        <v>17</v>
      </c>
      <c r="G1057" t="s">
        <v>18</v>
      </c>
      <c r="H1057">
        <v>289</v>
      </c>
      <c r="I1057">
        <v>7</v>
      </c>
      <c r="J1057">
        <v>2023</v>
      </c>
    </row>
    <row r="1058" spans="1:10" x14ac:dyDescent="0.3">
      <c r="A1058" s="3" t="s">
        <v>1102</v>
      </c>
      <c r="B1058" s="4">
        <v>43433</v>
      </c>
      <c r="C1058">
        <v>8</v>
      </c>
      <c r="D1058" t="s">
        <v>44</v>
      </c>
      <c r="E1058" t="s">
        <v>45</v>
      </c>
      <c r="F1058" t="s">
        <v>22</v>
      </c>
      <c r="G1058" t="s">
        <v>13</v>
      </c>
      <c r="H1058">
        <v>199</v>
      </c>
      <c r="I1058">
        <v>3</v>
      </c>
      <c r="J1058">
        <v>597</v>
      </c>
    </row>
    <row r="1059" spans="1:10" x14ac:dyDescent="0.3">
      <c r="A1059" s="3" t="s">
        <v>1103</v>
      </c>
      <c r="B1059" s="4">
        <v>43433</v>
      </c>
      <c r="C1059">
        <v>9</v>
      </c>
      <c r="D1059" t="s">
        <v>20</v>
      </c>
      <c r="E1059" t="s">
        <v>45</v>
      </c>
      <c r="F1059" t="s">
        <v>22</v>
      </c>
      <c r="G1059" t="s">
        <v>40</v>
      </c>
      <c r="H1059">
        <v>399</v>
      </c>
      <c r="I1059">
        <v>6</v>
      </c>
      <c r="J1059">
        <v>2394</v>
      </c>
    </row>
    <row r="1060" spans="1:10" x14ac:dyDescent="0.3">
      <c r="A1060" s="3" t="s">
        <v>1104</v>
      </c>
      <c r="B1060" s="4">
        <v>43433</v>
      </c>
      <c r="C1060">
        <v>12</v>
      </c>
      <c r="D1060" t="s">
        <v>65</v>
      </c>
      <c r="E1060" t="s">
        <v>62</v>
      </c>
      <c r="F1060" t="s">
        <v>12</v>
      </c>
      <c r="G1060" t="s">
        <v>18</v>
      </c>
      <c r="H1060">
        <v>289</v>
      </c>
      <c r="I1060">
        <v>9</v>
      </c>
      <c r="J1060">
        <v>2601</v>
      </c>
    </row>
    <row r="1061" spans="1:10" x14ac:dyDescent="0.3">
      <c r="A1061" s="3" t="s">
        <v>1105</v>
      </c>
      <c r="B1061" s="4">
        <v>43434</v>
      </c>
      <c r="C1061">
        <v>2</v>
      </c>
      <c r="D1061" t="s">
        <v>105</v>
      </c>
      <c r="E1061" t="s">
        <v>16</v>
      </c>
      <c r="F1061" t="s">
        <v>17</v>
      </c>
      <c r="G1061" t="s">
        <v>23</v>
      </c>
      <c r="H1061">
        <v>159</v>
      </c>
      <c r="I1061">
        <v>1</v>
      </c>
      <c r="J1061">
        <v>159</v>
      </c>
    </row>
    <row r="1062" spans="1:10" x14ac:dyDescent="0.3">
      <c r="A1062" s="3" t="s">
        <v>1106</v>
      </c>
      <c r="B1062" s="4">
        <v>43435</v>
      </c>
      <c r="C1062">
        <v>8</v>
      </c>
      <c r="D1062" t="s">
        <v>44</v>
      </c>
      <c r="E1062" t="s">
        <v>45</v>
      </c>
      <c r="F1062" t="s">
        <v>22</v>
      </c>
      <c r="G1062" t="s">
        <v>40</v>
      </c>
      <c r="H1062">
        <v>399</v>
      </c>
      <c r="I1062">
        <v>5</v>
      </c>
      <c r="J1062">
        <v>1995</v>
      </c>
    </row>
    <row r="1063" spans="1:10" x14ac:dyDescent="0.3">
      <c r="A1063" s="3" t="s">
        <v>1107</v>
      </c>
      <c r="B1063" s="4">
        <v>43435</v>
      </c>
      <c r="C1063">
        <v>17</v>
      </c>
      <c r="D1063" t="s">
        <v>34</v>
      </c>
      <c r="E1063" t="s">
        <v>35</v>
      </c>
      <c r="F1063" t="s">
        <v>27</v>
      </c>
      <c r="G1063" t="s">
        <v>18</v>
      </c>
      <c r="H1063">
        <v>289</v>
      </c>
      <c r="I1063">
        <v>0</v>
      </c>
      <c r="J1063">
        <v>0</v>
      </c>
    </row>
    <row r="1064" spans="1:10" x14ac:dyDescent="0.3">
      <c r="A1064" s="3" t="s">
        <v>1108</v>
      </c>
      <c r="B1064" s="4">
        <v>43436</v>
      </c>
      <c r="C1064">
        <v>7</v>
      </c>
      <c r="D1064" t="s">
        <v>87</v>
      </c>
      <c r="E1064" t="s">
        <v>45</v>
      </c>
      <c r="F1064" t="s">
        <v>22</v>
      </c>
      <c r="G1064" t="s">
        <v>40</v>
      </c>
      <c r="H1064">
        <v>399</v>
      </c>
      <c r="I1064">
        <v>3</v>
      </c>
      <c r="J1064">
        <v>1197</v>
      </c>
    </row>
    <row r="1065" spans="1:10" x14ac:dyDescent="0.3">
      <c r="A1065" s="3" t="s">
        <v>1109</v>
      </c>
      <c r="B1065" s="4">
        <v>43437</v>
      </c>
      <c r="C1065">
        <v>1</v>
      </c>
      <c r="D1065" t="s">
        <v>15</v>
      </c>
      <c r="E1065" t="s">
        <v>67</v>
      </c>
      <c r="F1065" t="s">
        <v>17</v>
      </c>
      <c r="G1065" t="s">
        <v>18</v>
      </c>
      <c r="H1065">
        <v>289</v>
      </c>
      <c r="I1065">
        <v>4</v>
      </c>
      <c r="J1065">
        <v>1156</v>
      </c>
    </row>
    <row r="1066" spans="1:10" x14ac:dyDescent="0.3">
      <c r="A1066" s="3" t="s">
        <v>1110</v>
      </c>
      <c r="B1066" s="4">
        <v>43437</v>
      </c>
      <c r="C1066">
        <v>19</v>
      </c>
      <c r="D1066" t="s">
        <v>55</v>
      </c>
      <c r="E1066" t="s">
        <v>26</v>
      </c>
      <c r="F1066" t="s">
        <v>27</v>
      </c>
      <c r="G1066" t="s">
        <v>18</v>
      </c>
      <c r="H1066">
        <v>289</v>
      </c>
      <c r="I1066">
        <v>2</v>
      </c>
      <c r="J1066">
        <v>578</v>
      </c>
    </row>
    <row r="1067" spans="1:10" x14ac:dyDescent="0.3">
      <c r="A1067" s="3" t="s">
        <v>1111</v>
      </c>
      <c r="B1067" s="4">
        <v>43438</v>
      </c>
      <c r="C1067">
        <v>2</v>
      </c>
      <c r="D1067" t="s">
        <v>105</v>
      </c>
      <c r="E1067" t="s">
        <v>16</v>
      </c>
      <c r="F1067" t="s">
        <v>17</v>
      </c>
      <c r="G1067" t="s">
        <v>30</v>
      </c>
      <c r="H1067">
        <v>69</v>
      </c>
      <c r="I1067">
        <v>7</v>
      </c>
      <c r="J1067">
        <v>483</v>
      </c>
    </row>
    <row r="1068" spans="1:10" x14ac:dyDescent="0.3">
      <c r="A1068" s="3" t="s">
        <v>1112</v>
      </c>
      <c r="B1068" s="4">
        <v>43438</v>
      </c>
      <c r="C1068">
        <v>16</v>
      </c>
      <c r="D1068" t="s">
        <v>29</v>
      </c>
      <c r="E1068" t="s">
        <v>35</v>
      </c>
      <c r="F1068" t="s">
        <v>27</v>
      </c>
      <c r="G1068" t="s">
        <v>40</v>
      </c>
      <c r="H1068">
        <v>399</v>
      </c>
      <c r="I1068">
        <v>0</v>
      </c>
      <c r="J1068">
        <v>0</v>
      </c>
    </row>
    <row r="1069" spans="1:10" x14ac:dyDescent="0.3">
      <c r="A1069" s="3" t="s">
        <v>1113</v>
      </c>
      <c r="B1069" s="4">
        <v>43439</v>
      </c>
      <c r="C1069">
        <v>5</v>
      </c>
      <c r="D1069" t="s">
        <v>59</v>
      </c>
      <c r="E1069" t="s">
        <v>67</v>
      </c>
      <c r="F1069" t="s">
        <v>17</v>
      </c>
      <c r="G1069" t="s">
        <v>40</v>
      </c>
      <c r="H1069">
        <v>399</v>
      </c>
      <c r="I1069">
        <v>4</v>
      </c>
      <c r="J1069">
        <v>1596</v>
      </c>
    </row>
    <row r="1070" spans="1:10" x14ac:dyDescent="0.3">
      <c r="A1070" s="3" t="s">
        <v>1114</v>
      </c>
      <c r="B1070" s="4">
        <v>43440</v>
      </c>
      <c r="C1070">
        <v>4</v>
      </c>
      <c r="D1070" t="s">
        <v>50</v>
      </c>
      <c r="E1070" t="s">
        <v>16</v>
      </c>
      <c r="F1070" t="s">
        <v>17</v>
      </c>
      <c r="G1070" t="s">
        <v>13</v>
      </c>
      <c r="H1070">
        <v>199</v>
      </c>
      <c r="I1070">
        <v>2</v>
      </c>
      <c r="J1070">
        <v>398</v>
      </c>
    </row>
    <row r="1071" spans="1:10" x14ac:dyDescent="0.3">
      <c r="A1071" s="3" t="s">
        <v>1115</v>
      </c>
      <c r="B1071" s="4">
        <v>43440</v>
      </c>
      <c r="C1071">
        <v>14</v>
      </c>
      <c r="D1071" t="s">
        <v>37</v>
      </c>
      <c r="E1071" t="s">
        <v>11</v>
      </c>
      <c r="F1071" t="s">
        <v>12</v>
      </c>
      <c r="G1071" t="s">
        <v>13</v>
      </c>
      <c r="H1071">
        <v>199</v>
      </c>
      <c r="I1071">
        <v>3</v>
      </c>
      <c r="J1071">
        <v>597</v>
      </c>
    </row>
    <row r="1072" spans="1:10" x14ac:dyDescent="0.3">
      <c r="A1072" s="3" t="s">
        <v>1116</v>
      </c>
      <c r="B1072" s="4">
        <v>43440</v>
      </c>
      <c r="C1072">
        <v>4</v>
      </c>
      <c r="D1072" t="s">
        <v>50</v>
      </c>
      <c r="E1072" t="s">
        <v>16</v>
      </c>
      <c r="F1072" t="s">
        <v>17</v>
      </c>
      <c r="G1072" t="s">
        <v>13</v>
      </c>
      <c r="H1072">
        <v>199</v>
      </c>
      <c r="I1072">
        <v>5</v>
      </c>
      <c r="J1072">
        <v>995</v>
      </c>
    </row>
    <row r="1073" spans="1:10" x14ac:dyDescent="0.3">
      <c r="A1073" s="3" t="s">
        <v>1117</v>
      </c>
      <c r="B1073" s="4">
        <v>43441</v>
      </c>
      <c r="C1073">
        <v>4</v>
      </c>
      <c r="D1073" t="s">
        <v>50</v>
      </c>
      <c r="E1073" t="s">
        <v>16</v>
      </c>
      <c r="F1073" t="s">
        <v>17</v>
      </c>
      <c r="G1073" t="s">
        <v>30</v>
      </c>
      <c r="H1073">
        <v>69</v>
      </c>
      <c r="I1073">
        <v>7</v>
      </c>
      <c r="J1073">
        <v>483</v>
      </c>
    </row>
    <row r="1074" spans="1:10" x14ac:dyDescent="0.3">
      <c r="A1074" s="3" t="s">
        <v>1118</v>
      </c>
      <c r="B1074" s="4">
        <v>43441</v>
      </c>
      <c r="C1074">
        <v>9</v>
      </c>
      <c r="D1074" t="s">
        <v>20</v>
      </c>
      <c r="E1074" t="s">
        <v>21</v>
      </c>
      <c r="F1074" t="s">
        <v>22</v>
      </c>
      <c r="G1074" t="s">
        <v>18</v>
      </c>
      <c r="H1074">
        <v>289</v>
      </c>
      <c r="I1074">
        <v>7</v>
      </c>
      <c r="J1074">
        <v>2023</v>
      </c>
    </row>
    <row r="1075" spans="1:10" x14ac:dyDescent="0.3">
      <c r="A1075" s="3" t="s">
        <v>1119</v>
      </c>
      <c r="B1075" s="4">
        <v>43442</v>
      </c>
      <c r="C1075">
        <v>10</v>
      </c>
      <c r="D1075" t="s">
        <v>57</v>
      </c>
      <c r="E1075" t="s">
        <v>21</v>
      </c>
      <c r="F1075" t="s">
        <v>22</v>
      </c>
      <c r="G1075" t="s">
        <v>30</v>
      </c>
      <c r="H1075">
        <v>69</v>
      </c>
      <c r="I1075">
        <v>7</v>
      </c>
      <c r="J1075">
        <v>483</v>
      </c>
    </row>
    <row r="1076" spans="1:10" x14ac:dyDescent="0.3">
      <c r="A1076" s="3" t="s">
        <v>1120</v>
      </c>
      <c r="B1076" s="4">
        <v>43442</v>
      </c>
      <c r="C1076">
        <v>4</v>
      </c>
      <c r="D1076" t="s">
        <v>50</v>
      </c>
      <c r="E1076" t="s">
        <v>16</v>
      </c>
      <c r="F1076" t="s">
        <v>17</v>
      </c>
      <c r="G1076" t="s">
        <v>30</v>
      </c>
      <c r="H1076">
        <v>69</v>
      </c>
      <c r="I1076">
        <v>5</v>
      </c>
      <c r="J1076">
        <v>345</v>
      </c>
    </row>
    <row r="1077" spans="1:10" x14ac:dyDescent="0.3">
      <c r="A1077" s="3" t="s">
        <v>1121</v>
      </c>
      <c r="B1077" s="4">
        <v>43443</v>
      </c>
      <c r="C1077">
        <v>20</v>
      </c>
      <c r="D1077" t="s">
        <v>39</v>
      </c>
      <c r="E1077" t="s">
        <v>26</v>
      </c>
      <c r="F1077" t="s">
        <v>27</v>
      </c>
      <c r="G1077" t="s">
        <v>18</v>
      </c>
      <c r="H1077">
        <v>289</v>
      </c>
      <c r="I1077">
        <v>8</v>
      </c>
      <c r="J1077">
        <v>2312</v>
      </c>
    </row>
    <row r="1078" spans="1:10" x14ac:dyDescent="0.3">
      <c r="A1078" s="3" t="s">
        <v>1122</v>
      </c>
      <c r="B1078" s="4">
        <v>43444</v>
      </c>
      <c r="C1078">
        <v>11</v>
      </c>
      <c r="D1078" t="s">
        <v>10</v>
      </c>
      <c r="E1078" t="s">
        <v>11</v>
      </c>
      <c r="F1078" t="s">
        <v>12</v>
      </c>
      <c r="G1078" t="s">
        <v>18</v>
      </c>
      <c r="H1078">
        <v>289</v>
      </c>
      <c r="I1078">
        <v>9</v>
      </c>
      <c r="J1078">
        <v>2601</v>
      </c>
    </row>
    <row r="1079" spans="1:10" x14ac:dyDescent="0.3">
      <c r="A1079" s="3" t="s">
        <v>1123</v>
      </c>
      <c r="B1079" s="4">
        <v>43445</v>
      </c>
      <c r="C1079">
        <v>13</v>
      </c>
      <c r="D1079" t="s">
        <v>32</v>
      </c>
      <c r="E1079" t="s">
        <v>11</v>
      </c>
      <c r="F1079" t="s">
        <v>12</v>
      </c>
      <c r="G1079" t="s">
        <v>18</v>
      </c>
      <c r="H1079">
        <v>289</v>
      </c>
      <c r="I1079">
        <v>8</v>
      </c>
      <c r="J1079">
        <v>2312</v>
      </c>
    </row>
    <row r="1080" spans="1:10" x14ac:dyDescent="0.3">
      <c r="A1080" s="3" t="s">
        <v>1124</v>
      </c>
      <c r="B1080" s="4">
        <v>43445</v>
      </c>
      <c r="C1080">
        <v>10</v>
      </c>
      <c r="D1080" t="s">
        <v>57</v>
      </c>
      <c r="E1080" t="s">
        <v>21</v>
      </c>
      <c r="F1080" t="s">
        <v>22</v>
      </c>
      <c r="G1080" t="s">
        <v>30</v>
      </c>
      <c r="H1080">
        <v>69</v>
      </c>
      <c r="I1080">
        <v>6</v>
      </c>
      <c r="J1080">
        <v>414</v>
      </c>
    </row>
    <row r="1081" spans="1:10" x14ac:dyDescent="0.3">
      <c r="A1081" s="3" t="s">
        <v>1125</v>
      </c>
      <c r="B1081" s="4">
        <v>43445</v>
      </c>
      <c r="C1081">
        <v>19</v>
      </c>
      <c r="D1081" t="s">
        <v>55</v>
      </c>
      <c r="E1081" t="s">
        <v>26</v>
      </c>
      <c r="F1081" t="s">
        <v>27</v>
      </c>
      <c r="G1081" t="s">
        <v>18</v>
      </c>
      <c r="H1081">
        <v>289</v>
      </c>
      <c r="I1081">
        <v>9</v>
      </c>
      <c r="J1081">
        <v>2601</v>
      </c>
    </row>
    <row r="1082" spans="1:10" x14ac:dyDescent="0.3">
      <c r="A1082" s="3" t="s">
        <v>1126</v>
      </c>
      <c r="B1082" s="4">
        <v>43446</v>
      </c>
      <c r="C1082">
        <v>14</v>
      </c>
      <c r="D1082" t="s">
        <v>37</v>
      </c>
      <c r="E1082" t="s">
        <v>11</v>
      </c>
      <c r="F1082" t="s">
        <v>12</v>
      </c>
      <c r="G1082" t="s">
        <v>18</v>
      </c>
      <c r="H1082">
        <v>289</v>
      </c>
      <c r="I1082">
        <v>5</v>
      </c>
      <c r="J1082">
        <v>1445</v>
      </c>
    </row>
    <row r="1083" spans="1:10" x14ac:dyDescent="0.3">
      <c r="A1083" s="3" t="s">
        <v>1127</v>
      </c>
      <c r="B1083" s="4">
        <v>43447</v>
      </c>
      <c r="C1083">
        <v>16</v>
      </c>
      <c r="D1083" t="s">
        <v>29</v>
      </c>
      <c r="E1083" t="s">
        <v>26</v>
      </c>
      <c r="F1083" t="s">
        <v>27</v>
      </c>
      <c r="G1083" t="s">
        <v>23</v>
      </c>
      <c r="H1083">
        <v>159</v>
      </c>
      <c r="I1083">
        <v>0</v>
      </c>
      <c r="J1083">
        <v>0</v>
      </c>
    </row>
    <row r="1084" spans="1:10" x14ac:dyDescent="0.3">
      <c r="A1084" s="3" t="s">
        <v>1128</v>
      </c>
      <c r="B1084" s="4">
        <v>43447</v>
      </c>
      <c r="C1084">
        <v>13</v>
      </c>
      <c r="D1084" t="s">
        <v>32</v>
      </c>
      <c r="E1084" t="s">
        <v>11</v>
      </c>
      <c r="F1084" t="s">
        <v>12</v>
      </c>
      <c r="G1084" t="s">
        <v>18</v>
      </c>
      <c r="H1084">
        <v>289</v>
      </c>
      <c r="I1084">
        <v>5</v>
      </c>
      <c r="J1084">
        <v>1445</v>
      </c>
    </row>
    <row r="1085" spans="1:10" x14ac:dyDescent="0.3">
      <c r="A1085" s="3" t="s">
        <v>1129</v>
      </c>
      <c r="B1085" s="4">
        <v>43447</v>
      </c>
      <c r="C1085">
        <v>2</v>
      </c>
      <c r="D1085" t="s">
        <v>105</v>
      </c>
      <c r="E1085" t="s">
        <v>16</v>
      </c>
      <c r="F1085" t="s">
        <v>17</v>
      </c>
      <c r="G1085" t="s">
        <v>13</v>
      </c>
      <c r="H1085">
        <v>199</v>
      </c>
      <c r="I1085">
        <v>4</v>
      </c>
      <c r="J1085">
        <v>796</v>
      </c>
    </row>
    <row r="1086" spans="1:10" x14ac:dyDescent="0.3">
      <c r="A1086" s="3" t="s">
        <v>1130</v>
      </c>
      <c r="B1086" s="4">
        <v>43447</v>
      </c>
      <c r="C1086">
        <v>5</v>
      </c>
      <c r="D1086" t="s">
        <v>59</v>
      </c>
      <c r="E1086" t="s">
        <v>67</v>
      </c>
      <c r="F1086" t="s">
        <v>17</v>
      </c>
      <c r="G1086" t="s">
        <v>13</v>
      </c>
      <c r="H1086">
        <v>199</v>
      </c>
      <c r="I1086">
        <v>9</v>
      </c>
      <c r="J1086">
        <v>1791</v>
      </c>
    </row>
    <row r="1087" spans="1:10" x14ac:dyDescent="0.3">
      <c r="A1087" s="3" t="s">
        <v>1131</v>
      </c>
      <c r="B1087" s="4">
        <v>43447</v>
      </c>
      <c r="C1087">
        <v>11</v>
      </c>
      <c r="D1087" t="s">
        <v>10</v>
      </c>
      <c r="E1087" t="s">
        <v>62</v>
      </c>
      <c r="F1087" t="s">
        <v>12</v>
      </c>
      <c r="G1087" t="s">
        <v>30</v>
      </c>
      <c r="H1087">
        <v>69</v>
      </c>
      <c r="I1087">
        <v>1</v>
      </c>
      <c r="J1087">
        <v>69</v>
      </c>
    </row>
    <row r="1088" spans="1:10" x14ac:dyDescent="0.3">
      <c r="A1088" s="3" t="s">
        <v>1132</v>
      </c>
      <c r="B1088" s="4">
        <v>43447</v>
      </c>
      <c r="C1088">
        <v>3</v>
      </c>
      <c r="D1088" t="s">
        <v>42</v>
      </c>
      <c r="E1088" t="s">
        <v>16</v>
      </c>
      <c r="F1088" t="s">
        <v>17</v>
      </c>
      <c r="G1088" t="s">
        <v>30</v>
      </c>
      <c r="H1088">
        <v>69</v>
      </c>
      <c r="I1088">
        <v>5</v>
      </c>
      <c r="J1088">
        <v>345</v>
      </c>
    </row>
    <row r="1089" spans="1:10" x14ac:dyDescent="0.3">
      <c r="A1089" s="3" t="s">
        <v>1133</v>
      </c>
      <c r="B1089" s="4">
        <v>43447</v>
      </c>
      <c r="C1089">
        <v>11</v>
      </c>
      <c r="D1089" t="s">
        <v>10</v>
      </c>
      <c r="E1089" t="s">
        <v>62</v>
      </c>
      <c r="F1089" t="s">
        <v>12</v>
      </c>
      <c r="G1089" t="s">
        <v>23</v>
      </c>
      <c r="H1089">
        <v>159</v>
      </c>
      <c r="I1089">
        <v>3</v>
      </c>
      <c r="J1089">
        <v>477</v>
      </c>
    </row>
    <row r="1090" spans="1:10" x14ac:dyDescent="0.3">
      <c r="A1090" s="3" t="s">
        <v>1134</v>
      </c>
      <c r="B1090" s="4">
        <v>43447</v>
      </c>
      <c r="C1090">
        <v>1</v>
      </c>
      <c r="D1090" t="s">
        <v>15</v>
      </c>
      <c r="E1090" t="s">
        <v>16</v>
      </c>
      <c r="F1090" t="s">
        <v>17</v>
      </c>
      <c r="G1090" t="s">
        <v>40</v>
      </c>
      <c r="H1090">
        <v>399</v>
      </c>
      <c r="I1090">
        <v>1</v>
      </c>
      <c r="J1090">
        <v>399</v>
      </c>
    </row>
    <row r="1091" spans="1:10" x14ac:dyDescent="0.3">
      <c r="A1091" s="3" t="s">
        <v>1135</v>
      </c>
      <c r="B1091" s="4">
        <v>43448</v>
      </c>
      <c r="C1091">
        <v>18</v>
      </c>
      <c r="D1091" t="s">
        <v>25</v>
      </c>
      <c r="E1091" t="s">
        <v>26</v>
      </c>
      <c r="F1091" t="s">
        <v>27</v>
      </c>
      <c r="G1091" t="s">
        <v>18</v>
      </c>
      <c r="H1091">
        <v>289</v>
      </c>
      <c r="I1091">
        <v>9</v>
      </c>
      <c r="J1091">
        <v>2601</v>
      </c>
    </row>
    <row r="1092" spans="1:10" x14ac:dyDescent="0.3">
      <c r="A1092" s="3" t="s">
        <v>1136</v>
      </c>
      <c r="B1092" s="4">
        <v>43449</v>
      </c>
      <c r="C1092">
        <v>15</v>
      </c>
      <c r="D1092" t="s">
        <v>117</v>
      </c>
      <c r="E1092" t="s">
        <v>62</v>
      </c>
      <c r="F1092" t="s">
        <v>12</v>
      </c>
      <c r="G1092" t="s">
        <v>18</v>
      </c>
      <c r="H1092">
        <v>289</v>
      </c>
      <c r="I1092">
        <v>9</v>
      </c>
      <c r="J1092">
        <v>2601</v>
      </c>
    </row>
    <row r="1093" spans="1:10" x14ac:dyDescent="0.3">
      <c r="A1093" s="3" t="s">
        <v>1137</v>
      </c>
      <c r="B1093" s="4">
        <v>43449</v>
      </c>
      <c r="C1093">
        <v>8</v>
      </c>
      <c r="D1093" t="s">
        <v>44</v>
      </c>
      <c r="E1093" t="s">
        <v>21</v>
      </c>
      <c r="F1093" t="s">
        <v>22</v>
      </c>
      <c r="G1093" t="s">
        <v>18</v>
      </c>
      <c r="H1093">
        <v>289</v>
      </c>
      <c r="I1093">
        <v>2</v>
      </c>
      <c r="J1093">
        <v>578</v>
      </c>
    </row>
    <row r="1094" spans="1:10" x14ac:dyDescent="0.3">
      <c r="A1094" s="3" t="s">
        <v>1138</v>
      </c>
      <c r="B1094" s="4">
        <v>43450</v>
      </c>
      <c r="C1094">
        <v>18</v>
      </c>
      <c r="D1094" t="s">
        <v>25</v>
      </c>
      <c r="E1094" t="s">
        <v>26</v>
      </c>
      <c r="F1094" t="s">
        <v>27</v>
      </c>
      <c r="G1094" t="s">
        <v>23</v>
      </c>
      <c r="H1094">
        <v>159</v>
      </c>
      <c r="I1094">
        <v>4</v>
      </c>
      <c r="J1094">
        <v>636</v>
      </c>
    </row>
    <row r="1095" spans="1:10" x14ac:dyDescent="0.3">
      <c r="A1095" s="3" t="s">
        <v>1139</v>
      </c>
      <c r="B1095" s="4">
        <v>43450</v>
      </c>
      <c r="C1095">
        <v>5</v>
      </c>
      <c r="D1095" t="s">
        <v>59</v>
      </c>
      <c r="E1095" t="s">
        <v>67</v>
      </c>
      <c r="F1095" t="s">
        <v>17</v>
      </c>
      <c r="G1095" t="s">
        <v>30</v>
      </c>
      <c r="H1095">
        <v>69</v>
      </c>
      <c r="I1095">
        <v>1</v>
      </c>
      <c r="J1095">
        <v>69</v>
      </c>
    </row>
    <row r="1096" spans="1:10" x14ac:dyDescent="0.3">
      <c r="A1096" s="3" t="s">
        <v>1140</v>
      </c>
      <c r="B1096" s="4">
        <v>43450</v>
      </c>
      <c r="C1096">
        <v>20</v>
      </c>
      <c r="D1096" t="s">
        <v>39</v>
      </c>
      <c r="E1096" t="s">
        <v>35</v>
      </c>
      <c r="F1096" t="s">
        <v>27</v>
      </c>
      <c r="G1096" t="s">
        <v>18</v>
      </c>
      <c r="H1096">
        <v>289</v>
      </c>
      <c r="I1096">
        <v>3</v>
      </c>
      <c r="J1096">
        <v>867</v>
      </c>
    </row>
    <row r="1097" spans="1:10" x14ac:dyDescent="0.3">
      <c r="A1097" s="3" t="s">
        <v>1141</v>
      </c>
      <c r="B1097" s="4">
        <v>43451</v>
      </c>
      <c r="C1097">
        <v>12</v>
      </c>
      <c r="D1097" t="s">
        <v>65</v>
      </c>
      <c r="E1097" t="s">
        <v>11</v>
      </c>
      <c r="F1097" t="s">
        <v>12</v>
      </c>
      <c r="G1097" t="s">
        <v>40</v>
      </c>
      <c r="H1097">
        <v>399</v>
      </c>
      <c r="I1097">
        <v>5</v>
      </c>
      <c r="J1097">
        <v>1995</v>
      </c>
    </row>
    <row r="1098" spans="1:10" x14ac:dyDescent="0.3">
      <c r="A1098" s="3" t="s">
        <v>1142</v>
      </c>
      <c r="B1098" s="4">
        <v>43451</v>
      </c>
      <c r="C1098">
        <v>1</v>
      </c>
      <c r="D1098" t="s">
        <v>15</v>
      </c>
      <c r="E1098" t="s">
        <v>16</v>
      </c>
      <c r="F1098" t="s">
        <v>17</v>
      </c>
      <c r="G1098" t="s">
        <v>30</v>
      </c>
      <c r="H1098">
        <v>69</v>
      </c>
      <c r="I1098">
        <v>6</v>
      </c>
      <c r="J1098">
        <v>414</v>
      </c>
    </row>
    <row r="1099" spans="1:10" x14ac:dyDescent="0.3">
      <c r="A1099" s="3" t="s">
        <v>1143</v>
      </c>
      <c r="B1099" s="4">
        <v>43452</v>
      </c>
      <c r="C1099">
        <v>10</v>
      </c>
      <c r="D1099" t="s">
        <v>57</v>
      </c>
      <c r="E1099" t="s">
        <v>21</v>
      </c>
      <c r="F1099" t="s">
        <v>22</v>
      </c>
      <c r="G1099" t="s">
        <v>13</v>
      </c>
      <c r="H1099">
        <v>199</v>
      </c>
      <c r="I1099">
        <v>3</v>
      </c>
      <c r="J1099">
        <v>597</v>
      </c>
    </row>
    <row r="1100" spans="1:10" x14ac:dyDescent="0.3">
      <c r="A1100" s="3" t="s">
        <v>1144</v>
      </c>
      <c r="B1100" s="4">
        <v>43452</v>
      </c>
      <c r="C1100">
        <v>3</v>
      </c>
      <c r="D1100" t="s">
        <v>42</v>
      </c>
      <c r="E1100" t="s">
        <v>16</v>
      </c>
      <c r="F1100" t="s">
        <v>17</v>
      </c>
      <c r="G1100" t="s">
        <v>30</v>
      </c>
      <c r="H1100">
        <v>69</v>
      </c>
      <c r="I1100">
        <v>2</v>
      </c>
      <c r="J1100">
        <v>138</v>
      </c>
    </row>
    <row r="1101" spans="1:10" x14ac:dyDescent="0.3">
      <c r="A1101" s="3" t="s">
        <v>1145</v>
      </c>
      <c r="B1101" s="4">
        <v>43452</v>
      </c>
      <c r="C1101">
        <v>8</v>
      </c>
      <c r="D1101" t="s">
        <v>44</v>
      </c>
      <c r="E1101" t="s">
        <v>45</v>
      </c>
      <c r="F1101" t="s">
        <v>22</v>
      </c>
      <c r="G1101" t="s">
        <v>23</v>
      </c>
      <c r="H1101">
        <v>159</v>
      </c>
      <c r="I1101">
        <v>3</v>
      </c>
      <c r="J1101">
        <v>477</v>
      </c>
    </row>
    <row r="1102" spans="1:10" x14ac:dyDescent="0.3">
      <c r="A1102" s="3" t="s">
        <v>1146</v>
      </c>
      <c r="B1102" s="4">
        <v>43452</v>
      </c>
      <c r="C1102">
        <v>8</v>
      </c>
      <c r="D1102" t="s">
        <v>44</v>
      </c>
      <c r="E1102" t="s">
        <v>21</v>
      </c>
      <c r="F1102" t="s">
        <v>22</v>
      </c>
      <c r="G1102" t="s">
        <v>30</v>
      </c>
      <c r="H1102">
        <v>69</v>
      </c>
      <c r="I1102">
        <v>9</v>
      </c>
      <c r="J1102">
        <v>621</v>
      </c>
    </row>
    <row r="1103" spans="1:10" x14ac:dyDescent="0.3">
      <c r="A1103" s="3" t="s">
        <v>1147</v>
      </c>
      <c r="B1103" s="4">
        <v>43452</v>
      </c>
      <c r="C1103">
        <v>12</v>
      </c>
      <c r="D1103" t="s">
        <v>65</v>
      </c>
      <c r="E1103" t="s">
        <v>11</v>
      </c>
      <c r="F1103" t="s">
        <v>12</v>
      </c>
      <c r="G1103" t="s">
        <v>40</v>
      </c>
      <c r="H1103">
        <v>399</v>
      </c>
      <c r="I1103">
        <v>3</v>
      </c>
      <c r="J1103">
        <v>1197</v>
      </c>
    </row>
    <row r="1104" spans="1:10" x14ac:dyDescent="0.3">
      <c r="A1104" s="3" t="s">
        <v>1148</v>
      </c>
      <c r="B1104" s="4">
        <v>43452</v>
      </c>
      <c r="C1104">
        <v>5</v>
      </c>
      <c r="D1104" t="s">
        <v>59</v>
      </c>
      <c r="E1104" t="s">
        <v>67</v>
      </c>
      <c r="F1104" t="s">
        <v>17</v>
      </c>
      <c r="G1104" t="s">
        <v>40</v>
      </c>
      <c r="H1104">
        <v>399</v>
      </c>
      <c r="I1104">
        <v>0</v>
      </c>
      <c r="J1104">
        <v>0</v>
      </c>
    </row>
    <row r="1105" spans="1:10" x14ac:dyDescent="0.3">
      <c r="A1105" s="3" t="s">
        <v>1149</v>
      </c>
      <c r="B1105" s="4">
        <v>43452</v>
      </c>
      <c r="C1105">
        <v>12</v>
      </c>
      <c r="D1105" t="s">
        <v>65</v>
      </c>
      <c r="E1105" t="s">
        <v>62</v>
      </c>
      <c r="F1105" t="s">
        <v>12</v>
      </c>
      <c r="G1105" t="s">
        <v>13</v>
      </c>
      <c r="H1105">
        <v>199</v>
      </c>
      <c r="I1105">
        <v>2</v>
      </c>
      <c r="J1105">
        <v>398</v>
      </c>
    </row>
    <row r="1106" spans="1:10" x14ac:dyDescent="0.3">
      <c r="A1106" s="3" t="s">
        <v>1150</v>
      </c>
      <c r="B1106" s="4">
        <v>43452</v>
      </c>
      <c r="C1106">
        <v>12</v>
      </c>
      <c r="D1106" t="s">
        <v>65</v>
      </c>
      <c r="E1106" t="s">
        <v>11</v>
      </c>
      <c r="F1106" t="s">
        <v>12</v>
      </c>
      <c r="G1106" t="s">
        <v>23</v>
      </c>
      <c r="H1106">
        <v>159</v>
      </c>
      <c r="I1106">
        <v>7</v>
      </c>
      <c r="J1106">
        <v>1113</v>
      </c>
    </row>
    <row r="1107" spans="1:10" x14ac:dyDescent="0.3">
      <c r="A1107" s="3" t="s">
        <v>1151</v>
      </c>
      <c r="B1107" s="4">
        <v>43452</v>
      </c>
      <c r="C1107">
        <v>20</v>
      </c>
      <c r="D1107" t="s">
        <v>39</v>
      </c>
      <c r="E1107" t="s">
        <v>26</v>
      </c>
      <c r="F1107" t="s">
        <v>27</v>
      </c>
      <c r="G1107" t="s">
        <v>18</v>
      </c>
      <c r="H1107">
        <v>289</v>
      </c>
      <c r="I1107">
        <v>4</v>
      </c>
      <c r="J1107">
        <v>1156</v>
      </c>
    </row>
    <row r="1108" spans="1:10" x14ac:dyDescent="0.3">
      <c r="A1108" s="3" t="s">
        <v>1152</v>
      </c>
      <c r="B1108" s="4">
        <v>43452</v>
      </c>
      <c r="C1108">
        <v>7</v>
      </c>
      <c r="D1108" t="s">
        <v>87</v>
      </c>
      <c r="E1108" t="s">
        <v>45</v>
      </c>
      <c r="F1108" t="s">
        <v>22</v>
      </c>
      <c r="G1108" t="s">
        <v>13</v>
      </c>
      <c r="H1108">
        <v>199</v>
      </c>
      <c r="I1108">
        <v>9</v>
      </c>
      <c r="J1108">
        <v>1791</v>
      </c>
    </row>
    <row r="1109" spans="1:10" x14ac:dyDescent="0.3">
      <c r="A1109" s="3" t="s">
        <v>1153</v>
      </c>
      <c r="B1109" s="4">
        <v>43452</v>
      </c>
      <c r="C1109">
        <v>14</v>
      </c>
      <c r="D1109" t="s">
        <v>37</v>
      </c>
      <c r="E1109" t="s">
        <v>11</v>
      </c>
      <c r="F1109" t="s">
        <v>12</v>
      </c>
      <c r="G1109" t="s">
        <v>40</v>
      </c>
      <c r="H1109">
        <v>399</v>
      </c>
      <c r="I1109">
        <v>5</v>
      </c>
      <c r="J1109">
        <v>1995</v>
      </c>
    </row>
    <row r="1110" spans="1:10" x14ac:dyDescent="0.3">
      <c r="A1110" s="3" t="s">
        <v>1154</v>
      </c>
      <c r="B1110" s="4">
        <v>43453</v>
      </c>
      <c r="C1110">
        <v>11</v>
      </c>
      <c r="D1110" t="s">
        <v>10</v>
      </c>
      <c r="E1110" t="s">
        <v>11</v>
      </c>
      <c r="F1110" t="s">
        <v>12</v>
      </c>
      <c r="G1110" t="s">
        <v>23</v>
      </c>
      <c r="H1110">
        <v>159</v>
      </c>
      <c r="I1110">
        <v>2</v>
      </c>
      <c r="J1110">
        <v>318</v>
      </c>
    </row>
    <row r="1111" spans="1:10" x14ac:dyDescent="0.3">
      <c r="A1111" s="3" t="s">
        <v>1155</v>
      </c>
      <c r="B1111" s="4">
        <v>43453</v>
      </c>
      <c r="C1111">
        <v>10</v>
      </c>
      <c r="D1111" t="s">
        <v>57</v>
      </c>
      <c r="E1111" t="s">
        <v>45</v>
      </c>
      <c r="F1111" t="s">
        <v>22</v>
      </c>
      <c r="G1111" t="s">
        <v>23</v>
      </c>
      <c r="H1111">
        <v>159</v>
      </c>
      <c r="I1111">
        <v>9</v>
      </c>
      <c r="J1111">
        <v>1431</v>
      </c>
    </row>
    <row r="1112" spans="1:10" x14ac:dyDescent="0.3">
      <c r="A1112" s="3" t="s">
        <v>1156</v>
      </c>
      <c r="B1112" s="4">
        <v>43454</v>
      </c>
      <c r="C1112">
        <v>4</v>
      </c>
      <c r="D1112" t="s">
        <v>50</v>
      </c>
      <c r="E1112" t="s">
        <v>16</v>
      </c>
      <c r="F1112" t="s">
        <v>17</v>
      </c>
      <c r="G1112" t="s">
        <v>40</v>
      </c>
      <c r="H1112">
        <v>399</v>
      </c>
      <c r="I1112">
        <v>8</v>
      </c>
      <c r="J1112">
        <v>3192</v>
      </c>
    </row>
    <row r="1113" spans="1:10" x14ac:dyDescent="0.3">
      <c r="A1113" s="3" t="s">
        <v>1157</v>
      </c>
      <c r="B1113" s="4">
        <v>43454</v>
      </c>
      <c r="C1113">
        <v>10</v>
      </c>
      <c r="D1113" t="s">
        <v>57</v>
      </c>
      <c r="E1113" t="s">
        <v>21</v>
      </c>
      <c r="F1113" t="s">
        <v>22</v>
      </c>
      <c r="G1113" t="s">
        <v>30</v>
      </c>
      <c r="H1113">
        <v>69</v>
      </c>
      <c r="I1113">
        <v>6</v>
      </c>
      <c r="J1113">
        <v>414</v>
      </c>
    </row>
    <row r="1114" spans="1:10" x14ac:dyDescent="0.3">
      <c r="A1114" s="3" t="s">
        <v>1158</v>
      </c>
      <c r="B1114" s="4">
        <v>43454</v>
      </c>
      <c r="C1114">
        <v>19</v>
      </c>
      <c r="D1114" t="s">
        <v>55</v>
      </c>
      <c r="E1114" t="s">
        <v>26</v>
      </c>
      <c r="F1114" t="s">
        <v>27</v>
      </c>
      <c r="G1114" t="s">
        <v>30</v>
      </c>
      <c r="H1114">
        <v>69</v>
      </c>
      <c r="I1114">
        <v>7</v>
      </c>
      <c r="J1114">
        <v>483</v>
      </c>
    </row>
    <row r="1115" spans="1:10" x14ac:dyDescent="0.3">
      <c r="A1115" s="3" t="s">
        <v>1159</v>
      </c>
      <c r="B1115" s="4">
        <v>43454</v>
      </c>
      <c r="C1115">
        <v>13</v>
      </c>
      <c r="D1115" t="s">
        <v>32</v>
      </c>
      <c r="E1115" t="s">
        <v>11</v>
      </c>
      <c r="F1115" t="s">
        <v>12</v>
      </c>
      <c r="G1115" t="s">
        <v>30</v>
      </c>
      <c r="H1115">
        <v>69</v>
      </c>
      <c r="I1115">
        <v>8</v>
      </c>
      <c r="J1115">
        <v>552</v>
      </c>
    </row>
    <row r="1116" spans="1:10" x14ac:dyDescent="0.3">
      <c r="A1116" s="3" t="s">
        <v>1160</v>
      </c>
      <c r="B1116" s="4">
        <v>43454</v>
      </c>
      <c r="C1116">
        <v>20</v>
      </c>
      <c r="D1116" t="s">
        <v>39</v>
      </c>
      <c r="E1116" t="s">
        <v>35</v>
      </c>
      <c r="F1116" t="s">
        <v>27</v>
      </c>
      <c r="G1116" t="s">
        <v>13</v>
      </c>
      <c r="H1116">
        <v>199</v>
      </c>
      <c r="I1116">
        <v>1</v>
      </c>
      <c r="J1116">
        <v>199</v>
      </c>
    </row>
    <row r="1117" spans="1:10" x14ac:dyDescent="0.3">
      <c r="A1117" s="3" t="s">
        <v>1161</v>
      </c>
      <c r="B1117" s="4">
        <v>43454</v>
      </c>
      <c r="C1117">
        <v>14</v>
      </c>
      <c r="D1117" t="s">
        <v>37</v>
      </c>
      <c r="E1117" t="s">
        <v>11</v>
      </c>
      <c r="F1117" t="s">
        <v>12</v>
      </c>
      <c r="G1117" t="s">
        <v>23</v>
      </c>
      <c r="H1117">
        <v>159</v>
      </c>
      <c r="I1117">
        <v>9</v>
      </c>
      <c r="J1117">
        <v>1431</v>
      </c>
    </row>
    <row r="1118" spans="1:10" x14ac:dyDescent="0.3">
      <c r="A1118" s="3" t="s">
        <v>1162</v>
      </c>
      <c r="B1118" s="4">
        <v>43454</v>
      </c>
      <c r="C1118">
        <v>9</v>
      </c>
      <c r="D1118" t="s">
        <v>20</v>
      </c>
      <c r="E1118" t="s">
        <v>21</v>
      </c>
      <c r="F1118" t="s">
        <v>22</v>
      </c>
      <c r="G1118" t="s">
        <v>18</v>
      </c>
      <c r="H1118">
        <v>289</v>
      </c>
      <c r="I1118">
        <v>5</v>
      </c>
      <c r="J1118">
        <v>1445</v>
      </c>
    </row>
    <row r="1119" spans="1:10" x14ac:dyDescent="0.3">
      <c r="A1119" s="3" t="s">
        <v>1163</v>
      </c>
      <c r="B1119" s="4">
        <v>43454</v>
      </c>
      <c r="C1119">
        <v>18</v>
      </c>
      <c r="D1119" t="s">
        <v>25</v>
      </c>
      <c r="E1119" t="s">
        <v>26</v>
      </c>
      <c r="F1119" t="s">
        <v>27</v>
      </c>
      <c r="G1119" t="s">
        <v>40</v>
      </c>
      <c r="H1119">
        <v>399</v>
      </c>
      <c r="I1119">
        <v>7</v>
      </c>
      <c r="J1119">
        <v>2793</v>
      </c>
    </row>
    <row r="1120" spans="1:10" x14ac:dyDescent="0.3">
      <c r="A1120" s="3" t="s">
        <v>1164</v>
      </c>
      <c r="B1120" s="4">
        <v>43454</v>
      </c>
      <c r="C1120">
        <v>10</v>
      </c>
      <c r="D1120" t="s">
        <v>57</v>
      </c>
      <c r="E1120" t="s">
        <v>21</v>
      </c>
      <c r="F1120" t="s">
        <v>22</v>
      </c>
      <c r="G1120" t="s">
        <v>13</v>
      </c>
      <c r="H1120">
        <v>199</v>
      </c>
      <c r="I1120">
        <v>6</v>
      </c>
      <c r="J1120">
        <v>1194</v>
      </c>
    </row>
    <row r="1121" spans="1:10" x14ac:dyDescent="0.3">
      <c r="A1121" s="3" t="s">
        <v>1165</v>
      </c>
      <c r="B1121" s="4">
        <v>43455</v>
      </c>
      <c r="C1121">
        <v>1</v>
      </c>
      <c r="D1121" t="s">
        <v>15</v>
      </c>
      <c r="E1121" t="s">
        <v>67</v>
      </c>
      <c r="F1121" t="s">
        <v>17</v>
      </c>
      <c r="G1121" t="s">
        <v>23</v>
      </c>
      <c r="H1121">
        <v>159</v>
      </c>
      <c r="I1121">
        <v>8</v>
      </c>
      <c r="J1121">
        <v>1272</v>
      </c>
    </row>
    <row r="1122" spans="1:10" x14ac:dyDescent="0.3">
      <c r="A1122" s="3" t="s">
        <v>1166</v>
      </c>
      <c r="B1122" s="4">
        <v>43456</v>
      </c>
      <c r="C1122">
        <v>14</v>
      </c>
      <c r="D1122" t="s">
        <v>37</v>
      </c>
      <c r="E1122" t="s">
        <v>62</v>
      </c>
      <c r="F1122" t="s">
        <v>12</v>
      </c>
      <c r="G1122" t="s">
        <v>40</v>
      </c>
      <c r="H1122">
        <v>399</v>
      </c>
      <c r="I1122">
        <v>7</v>
      </c>
      <c r="J1122">
        <v>2793</v>
      </c>
    </row>
    <row r="1123" spans="1:10" x14ac:dyDescent="0.3">
      <c r="A1123" s="3" t="s">
        <v>1167</v>
      </c>
      <c r="B1123" s="4">
        <v>43457</v>
      </c>
      <c r="C1123">
        <v>6</v>
      </c>
      <c r="D1123" t="s">
        <v>47</v>
      </c>
      <c r="E1123" t="s">
        <v>45</v>
      </c>
      <c r="F1123" t="s">
        <v>22</v>
      </c>
      <c r="G1123" t="s">
        <v>23</v>
      </c>
      <c r="H1123">
        <v>159</v>
      </c>
      <c r="I1123">
        <v>2</v>
      </c>
      <c r="J1123">
        <v>318</v>
      </c>
    </row>
    <row r="1124" spans="1:10" x14ac:dyDescent="0.3">
      <c r="A1124" s="3" t="s">
        <v>1168</v>
      </c>
      <c r="B1124" s="4">
        <v>43457</v>
      </c>
      <c r="C1124">
        <v>9</v>
      </c>
      <c r="D1124" t="s">
        <v>20</v>
      </c>
      <c r="E1124" t="s">
        <v>21</v>
      </c>
      <c r="F1124" t="s">
        <v>22</v>
      </c>
      <c r="G1124" t="s">
        <v>23</v>
      </c>
      <c r="H1124">
        <v>159</v>
      </c>
      <c r="I1124">
        <v>9</v>
      </c>
      <c r="J1124">
        <v>1431</v>
      </c>
    </row>
    <row r="1125" spans="1:10" x14ac:dyDescent="0.3">
      <c r="A1125" s="3" t="s">
        <v>1169</v>
      </c>
      <c r="B1125" s="4">
        <v>43457</v>
      </c>
      <c r="C1125">
        <v>14</v>
      </c>
      <c r="D1125" t="s">
        <v>37</v>
      </c>
      <c r="E1125" t="s">
        <v>11</v>
      </c>
      <c r="F1125" t="s">
        <v>12</v>
      </c>
      <c r="G1125" t="s">
        <v>23</v>
      </c>
      <c r="H1125">
        <v>159</v>
      </c>
      <c r="I1125">
        <v>2</v>
      </c>
      <c r="J1125">
        <v>318</v>
      </c>
    </row>
    <row r="1126" spans="1:10" x14ac:dyDescent="0.3">
      <c r="A1126" s="3" t="s">
        <v>1170</v>
      </c>
      <c r="B1126" s="4">
        <v>43457</v>
      </c>
      <c r="C1126">
        <v>19</v>
      </c>
      <c r="D1126" t="s">
        <v>55</v>
      </c>
      <c r="E1126" t="s">
        <v>26</v>
      </c>
      <c r="F1126" t="s">
        <v>27</v>
      </c>
      <c r="G1126" t="s">
        <v>30</v>
      </c>
      <c r="H1126">
        <v>69</v>
      </c>
      <c r="I1126">
        <v>5</v>
      </c>
      <c r="J1126">
        <v>345</v>
      </c>
    </row>
    <row r="1127" spans="1:10" x14ac:dyDescent="0.3">
      <c r="A1127" s="3" t="s">
        <v>1171</v>
      </c>
      <c r="B1127" s="4">
        <v>43457</v>
      </c>
      <c r="C1127">
        <v>11</v>
      </c>
      <c r="D1127" t="s">
        <v>10</v>
      </c>
      <c r="E1127" t="s">
        <v>11</v>
      </c>
      <c r="F1127" t="s">
        <v>12</v>
      </c>
      <c r="G1127" t="s">
        <v>18</v>
      </c>
      <c r="H1127">
        <v>289</v>
      </c>
      <c r="I1127">
        <v>9</v>
      </c>
      <c r="J1127">
        <v>2601</v>
      </c>
    </row>
    <row r="1128" spans="1:10" x14ac:dyDescent="0.3">
      <c r="A1128" s="3" t="s">
        <v>1172</v>
      </c>
      <c r="B1128" s="4">
        <v>43457</v>
      </c>
      <c r="C1128">
        <v>17</v>
      </c>
      <c r="D1128" t="s">
        <v>34</v>
      </c>
      <c r="E1128" t="s">
        <v>35</v>
      </c>
      <c r="F1128" t="s">
        <v>27</v>
      </c>
      <c r="G1128" t="s">
        <v>13</v>
      </c>
      <c r="H1128">
        <v>199</v>
      </c>
      <c r="I1128">
        <v>9</v>
      </c>
      <c r="J1128">
        <v>1791</v>
      </c>
    </row>
    <row r="1129" spans="1:10" x14ac:dyDescent="0.3">
      <c r="A1129" s="3" t="s">
        <v>1173</v>
      </c>
      <c r="B1129" s="4">
        <v>43458</v>
      </c>
      <c r="C1129">
        <v>9</v>
      </c>
      <c r="D1129" t="s">
        <v>20</v>
      </c>
      <c r="E1129" t="s">
        <v>45</v>
      </c>
      <c r="F1129" t="s">
        <v>22</v>
      </c>
      <c r="G1129" t="s">
        <v>40</v>
      </c>
      <c r="H1129">
        <v>399</v>
      </c>
      <c r="I1129">
        <v>2</v>
      </c>
      <c r="J1129">
        <v>798</v>
      </c>
    </row>
    <row r="1130" spans="1:10" x14ac:dyDescent="0.3">
      <c r="A1130" s="3" t="s">
        <v>1174</v>
      </c>
      <c r="B1130" s="4">
        <v>43458</v>
      </c>
      <c r="C1130">
        <v>13</v>
      </c>
      <c r="D1130" t="s">
        <v>32</v>
      </c>
      <c r="E1130" t="s">
        <v>11</v>
      </c>
      <c r="F1130" t="s">
        <v>12</v>
      </c>
      <c r="G1130" t="s">
        <v>23</v>
      </c>
      <c r="H1130">
        <v>159</v>
      </c>
      <c r="I1130">
        <v>2</v>
      </c>
      <c r="J1130">
        <v>318</v>
      </c>
    </row>
    <row r="1131" spans="1:10" x14ac:dyDescent="0.3">
      <c r="A1131" s="3" t="s">
        <v>1175</v>
      </c>
      <c r="B1131" s="4">
        <v>43459</v>
      </c>
      <c r="C1131">
        <v>18</v>
      </c>
      <c r="D1131" t="s">
        <v>25</v>
      </c>
      <c r="E1131" t="s">
        <v>35</v>
      </c>
      <c r="F1131" t="s">
        <v>27</v>
      </c>
      <c r="G1131" t="s">
        <v>13</v>
      </c>
      <c r="H1131">
        <v>199</v>
      </c>
      <c r="I1131">
        <v>8</v>
      </c>
      <c r="J1131">
        <v>1592</v>
      </c>
    </row>
    <row r="1132" spans="1:10" x14ac:dyDescent="0.3">
      <c r="A1132" s="3" t="s">
        <v>1176</v>
      </c>
      <c r="B1132" s="4">
        <v>43459</v>
      </c>
      <c r="C1132">
        <v>4</v>
      </c>
      <c r="D1132" t="s">
        <v>50</v>
      </c>
      <c r="E1132" t="s">
        <v>67</v>
      </c>
      <c r="F1132" t="s">
        <v>17</v>
      </c>
      <c r="G1132" t="s">
        <v>30</v>
      </c>
      <c r="H1132">
        <v>69</v>
      </c>
      <c r="I1132">
        <v>7</v>
      </c>
      <c r="J1132">
        <v>483</v>
      </c>
    </row>
    <row r="1133" spans="1:10" x14ac:dyDescent="0.3">
      <c r="A1133" s="3" t="s">
        <v>1177</v>
      </c>
      <c r="B1133" s="4">
        <v>43459</v>
      </c>
      <c r="C1133">
        <v>17</v>
      </c>
      <c r="D1133" t="s">
        <v>34</v>
      </c>
      <c r="E1133" t="s">
        <v>26</v>
      </c>
      <c r="F1133" t="s">
        <v>27</v>
      </c>
      <c r="G1133" t="s">
        <v>13</v>
      </c>
      <c r="H1133">
        <v>199</v>
      </c>
      <c r="I1133">
        <v>3</v>
      </c>
      <c r="J1133">
        <v>597</v>
      </c>
    </row>
    <row r="1134" spans="1:10" x14ac:dyDescent="0.3">
      <c r="A1134" s="3" t="s">
        <v>1178</v>
      </c>
      <c r="B1134" s="4">
        <v>43459</v>
      </c>
      <c r="C1134">
        <v>8</v>
      </c>
      <c r="D1134" t="s">
        <v>44</v>
      </c>
      <c r="E1134" t="s">
        <v>45</v>
      </c>
      <c r="F1134" t="s">
        <v>22</v>
      </c>
      <c r="G1134" t="s">
        <v>30</v>
      </c>
      <c r="H1134">
        <v>69</v>
      </c>
      <c r="I1134">
        <v>2</v>
      </c>
      <c r="J1134">
        <v>138</v>
      </c>
    </row>
    <row r="1135" spans="1:10" x14ac:dyDescent="0.3">
      <c r="A1135" s="3" t="s">
        <v>1179</v>
      </c>
      <c r="B1135" s="4">
        <v>43459</v>
      </c>
      <c r="C1135">
        <v>12</v>
      </c>
      <c r="D1135" t="s">
        <v>65</v>
      </c>
      <c r="E1135" t="s">
        <v>62</v>
      </c>
      <c r="F1135" t="s">
        <v>12</v>
      </c>
      <c r="G1135" t="s">
        <v>23</v>
      </c>
      <c r="H1135">
        <v>159</v>
      </c>
      <c r="I1135">
        <v>5</v>
      </c>
      <c r="J1135">
        <v>795</v>
      </c>
    </row>
    <row r="1136" spans="1:10" x14ac:dyDescent="0.3">
      <c r="A1136" s="3" t="s">
        <v>1180</v>
      </c>
      <c r="B1136" s="4">
        <v>43459</v>
      </c>
      <c r="C1136">
        <v>5</v>
      </c>
      <c r="D1136" t="s">
        <v>59</v>
      </c>
      <c r="E1136" t="s">
        <v>16</v>
      </c>
      <c r="F1136" t="s">
        <v>17</v>
      </c>
      <c r="G1136" t="s">
        <v>18</v>
      </c>
      <c r="H1136">
        <v>289</v>
      </c>
      <c r="I1136">
        <v>4</v>
      </c>
      <c r="J1136">
        <v>1156</v>
      </c>
    </row>
    <row r="1137" spans="1:10" x14ac:dyDescent="0.3">
      <c r="A1137" s="3" t="s">
        <v>1181</v>
      </c>
      <c r="B1137" s="4">
        <v>43459</v>
      </c>
      <c r="C1137">
        <v>16</v>
      </c>
      <c r="D1137" t="s">
        <v>29</v>
      </c>
      <c r="E1137" t="s">
        <v>26</v>
      </c>
      <c r="F1137" t="s">
        <v>27</v>
      </c>
      <c r="G1137" t="s">
        <v>23</v>
      </c>
      <c r="H1137">
        <v>159</v>
      </c>
      <c r="I1137">
        <v>4</v>
      </c>
      <c r="J1137">
        <v>636</v>
      </c>
    </row>
    <row r="1138" spans="1:10" x14ac:dyDescent="0.3">
      <c r="A1138" s="3" t="s">
        <v>1182</v>
      </c>
      <c r="B1138" s="4">
        <v>43459</v>
      </c>
      <c r="C1138">
        <v>3</v>
      </c>
      <c r="D1138" t="s">
        <v>42</v>
      </c>
      <c r="E1138" t="s">
        <v>67</v>
      </c>
      <c r="F1138" t="s">
        <v>17</v>
      </c>
      <c r="G1138" t="s">
        <v>18</v>
      </c>
      <c r="H1138">
        <v>289</v>
      </c>
      <c r="I1138">
        <v>6</v>
      </c>
      <c r="J1138">
        <v>1734</v>
      </c>
    </row>
    <row r="1139" spans="1:10" x14ac:dyDescent="0.3">
      <c r="A1139" s="3" t="s">
        <v>1183</v>
      </c>
      <c r="B1139" s="4">
        <v>43459</v>
      </c>
      <c r="C1139">
        <v>14</v>
      </c>
      <c r="D1139" t="s">
        <v>37</v>
      </c>
      <c r="E1139" t="s">
        <v>11</v>
      </c>
      <c r="F1139" t="s">
        <v>12</v>
      </c>
      <c r="G1139" t="s">
        <v>23</v>
      </c>
      <c r="H1139">
        <v>159</v>
      </c>
      <c r="I1139">
        <v>0</v>
      </c>
      <c r="J1139">
        <v>0</v>
      </c>
    </row>
    <row r="1140" spans="1:10" x14ac:dyDescent="0.3">
      <c r="A1140" s="3" t="s">
        <v>1184</v>
      </c>
      <c r="B1140" s="4">
        <v>43460</v>
      </c>
      <c r="C1140">
        <v>11</v>
      </c>
      <c r="D1140" t="s">
        <v>10</v>
      </c>
      <c r="E1140" t="s">
        <v>11</v>
      </c>
      <c r="F1140" t="s">
        <v>12</v>
      </c>
      <c r="G1140" t="s">
        <v>18</v>
      </c>
      <c r="H1140">
        <v>289</v>
      </c>
      <c r="I1140">
        <v>2</v>
      </c>
      <c r="J1140">
        <v>578</v>
      </c>
    </row>
    <row r="1141" spans="1:10" x14ac:dyDescent="0.3">
      <c r="A1141" s="3" t="s">
        <v>1185</v>
      </c>
      <c r="B1141" s="4">
        <v>43461</v>
      </c>
      <c r="C1141">
        <v>6</v>
      </c>
      <c r="D1141" t="s">
        <v>47</v>
      </c>
      <c r="E1141" t="s">
        <v>45</v>
      </c>
      <c r="F1141" t="s">
        <v>22</v>
      </c>
      <c r="G1141" t="s">
        <v>23</v>
      </c>
      <c r="H1141">
        <v>159</v>
      </c>
      <c r="I1141">
        <v>1</v>
      </c>
      <c r="J1141">
        <v>159</v>
      </c>
    </row>
    <row r="1142" spans="1:10" x14ac:dyDescent="0.3">
      <c r="A1142" s="3" t="s">
        <v>1186</v>
      </c>
      <c r="B1142" s="4">
        <v>43461</v>
      </c>
      <c r="C1142">
        <v>15</v>
      </c>
      <c r="D1142" t="s">
        <v>117</v>
      </c>
      <c r="E1142" t="s">
        <v>11</v>
      </c>
      <c r="F1142" t="s">
        <v>12</v>
      </c>
      <c r="G1142" t="s">
        <v>23</v>
      </c>
      <c r="H1142">
        <v>159</v>
      </c>
      <c r="I1142">
        <v>0</v>
      </c>
      <c r="J1142">
        <v>0</v>
      </c>
    </row>
    <row r="1143" spans="1:10" x14ac:dyDescent="0.3">
      <c r="A1143" s="3" t="s">
        <v>1187</v>
      </c>
      <c r="B1143" s="4">
        <v>43461</v>
      </c>
      <c r="C1143">
        <v>16</v>
      </c>
      <c r="D1143" t="s">
        <v>29</v>
      </c>
      <c r="E1143" t="s">
        <v>26</v>
      </c>
      <c r="F1143" t="s">
        <v>27</v>
      </c>
      <c r="G1143" t="s">
        <v>40</v>
      </c>
      <c r="H1143">
        <v>399</v>
      </c>
      <c r="I1143">
        <v>8</v>
      </c>
      <c r="J1143">
        <v>3192</v>
      </c>
    </row>
    <row r="1144" spans="1:10" x14ac:dyDescent="0.3">
      <c r="A1144" s="3" t="s">
        <v>1188</v>
      </c>
      <c r="B1144" s="4">
        <v>43462</v>
      </c>
      <c r="C1144">
        <v>17</v>
      </c>
      <c r="D1144" t="s">
        <v>34</v>
      </c>
      <c r="E1144" t="s">
        <v>26</v>
      </c>
      <c r="F1144" t="s">
        <v>27</v>
      </c>
      <c r="G1144" t="s">
        <v>30</v>
      </c>
      <c r="H1144">
        <v>69</v>
      </c>
      <c r="I1144">
        <v>6</v>
      </c>
      <c r="J1144">
        <v>414</v>
      </c>
    </row>
    <row r="1145" spans="1:10" x14ac:dyDescent="0.3">
      <c r="A1145" s="3" t="s">
        <v>1189</v>
      </c>
      <c r="B1145" s="4">
        <v>43463</v>
      </c>
      <c r="C1145">
        <v>11</v>
      </c>
      <c r="D1145" t="s">
        <v>10</v>
      </c>
      <c r="E1145" t="s">
        <v>11</v>
      </c>
      <c r="F1145" t="s">
        <v>12</v>
      </c>
      <c r="G1145" t="s">
        <v>40</v>
      </c>
      <c r="H1145">
        <v>399</v>
      </c>
      <c r="I1145">
        <v>2</v>
      </c>
      <c r="J1145">
        <v>798</v>
      </c>
    </row>
    <row r="1146" spans="1:10" x14ac:dyDescent="0.3">
      <c r="A1146" s="3" t="s">
        <v>1190</v>
      </c>
      <c r="B1146" s="4">
        <v>43464</v>
      </c>
      <c r="C1146">
        <v>12</v>
      </c>
      <c r="D1146" t="s">
        <v>65</v>
      </c>
      <c r="E1146" t="s">
        <v>11</v>
      </c>
      <c r="F1146" t="s">
        <v>12</v>
      </c>
      <c r="G1146" t="s">
        <v>40</v>
      </c>
      <c r="H1146">
        <v>399</v>
      </c>
      <c r="I1146">
        <v>8</v>
      </c>
      <c r="J1146">
        <v>3192</v>
      </c>
    </row>
    <row r="1147" spans="1:10" x14ac:dyDescent="0.3">
      <c r="A1147" s="3" t="s">
        <v>1191</v>
      </c>
      <c r="B1147" s="4">
        <v>43465</v>
      </c>
      <c r="C1147">
        <v>4</v>
      </c>
      <c r="D1147" t="s">
        <v>50</v>
      </c>
      <c r="E1147" t="s">
        <v>16</v>
      </c>
      <c r="F1147" t="s">
        <v>17</v>
      </c>
      <c r="G1147" t="s">
        <v>13</v>
      </c>
      <c r="H1147">
        <v>199</v>
      </c>
      <c r="I1147">
        <v>8</v>
      </c>
      <c r="J1147">
        <v>1592</v>
      </c>
    </row>
    <row r="1148" spans="1:10" x14ac:dyDescent="0.3">
      <c r="A1148" s="3" t="s">
        <v>1192</v>
      </c>
      <c r="B1148" s="4">
        <v>43466</v>
      </c>
      <c r="C1148">
        <v>20</v>
      </c>
      <c r="D1148" t="s">
        <v>39</v>
      </c>
      <c r="E1148" t="s">
        <v>35</v>
      </c>
      <c r="F1148" t="s">
        <v>27</v>
      </c>
      <c r="G1148" t="s">
        <v>40</v>
      </c>
      <c r="H1148">
        <v>399</v>
      </c>
      <c r="I1148">
        <v>4</v>
      </c>
      <c r="J1148">
        <v>1596</v>
      </c>
    </row>
    <row r="1149" spans="1:10" x14ac:dyDescent="0.3">
      <c r="A1149" s="3" t="s">
        <v>1193</v>
      </c>
      <c r="B1149" s="4">
        <v>43467</v>
      </c>
      <c r="C1149">
        <v>19</v>
      </c>
      <c r="D1149" t="s">
        <v>55</v>
      </c>
      <c r="E1149" t="s">
        <v>35</v>
      </c>
      <c r="F1149" t="s">
        <v>27</v>
      </c>
      <c r="G1149" t="s">
        <v>13</v>
      </c>
      <c r="H1149">
        <v>199</v>
      </c>
      <c r="I1149">
        <v>0</v>
      </c>
      <c r="J1149">
        <v>0</v>
      </c>
    </row>
    <row r="1150" spans="1:10" x14ac:dyDescent="0.3">
      <c r="A1150" s="3" t="s">
        <v>1194</v>
      </c>
      <c r="B1150" s="4">
        <v>43467</v>
      </c>
      <c r="C1150">
        <v>10</v>
      </c>
      <c r="D1150" t="s">
        <v>57</v>
      </c>
      <c r="E1150" t="s">
        <v>21</v>
      </c>
      <c r="F1150" t="s">
        <v>22</v>
      </c>
      <c r="G1150" t="s">
        <v>23</v>
      </c>
      <c r="H1150">
        <v>159</v>
      </c>
      <c r="I1150">
        <v>7</v>
      </c>
      <c r="J1150">
        <v>1113</v>
      </c>
    </row>
    <row r="1151" spans="1:10" x14ac:dyDescent="0.3">
      <c r="A1151" s="3" t="s">
        <v>1195</v>
      </c>
      <c r="B1151" s="4">
        <v>43467</v>
      </c>
      <c r="C1151">
        <v>5</v>
      </c>
      <c r="D1151" t="s">
        <v>59</v>
      </c>
      <c r="E1151" t="s">
        <v>67</v>
      </c>
      <c r="F1151" t="s">
        <v>17</v>
      </c>
      <c r="G1151" t="s">
        <v>23</v>
      </c>
      <c r="H1151">
        <v>159</v>
      </c>
      <c r="I1151">
        <v>0</v>
      </c>
      <c r="J1151">
        <v>0</v>
      </c>
    </row>
    <row r="1152" spans="1:10" x14ac:dyDescent="0.3">
      <c r="A1152" s="3" t="s">
        <v>1196</v>
      </c>
      <c r="B1152" s="4">
        <v>43468</v>
      </c>
      <c r="C1152">
        <v>1</v>
      </c>
      <c r="D1152" t="s">
        <v>15</v>
      </c>
      <c r="E1152" t="s">
        <v>67</v>
      </c>
      <c r="F1152" t="s">
        <v>17</v>
      </c>
      <c r="G1152" t="s">
        <v>18</v>
      </c>
      <c r="H1152">
        <v>289</v>
      </c>
      <c r="I1152">
        <v>4</v>
      </c>
      <c r="J1152">
        <v>1156</v>
      </c>
    </row>
    <row r="1153" spans="1:10" x14ac:dyDescent="0.3">
      <c r="A1153" s="3" t="s">
        <v>1197</v>
      </c>
      <c r="B1153" s="4">
        <v>43468</v>
      </c>
      <c r="C1153">
        <v>1</v>
      </c>
      <c r="D1153" t="s">
        <v>15</v>
      </c>
      <c r="E1153" t="s">
        <v>67</v>
      </c>
      <c r="F1153" t="s">
        <v>17</v>
      </c>
      <c r="G1153" t="s">
        <v>30</v>
      </c>
      <c r="H1153">
        <v>69</v>
      </c>
      <c r="I1153">
        <v>7</v>
      </c>
      <c r="J1153">
        <v>483</v>
      </c>
    </row>
    <row r="1154" spans="1:10" x14ac:dyDescent="0.3">
      <c r="A1154" s="3" t="s">
        <v>1198</v>
      </c>
      <c r="B1154" s="4">
        <v>43469</v>
      </c>
      <c r="C1154">
        <v>20</v>
      </c>
      <c r="D1154" t="s">
        <v>39</v>
      </c>
      <c r="E1154" t="s">
        <v>35</v>
      </c>
      <c r="F1154" t="s">
        <v>27</v>
      </c>
      <c r="G1154" t="s">
        <v>23</v>
      </c>
      <c r="H1154">
        <v>159</v>
      </c>
      <c r="I1154">
        <v>2</v>
      </c>
      <c r="J1154">
        <v>318</v>
      </c>
    </row>
    <row r="1155" spans="1:10" x14ac:dyDescent="0.3">
      <c r="A1155" s="3" t="s">
        <v>1199</v>
      </c>
      <c r="B1155" s="4">
        <v>43470</v>
      </c>
      <c r="C1155">
        <v>4</v>
      </c>
      <c r="D1155" t="s">
        <v>50</v>
      </c>
      <c r="E1155" t="s">
        <v>67</v>
      </c>
      <c r="F1155" t="s">
        <v>17</v>
      </c>
      <c r="G1155" t="s">
        <v>30</v>
      </c>
      <c r="H1155">
        <v>69</v>
      </c>
      <c r="I1155">
        <v>1</v>
      </c>
      <c r="J1155">
        <v>69</v>
      </c>
    </row>
    <row r="1156" spans="1:10" x14ac:dyDescent="0.3">
      <c r="A1156" s="3" t="s">
        <v>1200</v>
      </c>
      <c r="B1156" s="4">
        <v>43470</v>
      </c>
      <c r="C1156">
        <v>12</v>
      </c>
      <c r="D1156" t="s">
        <v>65</v>
      </c>
      <c r="E1156" t="s">
        <v>11</v>
      </c>
      <c r="F1156" t="s">
        <v>12</v>
      </c>
      <c r="G1156" t="s">
        <v>30</v>
      </c>
      <c r="H1156">
        <v>69</v>
      </c>
      <c r="I1156">
        <v>5</v>
      </c>
      <c r="J1156">
        <v>345</v>
      </c>
    </row>
    <row r="1157" spans="1:10" x14ac:dyDescent="0.3">
      <c r="A1157" s="3" t="s">
        <v>1201</v>
      </c>
      <c r="B1157" s="4">
        <v>43470</v>
      </c>
      <c r="C1157">
        <v>15</v>
      </c>
      <c r="D1157" t="s">
        <v>117</v>
      </c>
      <c r="E1157" t="s">
        <v>62</v>
      </c>
      <c r="F1157" t="s">
        <v>12</v>
      </c>
      <c r="G1157" t="s">
        <v>18</v>
      </c>
      <c r="H1157">
        <v>289</v>
      </c>
      <c r="I1157">
        <v>0</v>
      </c>
      <c r="J1157">
        <v>0</v>
      </c>
    </row>
    <row r="1158" spans="1:10" x14ac:dyDescent="0.3">
      <c r="A1158" s="3" t="s">
        <v>1202</v>
      </c>
      <c r="B1158" s="4">
        <v>43470</v>
      </c>
      <c r="C1158">
        <v>17</v>
      </c>
      <c r="D1158" t="s">
        <v>34</v>
      </c>
      <c r="E1158" t="s">
        <v>26</v>
      </c>
      <c r="F1158" t="s">
        <v>27</v>
      </c>
      <c r="G1158" t="s">
        <v>30</v>
      </c>
      <c r="H1158">
        <v>69</v>
      </c>
      <c r="I1158">
        <v>6</v>
      </c>
      <c r="J1158">
        <v>414</v>
      </c>
    </row>
    <row r="1159" spans="1:10" x14ac:dyDescent="0.3">
      <c r="A1159" s="3" t="s">
        <v>1203</v>
      </c>
      <c r="B1159" s="4">
        <v>43470</v>
      </c>
      <c r="C1159">
        <v>17</v>
      </c>
      <c r="D1159" t="s">
        <v>34</v>
      </c>
      <c r="E1159" t="s">
        <v>26</v>
      </c>
      <c r="F1159" t="s">
        <v>27</v>
      </c>
      <c r="G1159" t="s">
        <v>13</v>
      </c>
      <c r="H1159">
        <v>199</v>
      </c>
      <c r="I1159">
        <v>6</v>
      </c>
      <c r="J1159">
        <v>1194</v>
      </c>
    </row>
    <row r="1160" spans="1:10" x14ac:dyDescent="0.3">
      <c r="A1160" s="3" t="s">
        <v>1204</v>
      </c>
      <c r="B1160" s="4">
        <v>43471</v>
      </c>
      <c r="C1160">
        <v>7</v>
      </c>
      <c r="D1160" t="s">
        <v>87</v>
      </c>
      <c r="E1160" t="s">
        <v>45</v>
      </c>
      <c r="F1160" t="s">
        <v>22</v>
      </c>
      <c r="G1160" t="s">
        <v>23</v>
      </c>
      <c r="H1160">
        <v>159</v>
      </c>
      <c r="I1160">
        <v>1</v>
      </c>
      <c r="J1160">
        <v>159</v>
      </c>
    </row>
    <row r="1161" spans="1:10" x14ac:dyDescent="0.3">
      <c r="A1161" s="3" t="s">
        <v>1205</v>
      </c>
      <c r="B1161" s="4">
        <v>43471</v>
      </c>
      <c r="C1161">
        <v>20</v>
      </c>
      <c r="D1161" t="s">
        <v>39</v>
      </c>
      <c r="E1161" t="s">
        <v>35</v>
      </c>
      <c r="F1161" t="s">
        <v>27</v>
      </c>
      <c r="G1161" t="s">
        <v>13</v>
      </c>
      <c r="H1161">
        <v>199</v>
      </c>
      <c r="I1161">
        <v>0</v>
      </c>
      <c r="J1161">
        <v>0</v>
      </c>
    </row>
    <row r="1162" spans="1:10" x14ac:dyDescent="0.3">
      <c r="A1162" s="3" t="s">
        <v>1206</v>
      </c>
      <c r="B1162" s="4">
        <v>43471</v>
      </c>
      <c r="C1162">
        <v>10</v>
      </c>
      <c r="D1162" t="s">
        <v>57</v>
      </c>
      <c r="E1162" t="s">
        <v>45</v>
      </c>
      <c r="F1162" t="s">
        <v>22</v>
      </c>
      <c r="G1162" t="s">
        <v>18</v>
      </c>
      <c r="H1162">
        <v>289</v>
      </c>
      <c r="I1162">
        <v>3</v>
      </c>
      <c r="J1162">
        <v>867</v>
      </c>
    </row>
    <row r="1163" spans="1:10" x14ac:dyDescent="0.3">
      <c r="A1163" s="3" t="s">
        <v>1207</v>
      </c>
      <c r="B1163" s="4">
        <v>43471</v>
      </c>
      <c r="C1163">
        <v>15</v>
      </c>
      <c r="D1163" t="s">
        <v>117</v>
      </c>
      <c r="E1163" t="s">
        <v>62</v>
      </c>
      <c r="F1163" t="s">
        <v>12</v>
      </c>
      <c r="G1163" t="s">
        <v>13</v>
      </c>
      <c r="H1163">
        <v>199</v>
      </c>
      <c r="I1163">
        <v>7</v>
      </c>
      <c r="J1163">
        <v>1393</v>
      </c>
    </row>
    <row r="1164" spans="1:10" x14ac:dyDescent="0.3">
      <c r="A1164" s="3" t="s">
        <v>1208</v>
      </c>
      <c r="B1164" s="4">
        <v>43472</v>
      </c>
      <c r="C1164">
        <v>17</v>
      </c>
      <c r="D1164" t="s">
        <v>34</v>
      </c>
      <c r="E1164" t="s">
        <v>35</v>
      </c>
      <c r="F1164" t="s">
        <v>27</v>
      </c>
      <c r="G1164" t="s">
        <v>13</v>
      </c>
      <c r="H1164">
        <v>199</v>
      </c>
      <c r="I1164">
        <v>0</v>
      </c>
      <c r="J1164">
        <v>0</v>
      </c>
    </row>
    <row r="1165" spans="1:10" x14ac:dyDescent="0.3">
      <c r="A1165" s="3" t="s">
        <v>1209</v>
      </c>
      <c r="B1165" s="4">
        <v>43472</v>
      </c>
      <c r="C1165">
        <v>7</v>
      </c>
      <c r="D1165" t="s">
        <v>87</v>
      </c>
      <c r="E1165" t="s">
        <v>21</v>
      </c>
      <c r="F1165" t="s">
        <v>22</v>
      </c>
      <c r="G1165" t="s">
        <v>30</v>
      </c>
      <c r="H1165">
        <v>69</v>
      </c>
      <c r="I1165">
        <v>6</v>
      </c>
      <c r="J1165">
        <v>414</v>
      </c>
    </row>
    <row r="1166" spans="1:10" x14ac:dyDescent="0.3">
      <c r="A1166" s="3" t="s">
        <v>1210</v>
      </c>
      <c r="B1166" s="4">
        <v>43472</v>
      </c>
      <c r="C1166">
        <v>6</v>
      </c>
      <c r="D1166" t="s">
        <v>47</v>
      </c>
      <c r="E1166" t="s">
        <v>21</v>
      </c>
      <c r="F1166" t="s">
        <v>22</v>
      </c>
      <c r="G1166" t="s">
        <v>13</v>
      </c>
      <c r="H1166">
        <v>199</v>
      </c>
      <c r="I1166">
        <v>1</v>
      </c>
      <c r="J1166">
        <v>199</v>
      </c>
    </row>
    <row r="1167" spans="1:10" x14ac:dyDescent="0.3">
      <c r="A1167" s="3" t="s">
        <v>1211</v>
      </c>
      <c r="B1167" s="4">
        <v>43472</v>
      </c>
      <c r="C1167">
        <v>13</v>
      </c>
      <c r="D1167" t="s">
        <v>32</v>
      </c>
      <c r="E1167" t="s">
        <v>62</v>
      </c>
      <c r="F1167" t="s">
        <v>12</v>
      </c>
      <c r="G1167" t="s">
        <v>18</v>
      </c>
      <c r="H1167">
        <v>289</v>
      </c>
      <c r="I1167">
        <v>9</v>
      </c>
      <c r="J1167">
        <v>2601</v>
      </c>
    </row>
    <row r="1168" spans="1:10" x14ac:dyDescent="0.3">
      <c r="A1168" s="3" t="s">
        <v>1212</v>
      </c>
      <c r="B1168" s="4">
        <v>43473</v>
      </c>
      <c r="C1168">
        <v>13</v>
      </c>
      <c r="D1168" t="s">
        <v>32</v>
      </c>
      <c r="E1168" t="s">
        <v>62</v>
      </c>
      <c r="F1168" t="s">
        <v>12</v>
      </c>
      <c r="G1168" t="s">
        <v>30</v>
      </c>
      <c r="H1168">
        <v>69</v>
      </c>
      <c r="I1168">
        <v>9</v>
      </c>
      <c r="J1168">
        <v>621</v>
      </c>
    </row>
    <row r="1169" spans="1:10" x14ac:dyDescent="0.3">
      <c r="A1169" s="3" t="s">
        <v>1213</v>
      </c>
      <c r="B1169" s="4">
        <v>43473</v>
      </c>
      <c r="C1169">
        <v>3</v>
      </c>
      <c r="D1169" t="s">
        <v>42</v>
      </c>
      <c r="E1169" t="s">
        <v>67</v>
      </c>
      <c r="F1169" t="s">
        <v>17</v>
      </c>
      <c r="G1169" t="s">
        <v>23</v>
      </c>
      <c r="H1169">
        <v>159</v>
      </c>
      <c r="I1169">
        <v>6</v>
      </c>
      <c r="J1169">
        <v>954</v>
      </c>
    </row>
    <row r="1170" spans="1:10" x14ac:dyDescent="0.3">
      <c r="A1170" s="3" t="s">
        <v>1214</v>
      </c>
      <c r="B1170" s="4">
        <v>43473</v>
      </c>
      <c r="C1170">
        <v>13</v>
      </c>
      <c r="D1170" t="s">
        <v>32</v>
      </c>
      <c r="E1170" t="s">
        <v>62</v>
      </c>
      <c r="F1170" t="s">
        <v>12</v>
      </c>
      <c r="G1170" t="s">
        <v>30</v>
      </c>
      <c r="H1170">
        <v>69</v>
      </c>
      <c r="I1170">
        <v>6</v>
      </c>
      <c r="J1170">
        <v>414</v>
      </c>
    </row>
    <row r="1171" spans="1:10" x14ac:dyDescent="0.3">
      <c r="A1171" s="3" t="s">
        <v>1215</v>
      </c>
      <c r="B1171" s="4">
        <v>43474</v>
      </c>
      <c r="C1171">
        <v>3</v>
      </c>
      <c r="D1171" t="s">
        <v>42</v>
      </c>
      <c r="E1171" t="s">
        <v>67</v>
      </c>
      <c r="F1171" t="s">
        <v>17</v>
      </c>
      <c r="G1171" t="s">
        <v>23</v>
      </c>
      <c r="H1171">
        <v>159</v>
      </c>
      <c r="I1171">
        <v>0</v>
      </c>
      <c r="J1171">
        <v>0</v>
      </c>
    </row>
    <row r="1172" spans="1:10" x14ac:dyDescent="0.3">
      <c r="A1172" s="3" t="s">
        <v>1216</v>
      </c>
      <c r="B1172" s="4">
        <v>43475</v>
      </c>
      <c r="C1172">
        <v>14</v>
      </c>
      <c r="D1172" t="s">
        <v>37</v>
      </c>
      <c r="E1172" t="s">
        <v>11</v>
      </c>
      <c r="F1172" t="s">
        <v>12</v>
      </c>
      <c r="G1172" t="s">
        <v>13</v>
      </c>
      <c r="H1172">
        <v>199</v>
      </c>
      <c r="I1172">
        <v>7</v>
      </c>
      <c r="J1172">
        <v>1393</v>
      </c>
    </row>
    <row r="1173" spans="1:10" x14ac:dyDescent="0.3">
      <c r="A1173" s="3" t="s">
        <v>1217</v>
      </c>
      <c r="B1173" s="4">
        <v>43475</v>
      </c>
      <c r="C1173">
        <v>11</v>
      </c>
      <c r="D1173" t="s">
        <v>10</v>
      </c>
      <c r="E1173" t="s">
        <v>62</v>
      </c>
      <c r="F1173" t="s">
        <v>12</v>
      </c>
      <c r="G1173" t="s">
        <v>23</v>
      </c>
      <c r="H1173">
        <v>159</v>
      </c>
      <c r="I1173">
        <v>4</v>
      </c>
      <c r="J1173">
        <v>636</v>
      </c>
    </row>
    <row r="1174" spans="1:10" x14ac:dyDescent="0.3">
      <c r="A1174" s="3" t="s">
        <v>1218</v>
      </c>
      <c r="B1174" s="4">
        <v>43475</v>
      </c>
      <c r="C1174">
        <v>6</v>
      </c>
      <c r="D1174" t="s">
        <v>47</v>
      </c>
      <c r="E1174" t="s">
        <v>45</v>
      </c>
      <c r="F1174" t="s">
        <v>22</v>
      </c>
      <c r="G1174" t="s">
        <v>13</v>
      </c>
      <c r="H1174">
        <v>199</v>
      </c>
      <c r="I1174">
        <v>2</v>
      </c>
      <c r="J1174">
        <v>398</v>
      </c>
    </row>
    <row r="1175" spans="1:10" x14ac:dyDescent="0.3">
      <c r="A1175" s="3" t="s">
        <v>1219</v>
      </c>
      <c r="B1175" s="4">
        <v>43476</v>
      </c>
      <c r="C1175">
        <v>11</v>
      </c>
      <c r="D1175" t="s">
        <v>10</v>
      </c>
      <c r="E1175" t="s">
        <v>11</v>
      </c>
      <c r="F1175" t="s">
        <v>12</v>
      </c>
      <c r="G1175" t="s">
        <v>13</v>
      </c>
      <c r="H1175">
        <v>199</v>
      </c>
      <c r="I1175">
        <v>6</v>
      </c>
      <c r="J1175">
        <v>1194</v>
      </c>
    </row>
    <row r="1176" spans="1:10" x14ac:dyDescent="0.3">
      <c r="A1176" s="3" t="s">
        <v>1220</v>
      </c>
      <c r="B1176" s="4">
        <v>43477</v>
      </c>
      <c r="C1176">
        <v>16</v>
      </c>
      <c r="D1176" t="s">
        <v>29</v>
      </c>
      <c r="E1176" t="s">
        <v>35</v>
      </c>
      <c r="F1176" t="s">
        <v>27</v>
      </c>
      <c r="G1176" t="s">
        <v>30</v>
      </c>
      <c r="H1176">
        <v>69</v>
      </c>
      <c r="I1176">
        <v>1</v>
      </c>
      <c r="J1176">
        <v>69</v>
      </c>
    </row>
    <row r="1177" spans="1:10" x14ac:dyDescent="0.3">
      <c r="A1177" s="3" t="s">
        <v>1221</v>
      </c>
      <c r="B1177" s="4">
        <v>43477</v>
      </c>
      <c r="C1177">
        <v>8</v>
      </c>
      <c r="D1177" t="s">
        <v>44</v>
      </c>
      <c r="E1177" t="s">
        <v>21</v>
      </c>
      <c r="F1177" t="s">
        <v>22</v>
      </c>
      <c r="G1177" t="s">
        <v>30</v>
      </c>
      <c r="H1177">
        <v>69</v>
      </c>
      <c r="I1177">
        <v>1</v>
      </c>
      <c r="J1177">
        <v>69</v>
      </c>
    </row>
    <row r="1178" spans="1:10" x14ac:dyDescent="0.3">
      <c r="A1178" s="3" t="s">
        <v>1222</v>
      </c>
      <c r="B1178" s="4">
        <v>43477</v>
      </c>
      <c r="C1178">
        <v>5</v>
      </c>
      <c r="D1178" t="s">
        <v>59</v>
      </c>
      <c r="E1178" t="s">
        <v>67</v>
      </c>
      <c r="F1178" t="s">
        <v>17</v>
      </c>
      <c r="G1178" t="s">
        <v>13</v>
      </c>
      <c r="H1178">
        <v>199</v>
      </c>
      <c r="I1178">
        <v>9</v>
      </c>
      <c r="J1178">
        <v>1791</v>
      </c>
    </row>
    <row r="1179" spans="1:10" x14ac:dyDescent="0.3">
      <c r="A1179" s="3" t="s">
        <v>1223</v>
      </c>
      <c r="B1179" s="4">
        <v>43477</v>
      </c>
      <c r="C1179">
        <v>19</v>
      </c>
      <c r="D1179" t="s">
        <v>55</v>
      </c>
      <c r="E1179" t="s">
        <v>26</v>
      </c>
      <c r="F1179" t="s">
        <v>27</v>
      </c>
      <c r="G1179" t="s">
        <v>40</v>
      </c>
      <c r="H1179">
        <v>399</v>
      </c>
      <c r="I1179">
        <v>5</v>
      </c>
      <c r="J1179">
        <v>1995</v>
      </c>
    </row>
    <row r="1180" spans="1:10" x14ac:dyDescent="0.3">
      <c r="A1180" s="3" t="s">
        <v>1224</v>
      </c>
      <c r="B1180" s="4">
        <v>43477</v>
      </c>
      <c r="C1180">
        <v>10</v>
      </c>
      <c r="D1180" t="s">
        <v>57</v>
      </c>
      <c r="E1180" t="s">
        <v>45</v>
      </c>
      <c r="F1180" t="s">
        <v>22</v>
      </c>
      <c r="G1180" t="s">
        <v>40</v>
      </c>
      <c r="H1180">
        <v>399</v>
      </c>
      <c r="I1180">
        <v>7</v>
      </c>
      <c r="J1180">
        <v>2793</v>
      </c>
    </row>
    <row r="1181" spans="1:10" x14ac:dyDescent="0.3">
      <c r="A1181" s="3" t="s">
        <v>1225</v>
      </c>
      <c r="B1181" s="4">
        <v>43477</v>
      </c>
      <c r="C1181">
        <v>14</v>
      </c>
      <c r="D1181" t="s">
        <v>37</v>
      </c>
      <c r="E1181" t="s">
        <v>11</v>
      </c>
      <c r="F1181" t="s">
        <v>12</v>
      </c>
      <c r="G1181" t="s">
        <v>30</v>
      </c>
      <c r="H1181">
        <v>69</v>
      </c>
      <c r="I1181">
        <v>8</v>
      </c>
      <c r="J1181">
        <v>552</v>
      </c>
    </row>
    <row r="1182" spans="1:10" x14ac:dyDescent="0.3">
      <c r="A1182" s="3" t="s">
        <v>1226</v>
      </c>
      <c r="B1182" s="4">
        <v>43477</v>
      </c>
      <c r="C1182">
        <v>11</v>
      </c>
      <c r="D1182" t="s">
        <v>10</v>
      </c>
      <c r="E1182" t="s">
        <v>62</v>
      </c>
      <c r="F1182" t="s">
        <v>12</v>
      </c>
      <c r="G1182" t="s">
        <v>40</v>
      </c>
      <c r="H1182">
        <v>399</v>
      </c>
      <c r="I1182">
        <v>4</v>
      </c>
      <c r="J1182">
        <v>1596</v>
      </c>
    </row>
    <row r="1183" spans="1:10" x14ac:dyDescent="0.3">
      <c r="A1183" s="3" t="s">
        <v>1227</v>
      </c>
      <c r="B1183" s="4">
        <v>43478</v>
      </c>
      <c r="C1183">
        <v>15</v>
      </c>
      <c r="D1183" t="s">
        <v>117</v>
      </c>
      <c r="E1183" t="s">
        <v>62</v>
      </c>
      <c r="F1183" t="s">
        <v>12</v>
      </c>
      <c r="G1183" t="s">
        <v>18</v>
      </c>
      <c r="H1183">
        <v>289</v>
      </c>
      <c r="I1183">
        <v>2</v>
      </c>
      <c r="J1183">
        <v>578</v>
      </c>
    </row>
    <row r="1184" spans="1:10" x14ac:dyDescent="0.3">
      <c r="A1184" s="3" t="s">
        <v>1228</v>
      </c>
      <c r="B1184" s="4">
        <v>43478</v>
      </c>
      <c r="C1184">
        <v>3</v>
      </c>
      <c r="D1184" t="s">
        <v>42</v>
      </c>
      <c r="E1184" t="s">
        <v>67</v>
      </c>
      <c r="F1184" t="s">
        <v>17</v>
      </c>
      <c r="G1184" t="s">
        <v>40</v>
      </c>
      <c r="H1184">
        <v>399</v>
      </c>
      <c r="I1184">
        <v>7</v>
      </c>
      <c r="J1184">
        <v>2793</v>
      </c>
    </row>
    <row r="1185" spans="1:10" x14ac:dyDescent="0.3">
      <c r="A1185" s="3" t="s">
        <v>1229</v>
      </c>
      <c r="B1185" s="4">
        <v>43478</v>
      </c>
      <c r="C1185">
        <v>15</v>
      </c>
      <c r="D1185" t="s">
        <v>117</v>
      </c>
      <c r="E1185" t="s">
        <v>62</v>
      </c>
      <c r="F1185" t="s">
        <v>12</v>
      </c>
      <c r="G1185" t="s">
        <v>13</v>
      </c>
      <c r="H1185">
        <v>199</v>
      </c>
      <c r="I1185">
        <v>3</v>
      </c>
      <c r="J1185">
        <v>597</v>
      </c>
    </row>
    <row r="1186" spans="1:10" x14ac:dyDescent="0.3">
      <c r="A1186" s="3" t="s">
        <v>1230</v>
      </c>
      <c r="B1186" s="4">
        <v>43478</v>
      </c>
      <c r="C1186">
        <v>13</v>
      </c>
      <c r="D1186" t="s">
        <v>32</v>
      </c>
      <c r="E1186" t="s">
        <v>11</v>
      </c>
      <c r="F1186" t="s">
        <v>12</v>
      </c>
      <c r="G1186" t="s">
        <v>23</v>
      </c>
      <c r="H1186">
        <v>159</v>
      </c>
      <c r="I1186">
        <v>0</v>
      </c>
      <c r="J1186">
        <v>0</v>
      </c>
    </row>
    <row r="1187" spans="1:10" x14ac:dyDescent="0.3">
      <c r="A1187" s="3" t="s">
        <v>1231</v>
      </c>
      <c r="B1187" s="4">
        <v>43478</v>
      </c>
      <c r="C1187">
        <v>3</v>
      </c>
      <c r="D1187" t="s">
        <v>42</v>
      </c>
      <c r="E1187" t="s">
        <v>67</v>
      </c>
      <c r="F1187" t="s">
        <v>17</v>
      </c>
      <c r="G1187" t="s">
        <v>23</v>
      </c>
      <c r="H1187">
        <v>159</v>
      </c>
      <c r="I1187">
        <v>4</v>
      </c>
      <c r="J1187">
        <v>636</v>
      </c>
    </row>
    <row r="1188" spans="1:10" x14ac:dyDescent="0.3">
      <c r="A1188" s="3" t="s">
        <v>1232</v>
      </c>
      <c r="B1188" s="4">
        <v>43478</v>
      </c>
      <c r="C1188">
        <v>4</v>
      </c>
      <c r="D1188" t="s">
        <v>50</v>
      </c>
      <c r="E1188" t="s">
        <v>67</v>
      </c>
      <c r="F1188" t="s">
        <v>17</v>
      </c>
      <c r="G1188" t="s">
        <v>40</v>
      </c>
      <c r="H1188">
        <v>399</v>
      </c>
      <c r="I1188">
        <v>2</v>
      </c>
      <c r="J1188">
        <v>798</v>
      </c>
    </row>
    <row r="1189" spans="1:10" x14ac:dyDescent="0.3">
      <c r="A1189" s="3" t="s">
        <v>1233</v>
      </c>
      <c r="B1189" s="4">
        <v>43478</v>
      </c>
      <c r="C1189">
        <v>8</v>
      </c>
      <c r="D1189" t="s">
        <v>44</v>
      </c>
      <c r="E1189" t="s">
        <v>21</v>
      </c>
      <c r="F1189" t="s">
        <v>22</v>
      </c>
      <c r="G1189" t="s">
        <v>23</v>
      </c>
      <c r="H1189">
        <v>159</v>
      </c>
      <c r="I1189">
        <v>6</v>
      </c>
      <c r="J1189">
        <v>954</v>
      </c>
    </row>
    <row r="1190" spans="1:10" x14ac:dyDescent="0.3">
      <c r="A1190" s="3" t="s">
        <v>1234</v>
      </c>
      <c r="B1190" s="4">
        <v>43478</v>
      </c>
      <c r="C1190">
        <v>12</v>
      </c>
      <c r="D1190" t="s">
        <v>65</v>
      </c>
      <c r="E1190" t="s">
        <v>11</v>
      </c>
      <c r="F1190" t="s">
        <v>12</v>
      </c>
      <c r="G1190" t="s">
        <v>30</v>
      </c>
      <c r="H1190">
        <v>69</v>
      </c>
      <c r="I1190">
        <v>4</v>
      </c>
      <c r="J1190">
        <v>276</v>
      </c>
    </row>
    <row r="1191" spans="1:10" x14ac:dyDescent="0.3">
      <c r="A1191" s="3" t="s">
        <v>1235</v>
      </c>
      <c r="B1191" s="4">
        <v>43478</v>
      </c>
      <c r="C1191">
        <v>2</v>
      </c>
      <c r="D1191" t="s">
        <v>105</v>
      </c>
      <c r="E1191" t="s">
        <v>16</v>
      </c>
      <c r="F1191" t="s">
        <v>17</v>
      </c>
      <c r="G1191" t="s">
        <v>40</v>
      </c>
      <c r="H1191">
        <v>399</v>
      </c>
      <c r="I1191">
        <v>4</v>
      </c>
      <c r="J1191">
        <v>1596</v>
      </c>
    </row>
    <row r="1192" spans="1:10" x14ac:dyDescent="0.3">
      <c r="A1192" s="3" t="s">
        <v>1236</v>
      </c>
      <c r="B1192" s="4">
        <v>43478</v>
      </c>
      <c r="C1192">
        <v>18</v>
      </c>
      <c r="D1192" t="s">
        <v>25</v>
      </c>
      <c r="E1192" t="s">
        <v>35</v>
      </c>
      <c r="F1192" t="s">
        <v>27</v>
      </c>
      <c r="G1192" t="s">
        <v>40</v>
      </c>
      <c r="H1192">
        <v>399</v>
      </c>
      <c r="I1192">
        <v>1</v>
      </c>
      <c r="J1192">
        <v>399</v>
      </c>
    </row>
    <row r="1193" spans="1:10" x14ac:dyDescent="0.3">
      <c r="A1193" s="3" t="s">
        <v>1237</v>
      </c>
      <c r="B1193" s="4">
        <v>43479</v>
      </c>
      <c r="C1193">
        <v>10</v>
      </c>
      <c r="D1193" t="s">
        <v>57</v>
      </c>
      <c r="E1193" t="s">
        <v>45</v>
      </c>
      <c r="F1193" t="s">
        <v>22</v>
      </c>
      <c r="G1193" t="s">
        <v>23</v>
      </c>
      <c r="H1193">
        <v>159</v>
      </c>
      <c r="I1193">
        <v>3</v>
      </c>
      <c r="J1193">
        <v>477</v>
      </c>
    </row>
    <row r="1194" spans="1:10" x14ac:dyDescent="0.3">
      <c r="A1194" s="3" t="s">
        <v>1238</v>
      </c>
      <c r="B1194" s="4">
        <v>43479</v>
      </c>
      <c r="C1194">
        <v>3</v>
      </c>
      <c r="D1194" t="s">
        <v>42</v>
      </c>
      <c r="E1194" t="s">
        <v>67</v>
      </c>
      <c r="F1194" t="s">
        <v>17</v>
      </c>
      <c r="G1194" t="s">
        <v>30</v>
      </c>
      <c r="H1194">
        <v>69</v>
      </c>
      <c r="I1194">
        <v>0</v>
      </c>
      <c r="J1194">
        <v>0</v>
      </c>
    </row>
    <row r="1195" spans="1:10" x14ac:dyDescent="0.3">
      <c r="A1195" s="3" t="s">
        <v>1239</v>
      </c>
      <c r="B1195" s="4">
        <v>43479</v>
      </c>
      <c r="C1195">
        <v>12</v>
      </c>
      <c r="D1195" t="s">
        <v>65</v>
      </c>
      <c r="E1195" t="s">
        <v>62</v>
      </c>
      <c r="F1195" t="s">
        <v>12</v>
      </c>
      <c r="G1195" t="s">
        <v>18</v>
      </c>
      <c r="H1195">
        <v>289</v>
      </c>
      <c r="I1195">
        <v>7</v>
      </c>
      <c r="J1195">
        <v>2023</v>
      </c>
    </row>
    <row r="1196" spans="1:10" x14ac:dyDescent="0.3">
      <c r="A1196" s="3" t="s">
        <v>1240</v>
      </c>
      <c r="B1196" s="4">
        <v>43479</v>
      </c>
      <c r="C1196">
        <v>19</v>
      </c>
      <c r="D1196" t="s">
        <v>55</v>
      </c>
      <c r="E1196" t="s">
        <v>26</v>
      </c>
      <c r="F1196" t="s">
        <v>27</v>
      </c>
      <c r="G1196" t="s">
        <v>40</v>
      </c>
      <c r="H1196">
        <v>399</v>
      </c>
      <c r="I1196">
        <v>8</v>
      </c>
      <c r="J1196">
        <v>3192</v>
      </c>
    </row>
    <row r="1197" spans="1:10" x14ac:dyDescent="0.3">
      <c r="A1197" s="3" t="s">
        <v>1241</v>
      </c>
      <c r="B1197" s="4">
        <v>43480</v>
      </c>
      <c r="C1197">
        <v>16</v>
      </c>
      <c r="D1197" t="s">
        <v>29</v>
      </c>
      <c r="E1197" t="s">
        <v>35</v>
      </c>
      <c r="F1197" t="s">
        <v>27</v>
      </c>
      <c r="G1197" t="s">
        <v>18</v>
      </c>
      <c r="H1197">
        <v>289</v>
      </c>
      <c r="I1197">
        <v>9</v>
      </c>
      <c r="J1197">
        <v>2601</v>
      </c>
    </row>
    <row r="1198" spans="1:10" x14ac:dyDescent="0.3">
      <c r="A1198" s="3" t="s">
        <v>1242</v>
      </c>
      <c r="B1198" s="4">
        <v>43481</v>
      </c>
      <c r="C1198">
        <v>6</v>
      </c>
      <c r="D1198" t="s">
        <v>47</v>
      </c>
      <c r="E1198" t="s">
        <v>21</v>
      </c>
      <c r="F1198" t="s">
        <v>22</v>
      </c>
      <c r="G1198" t="s">
        <v>13</v>
      </c>
      <c r="H1198">
        <v>199</v>
      </c>
      <c r="I1198">
        <v>2</v>
      </c>
      <c r="J1198">
        <v>398</v>
      </c>
    </row>
    <row r="1199" spans="1:10" x14ac:dyDescent="0.3">
      <c r="A1199" s="3" t="s">
        <v>1243</v>
      </c>
      <c r="B1199" s="4">
        <v>43481</v>
      </c>
      <c r="C1199">
        <v>16</v>
      </c>
      <c r="D1199" t="s">
        <v>29</v>
      </c>
      <c r="E1199" t="s">
        <v>35</v>
      </c>
      <c r="F1199" t="s">
        <v>27</v>
      </c>
      <c r="G1199" t="s">
        <v>30</v>
      </c>
      <c r="H1199">
        <v>69</v>
      </c>
      <c r="I1199">
        <v>9</v>
      </c>
      <c r="J1199">
        <v>621</v>
      </c>
    </row>
    <row r="1200" spans="1:10" x14ac:dyDescent="0.3">
      <c r="A1200" s="3" t="s">
        <v>1244</v>
      </c>
      <c r="B1200" s="4">
        <v>43481</v>
      </c>
      <c r="C1200">
        <v>16</v>
      </c>
      <c r="D1200" t="s">
        <v>29</v>
      </c>
      <c r="E1200" t="s">
        <v>35</v>
      </c>
      <c r="F1200" t="s">
        <v>27</v>
      </c>
      <c r="G1200" t="s">
        <v>30</v>
      </c>
      <c r="H1200">
        <v>69</v>
      </c>
      <c r="I1200">
        <v>5</v>
      </c>
      <c r="J1200">
        <v>345</v>
      </c>
    </row>
    <row r="1201" spans="1:10" x14ac:dyDescent="0.3">
      <c r="A1201" s="3" t="s">
        <v>1245</v>
      </c>
      <c r="B1201" s="4">
        <v>43481</v>
      </c>
      <c r="C1201">
        <v>16</v>
      </c>
      <c r="D1201" t="s">
        <v>29</v>
      </c>
      <c r="E1201" t="s">
        <v>26</v>
      </c>
      <c r="F1201" t="s">
        <v>27</v>
      </c>
      <c r="G1201" t="s">
        <v>30</v>
      </c>
      <c r="H1201">
        <v>69</v>
      </c>
      <c r="I1201">
        <v>2</v>
      </c>
      <c r="J1201">
        <v>138</v>
      </c>
    </row>
    <row r="1202" spans="1:10" x14ac:dyDescent="0.3">
      <c r="A1202" s="3" t="s">
        <v>1246</v>
      </c>
      <c r="B1202" s="4">
        <v>43482</v>
      </c>
      <c r="C1202">
        <v>16</v>
      </c>
      <c r="D1202" t="s">
        <v>29</v>
      </c>
      <c r="E1202" t="s">
        <v>26</v>
      </c>
      <c r="F1202" t="s">
        <v>27</v>
      </c>
      <c r="G1202" t="s">
        <v>30</v>
      </c>
      <c r="H1202">
        <v>69</v>
      </c>
      <c r="I1202">
        <v>1</v>
      </c>
      <c r="J1202">
        <v>69</v>
      </c>
    </row>
    <row r="1203" spans="1:10" x14ac:dyDescent="0.3">
      <c r="A1203" s="3" t="s">
        <v>1247</v>
      </c>
      <c r="B1203" s="4">
        <v>43482</v>
      </c>
      <c r="C1203">
        <v>18</v>
      </c>
      <c r="D1203" t="s">
        <v>25</v>
      </c>
      <c r="E1203" t="s">
        <v>35</v>
      </c>
      <c r="F1203" t="s">
        <v>27</v>
      </c>
      <c r="G1203" t="s">
        <v>18</v>
      </c>
      <c r="H1203">
        <v>289</v>
      </c>
      <c r="I1203">
        <v>2</v>
      </c>
      <c r="J1203">
        <v>578</v>
      </c>
    </row>
    <row r="1204" spans="1:10" x14ac:dyDescent="0.3">
      <c r="A1204" s="3" t="s">
        <v>1248</v>
      </c>
      <c r="B1204" s="4">
        <v>43482</v>
      </c>
      <c r="C1204">
        <v>14</v>
      </c>
      <c r="D1204" t="s">
        <v>37</v>
      </c>
      <c r="E1204" t="s">
        <v>11</v>
      </c>
      <c r="F1204" t="s">
        <v>12</v>
      </c>
      <c r="G1204" t="s">
        <v>40</v>
      </c>
      <c r="H1204">
        <v>399</v>
      </c>
      <c r="I1204">
        <v>2</v>
      </c>
      <c r="J1204">
        <v>798</v>
      </c>
    </row>
    <row r="1205" spans="1:10" x14ac:dyDescent="0.3">
      <c r="A1205" s="3" t="s">
        <v>1249</v>
      </c>
      <c r="B1205" s="4">
        <v>43482</v>
      </c>
      <c r="C1205">
        <v>5</v>
      </c>
      <c r="D1205" t="s">
        <v>59</v>
      </c>
      <c r="E1205" t="s">
        <v>16</v>
      </c>
      <c r="F1205" t="s">
        <v>17</v>
      </c>
      <c r="G1205" t="s">
        <v>30</v>
      </c>
      <c r="H1205">
        <v>69</v>
      </c>
      <c r="I1205">
        <v>3</v>
      </c>
      <c r="J1205">
        <v>207</v>
      </c>
    </row>
    <row r="1206" spans="1:10" x14ac:dyDescent="0.3">
      <c r="A1206" s="3" t="s">
        <v>1250</v>
      </c>
      <c r="B1206" s="4">
        <v>43482</v>
      </c>
      <c r="C1206">
        <v>7</v>
      </c>
      <c r="D1206" t="s">
        <v>87</v>
      </c>
      <c r="E1206" t="s">
        <v>21</v>
      </c>
      <c r="F1206" t="s">
        <v>22</v>
      </c>
      <c r="G1206" t="s">
        <v>18</v>
      </c>
      <c r="H1206">
        <v>289</v>
      </c>
      <c r="I1206">
        <v>5</v>
      </c>
      <c r="J1206">
        <v>1445</v>
      </c>
    </row>
    <row r="1207" spans="1:10" x14ac:dyDescent="0.3">
      <c r="A1207" s="3" t="s">
        <v>1251</v>
      </c>
      <c r="B1207" s="4">
        <v>43482</v>
      </c>
      <c r="C1207">
        <v>17</v>
      </c>
      <c r="D1207" t="s">
        <v>34</v>
      </c>
      <c r="E1207" t="s">
        <v>26</v>
      </c>
      <c r="F1207" t="s">
        <v>27</v>
      </c>
      <c r="G1207" t="s">
        <v>30</v>
      </c>
      <c r="H1207">
        <v>69</v>
      </c>
      <c r="I1207">
        <v>6</v>
      </c>
      <c r="J1207">
        <v>414</v>
      </c>
    </row>
    <row r="1208" spans="1:10" x14ac:dyDescent="0.3">
      <c r="A1208" s="3" t="s">
        <v>1252</v>
      </c>
      <c r="B1208" s="4">
        <v>43482</v>
      </c>
      <c r="C1208">
        <v>10</v>
      </c>
      <c r="D1208" t="s">
        <v>57</v>
      </c>
      <c r="E1208" t="s">
        <v>45</v>
      </c>
      <c r="F1208" t="s">
        <v>22</v>
      </c>
      <c r="G1208" t="s">
        <v>23</v>
      </c>
      <c r="H1208">
        <v>159</v>
      </c>
      <c r="I1208">
        <v>3</v>
      </c>
      <c r="J1208">
        <v>477</v>
      </c>
    </row>
    <row r="1209" spans="1:10" x14ac:dyDescent="0.3">
      <c r="A1209" s="3" t="s">
        <v>1253</v>
      </c>
      <c r="B1209" s="4">
        <v>43483</v>
      </c>
      <c r="C1209">
        <v>7</v>
      </c>
      <c r="D1209" t="s">
        <v>87</v>
      </c>
      <c r="E1209" t="s">
        <v>21</v>
      </c>
      <c r="F1209" t="s">
        <v>22</v>
      </c>
      <c r="G1209" t="s">
        <v>40</v>
      </c>
      <c r="H1209">
        <v>399</v>
      </c>
      <c r="I1209">
        <v>6</v>
      </c>
      <c r="J1209">
        <v>2394</v>
      </c>
    </row>
    <row r="1210" spans="1:10" x14ac:dyDescent="0.3">
      <c r="A1210" s="3" t="s">
        <v>1254</v>
      </c>
      <c r="B1210" s="4">
        <v>43483</v>
      </c>
      <c r="C1210">
        <v>12</v>
      </c>
      <c r="D1210" t="s">
        <v>65</v>
      </c>
      <c r="E1210" t="s">
        <v>62</v>
      </c>
      <c r="F1210" t="s">
        <v>12</v>
      </c>
      <c r="G1210" t="s">
        <v>40</v>
      </c>
      <c r="H1210">
        <v>399</v>
      </c>
      <c r="I1210">
        <v>3</v>
      </c>
      <c r="J1210">
        <v>1197</v>
      </c>
    </row>
    <row r="1211" spans="1:10" x14ac:dyDescent="0.3">
      <c r="A1211" s="3" t="s">
        <v>1255</v>
      </c>
      <c r="B1211" s="4">
        <v>43483</v>
      </c>
      <c r="C1211">
        <v>11</v>
      </c>
      <c r="D1211" t="s">
        <v>10</v>
      </c>
      <c r="E1211" t="s">
        <v>62</v>
      </c>
      <c r="F1211" t="s">
        <v>12</v>
      </c>
      <c r="G1211" t="s">
        <v>13</v>
      </c>
      <c r="H1211">
        <v>199</v>
      </c>
      <c r="I1211">
        <v>7</v>
      </c>
      <c r="J1211">
        <v>1393</v>
      </c>
    </row>
    <row r="1212" spans="1:10" x14ac:dyDescent="0.3">
      <c r="A1212" s="3" t="s">
        <v>1256</v>
      </c>
      <c r="B1212" s="4">
        <v>43484</v>
      </c>
      <c r="C1212">
        <v>9</v>
      </c>
      <c r="D1212" t="s">
        <v>20</v>
      </c>
      <c r="E1212" t="s">
        <v>45</v>
      </c>
      <c r="F1212" t="s">
        <v>22</v>
      </c>
      <c r="G1212" t="s">
        <v>23</v>
      </c>
      <c r="H1212">
        <v>159</v>
      </c>
      <c r="I1212">
        <v>7</v>
      </c>
      <c r="J1212">
        <v>1113</v>
      </c>
    </row>
    <row r="1213" spans="1:10" x14ac:dyDescent="0.3">
      <c r="A1213" s="3" t="s">
        <v>1257</v>
      </c>
      <c r="B1213" s="4">
        <v>43485</v>
      </c>
      <c r="C1213">
        <v>14</v>
      </c>
      <c r="D1213" t="s">
        <v>37</v>
      </c>
      <c r="E1213" t="s">
        <v>11</v>
      </c>
      <c r="F1213" t="s">
        <v>12</v>
      </c>
      <c r="G1213" t="s">
        <v>23</v>
      </c>
      <c r="H1213">
        <v>159</v>
      </c>
      <c r="I1213">
        <v>1</v>
      </c>
      <c r="J1213">
        <v>159</v>
      </c>
    </row>
    <row r="1214" spans="1:10" x14ac:dyDescent="0.3">
      <c r="A1214" s="3" t="s">
        <v>1258</v>
      </c>
      <c r="B1214" s="4">
        <v>43485</v>
      </c>
      <c r="C1214">
        <v>16</v>
      </c>
      <c r="D1214" t="s">
        <v>29</v>
      </c>
      <c r="E1214" t="s">
        <v>26</v>
      </c>
      <c r="F1214" t="s">
        <v>27</v>
      </c>
      <c r="G1214" t="s">
        <v>30</v>
      </c>
      <c r="H1214">
        <v>69</v>
      </c>
      <c r="I1214">
        <v>2</v>
      </c>
      <c r="J1214">
        <v>138</v>
      </c>
    </row>
    <row r="1215" spans="1:10" x14ac:dyDescent="0.3">
      <c r="A1215" s="3" t="s">
        <v>1259</v>
      </c>
      <c r="B1215" s="4">
        <v>43486</v>
      </c>
      <c r="C1215">
        <v>8</v>
      </c>
      <c r="D1215" t="s">
        <v>44</v>
      </c>
      <c r="E1215" t="s">
        <v>45</v>
      </c>
      <c r="F1215" t="s">
        <v>22</v>
      </c>
      <c r="G1215" t="s">
        <v>18</v>
      </c>
      <c r="H1215">
        <v>289</v>
      </c>
      <c r="I1215">
        <v>4</v>
      </c>
      <c r="J1215">
        <v>1156</v>
      </c>
    </row>
    <row r="1216" spans="1:10" x14ac:dyDescent="0.3">
      <c r="A1216" s="3" t="s">
        <v>1260</v>
      </c>
      <c r="B1216" s="4">
        <v>43486</v>
      </c>
      <c r="C1216">
        <v>4</v>
      </c>
      <c r="D1216" t="s">
        <v>50</v>
      </c>
      <c r="E1216" t="s">
        <v>16</v>
      </c>
      <c r="F1216" t="s">
        <v>17</v>
      </c>
      <c r="G1216" t="s">
        <v>30</v>
      </c>
      <c r="H1216">
        <v>69</v>
      </c>
      <c r="I1216">
        <v>6</v>
      </c>
      <c r="J1216">
        <v>414</v>
      </c>
    </row>
    <row r="1217" spans="1:10" x14ac:dyDescent="0.3">
      <c r="A1217" s="3" t="s">
        <v>1261</v>
      </c>
      <c r="B1217" s="4">
        <v>43486</v>
      </c>
      <c r="C1217">
        <v>10</v>
      </c>
      <c r="D1217" t="s">
        <v>57</v>
      </c>
      <c r="E1217" t="s">
        <v>45</v>
      </c>
      <c r="F1217" t="s">
        <v>22</v>
      </c>
      <c r="G1217" t="s">
        <v>23</v>
      </c>
      <c r="H1217">
        <v>159</v>
      </c>
      <c r="I1217">
        <v>1</v>
      </c>
      <c r="J1217">
        <v>159</v>
      </c>
    </row>
    <row r="1218" spans="1:10" x14ac:dyDescent="0.3">
      <c r="A1218" s="3" t="s">
        <v>1262</v>
      </c>
      <c r="B1218" s="4">
        <v>43486</v>
      </c>
      <c r="C1218">
        <v>4</v>
      </c>
      <c r="D1218" t="s">
        <v>50</v>
      </c>
      <c r="E1218" t="s">
        <v>67</v>
      </c>
      <c r="F1218" t="s">
        <v>17</v>
      </c>
      <c r="G1218" t="s">
        <v>23</v>
      </c>
      <c r="H1218">
        <v>159</v>
      </c>
      <c r="I1218">
        <v>4</v>
      </c>
      <c r="J1218">
        <v>636</v>
      </c>
    </row>
    <row r="1219" spans="1:10" x14ac:dyDescent="0.3">
      <c r="A1219" s="3" t="s">
        <v>1263</v>
      </c>
      <c r="B1219" s="4">
        <v>43487</v>
      </c>
      <c r="C1219">
        <v>12</v>
      </c>
      <c r="D1219" t="s">
        <v>65</v>
      </c>
      <c r="E1219" t="s">
        <v>11</v>
      </c>
      <c r="F1219" t="s">
        <v>12</v>
      </c>
      <c r="G1219" t="s">
        <v>30</v>
      </c>
      <c r="H1219">
        <v>69</v>
      </c>
      <c r="I1219">
        <v>7</v>
      </c>
      <c r="J1219">
        <v>483</v>
      </c>
    </row>
    <row r="1220" spans="1:10" x14ac:dyDescent="0.3">
      <c r="A1220" s="3" t="s">
        <v>1264</v>
      </c>
      <c r="B1220" s="4">
        <v>43487</v>
      </c>
      <c r="C1220">
        <v>2</v>
      </c>
      <c r="D1220" t="s">
        <v>105</v>
      </c>
      <c r="E1220" t="s">
        <v>67</v>
      </c>
      <c r="F1220" t="s">
        <v>17</v>
      </c>
      <c r="G1220" t="s">
        <v>18</v>
      </c>
      <c r="H1220">
        <v>289</v>
      </c>
      <c r="I1220">
        <v>5</v>
      </c>
      <c r="J1220">
        <v>1445</v>
      </c>
    </row>
    <row r="1221" spans="1:10" x14ac:dyDescent="0.3">
      <c r="A1221" s="3" t="s">
        <v>1265</v>
      </c>
      <c r="B1221" s="4">
        <v>43487</v>
      </c>
      <c r="C1221">
        <v>7</v>
      </c>
      <c r="D1221" t="s">
        <v>87</v>
      </c>
      <c r="E1221" t="s">
        <v>21</v>
      </c>
      <c r="F1221" t="s">
        <v>22</v>
      </c>
      <c r="G1221" t="s">
        <v>18</v>
      </c>
      <c r="H1221">
        <v>289</v>
      </c>
      <c r="I1221">
        <v>7</v>
      </c>
      <c r="J1221">
        <v>2023</v>
      </c>
    </row>
    <row r="1222" spans="1:10" x14ac:dyDescent="0.3">
      <c r="A1222" s="3" t="s">
        <v>1266</v>
      </c>
      <c r="B1222" s="4">
        <v>43488</v>
      </c>
      <c r="C1222">
        <v>10</v>
      </c>
      <c r="D1222" t="s">
        <v>57</v>
      </c>
      <c r="E1222" t="s">
        <v>45</v>
      </c>
      <c r="F1222" t="s">
        <v>22</v>
      </c>
      <c r="G1222" t="s">
        <v>23</v>
      </c>
      <c r="H1222">
        <v>159</v>
      </c>
      <c r="I1222">
        <v>6</v>
      </c>
      <c r="J1222">
        <v>954</v>
      </c>
    </row>
    <row r="1223" spans="1:10" x14ac:dyDescent="0.3">
      <c r="A1223" s="3" t="s">
        <v>1267</v>
      </c>
      <c r="B1223" s="4">
        <v>43489</v>
      </c>
      <c r="C1223">
        <v>8</v>
      </c>
      <c r="D1223" t="s">
        <v>44</v>
      </c>
      <c r="E1223" t="s">
        <v>21</v>
      </c>
      <c r="F1223" t="s">
        <v>22</v>
      </c>
      <c r="G1223" t="s">
        <v>23</v>
      </c>
      <c r="H1223">
        <v>159</v>
      </c>
      <c r="I1223">
        <v>4</v>
      </c>
      <c r="J1223">
        <v>636</v>
      </c>
    </row>
    <row r="1224" spans="1:10" x14ac:dyDescent="0.3">
      <c r="A1224" s="3" t="s">
        <v>1268</v>
      </c>
      <c r="B1224" s="4">
        <v>43490</v>
      </c>
      <c r="C1224">
        <v>18</v>
      </c>
      <c r="D1224" t="s">
        <v>25</v>
      </c>
      <c r="E1224" t="s">
        <v>35</v>
      </c>
      <c r="F1224" t="s">
        <v>27</v>
      </c>
      <c r="G1224" t="s">
        <v>40</v>
      </c>
      <c r="H1224">
        <v>399</v>
      </c>
      <c r="I1224">
        <v>9</v>
      </c>
      <c r="J1224">
        <v>3591</v>
      </c>
    </row>
    <row r="1225" spans="1:10" x14ac:dyDescent="0.3">
      <c r="A1225" s="3" t="s">
        <v>1269</v>
      </c>
      <c r="B1225" s="4">
        <v>43491</v>
      </c>
      <c r="C1225">
        <v>4</v>
      </c>
      <c r="D1225" t="s">
        <v>50</v>
      </c>
      <c r="E1225" t="s">
        <v>16</v>
      </c>
      <c r="F1225" t="s">
        <v>17</v>
      </c>
      <c r="G1225" t="s">
        <v>13</v>
      </c>
      <c r="H1225">
        <v>199</v>
      </c>
      <c r="I1225">
        <v>5</v>
      </c>
      <c r="J1225">
        <v>995</v>
      </c>
    </row>
    <row r="1226" spans="1:10" x14ac:dyDescent="0.3">
      <c r="A1226" s="3" t="s">
        <v>1270</v>
      </c>
      <c r="B1226" s="4">
        <v>43491</v>
      </c>
      <c r="C1226">
        <v>7</v>
      </c>
      <c r="D1226" t="s">
        <v>87</v>
      </c>
      <c r="E1226" t="s">
        <v>45</v>
      </c>
      <c r="F1226" t="s">
        <v>22</v>
      </c>
      <c r="G1226" t="s">
        <v>40</v>
      </c>
      <c r="H1226">
        <v>399</v>
      </c>
      <c r="I1226">
        <v>8</v>
      </c>
      <c r="J1226">
        <v>3192</v>
      </c>
    </row>
    <row r="1227" spans="1:10" x14ac:dyDescent="0.3">
      <c r="A1227" s="3" t="s">
        <v>1271</v>
      </c>
      <c r="B1227" s="4">
        <v>43491</v>
      </c>
      <c r="C1227">
        <v>1</v>
      </c>
      <c r="D1227" t="s">
        <v>15</v>
      </c>
      <c r="E1227" t="s">
        <v>67</v>
      </c>
      <c r="F1227" t="s">
        <v>17</v>
      </c>
      <c r="G1227" t="s">
        <v>40</v>
      </c>
      <c r="H1227">
        <v>399</v>
      </c>
      <c r="I1227">
        <v>4</v>
      </c>
      <c r="J1227">
        <v>1596</v>
      </c>
    </row>
    <row r="1228" spans="1:10" x14ac:dyDescent="0.3">
      <c r="A1228" s="3" t="s">
        <v>1272</v>
      </c>
      <c r="B1228" s="4">
        <v>43491</v>
      </c>
      <c r="C1228">
        <v>10</v>
      </c>
      <c r="D1228" t="s">
        <v>57</v>
      </c>
      <c r="E1228" t="s">
        <v>21</v>
      </c>
      <c r="F1228" t="s">
        <v>22</v>
      </c>
      <c r="G1228" t="s">
        <v>40</v>
      </c>
      <c r="H1228">
        <v>399</v>
      </c>
      <c r="I1228">
        <v>4</v>
      </c>
      <c r="J1228">
        <v>1596</v>
      </c>
    </row>
    <row r="1229" spans="1:10" x14ac:dyDescent="0.3">
      <c r="A1229" s="3" t="s">
        <v>1273</v>
      </c>
      <c r="B1229" s="4">
        <v>43492</v>
      </c>
      <c r="C1229">
        <v>17</v>
      </c>
      <c r="D1229" t="s">
        <v>34</v>
      </c>
      <c r="E1229" t="s">
        <v>26</v>
      </c>
      <c r="F1229" t="s">
        <v>27</v>
      </c>
      <c r="G1229" t="s">
        <v>18</v>
      </c>
      <c r="H1229">
        <v>289</v>
      </c>
      <c r="I1229">
        <v>2</v>
      </c>
      <c r="J1229">
        <v>578</v>
      </c>
    </row>
    <row r="1230" spans="1:10" x14ac:dyDescent="0.3">
      <c r="A1230" s="3" t="s">
        <v>1274</v>
      </c>
      <c r="B1230" s="4">
        <v>43493</v>
      </c>
      <c r="C1230">
        <v>12</v>
      </c>
      <c r="D1230" t="s">
        <v>65</v>
      </c>
      <c r="E1230" t="s">
        <v>62</v>
      </c>
      <c r="F1230" t="s">
        <v>12</v>
      </c>
      <c r="G1230" t="s">
        <v>13</v>
      </c>
      <c r="H1230">
        <v>199</v>
      </c>
      <c r="I1230">
        <v>4</v>
      </c>
      <c r="J1230">
        <v>796</v>
      </c>
    </row>
    <row r="1231" spans="1:10" x14ac:dyDescent="0.3">
      <c r="A1231" s="3" t="s">
        <v>1275</v>
      </c>
      <c r="B1231" s="4">
        <v>43493</v>
      </c>
      <c r="C1231">
        <v>3</v>
      </c>
      <c r="D1231" t="s">
        <v>42</v>
      </c>
      <c r="E1231" t="s">
        <v>16</v>
      </c>
      <c r="F1231" t="s">
        <v>17</v>
      </c>
      <c r="G1231" t="s">
        <v>40</v>
      </c>
      <c r="H1231">
        <v>399</v>
      </c>
      <c r="I1231">
        <v>5</v>
      </c>
      <c r="J1231">
        <v>1995</v>
      </c>
    </row>
    <row r="1232" spans="1:10" x14ac:dyDescent="0.3">
      <c r="A1232" s="3" t="s">
        <v>1276</v>
      </c>
      <c r="B1232" s="4">
        <v>43493</v>
      </c>
      <c r="C1232">
        <v>2</v>
      </c>
      <c r="D1232" t="s">
        <v>105</v>
      </c>
      <c r="E1232" t="s">
        <v>67</v>
      </c>
      <c r="F1232" t="s">
        <v>17</v>
      </c>
      <c r="G1232" t="s">
        <v>30</v>
      </c>
      <c r="H1232">
        <v>69</v>
      </c>
      <c r="I1232">
        <v>3</v>
      </c>
      <c r="J1232">
        <v>207</v>
      </c>
    </row>
    <row r="1233" spans="1:10" x14ac:dyDescent="0.3">
      <c r="A1233" s="3" t="s">
        <v>1277</v>
      </c>
      <c r="B1233" s="4">
        <v>43493</v>
      </c>
      <c r="C1233">
        <v>4</v>
      </c>
      <c r="D1233" t="s">
        <v>50</v>
      </c>
      <c r="E1233" t="s">
        <v>16</v>
      </c>
      <c r="F1233" t="s">
        <v>17</v>
      </c>
      <c r="G1233" t="s">
        <v>23</v>
      </c>
      <c r="H1233">
        <v>159</v>
      </c>
      <c r="I1233">
        <v>7</v>
      </c>
      <c r="J1233">
        <v>1113</v>
      </c>
    </row>
    <row r="1234" spans="1:10" x14ac:dyDescent="0.3">
      <c r="A1234" s="3" t="s">
        <v>1278</v>
      </c>
      <c r="B1234" s="4">
        <v>43493</v>
      </c>
      <c r="C1234">
        <v>5</v>
      </c>
      <c r="D1234" t="s">
        <v>59</v>
      </c>
      <c r="E1234" t="s">
        <v>16</v>
      </c>
      <c r="F1234" t="s">
        <v>17</v>
      </c>
      <c r="G1234" t="s">
        <v>30</v>
      </c>
      <c r="H1234">
        <v>69</v>
      </c>
      <c r="I1234">
        <v>2</v>
      </c>
      <c r="J1234">
        <v>138</v>
      </c>
    </row>
    <row r="1235" spans="1:10" x14ac:dyDescent="0.3">
      <c r="A1235" s="3" t="s">
        <v>1279</v>
      </c>
      <c r="B1235" s="4">
        <v>43494</v>
      </c>
      <c r="C1235">
        <v>9</v>
      </c>
      <c r="D1235" t="s">
        <v>20</v>
      </c>
      <c r="E1235" t="s">
        <v>45</v>
      </c>
      <c r="F1235" t="s">
        <v>22</v>
      </c>
      <c r="G1235" t="s">
        <v>23</v>
      </c>
      <c r="H1235">
        <v>159</v>
      </c>
      <c r="I1235">
        <v>3</v>
      </c>
      <c r="J1235">
        <v>477</v>
      </c>
    </row>
    <row r="1236" spans="1:10" x14ac:dyDescent="0.3">
      <c r="A1236" s="3" t="s">
        <v>1280</v>
      </c>
      <c r="B1236" s="4">
        <v>43494</v>
      </c>
      <c r="C1236">
        <v>9</v>
      </c>
      <c r="D1236" t="s">
        <v>20</v>
      </c>
      <c r="E1236" t="s">
        <v>45</v>
      </c>
      <c r="F1236" t="s">
        <v>22</v>
      </c>
      <c r="G1236" t="s">
        <v>18</v>
      </c>
      <c r="H1236">
        <v>289</v>
      </c>
      <c r="I1236">
        <v>1</v>
      </c>
      <c r="J1236">
        <v>289</v>
      </c>
    </row>
    <row r="1237" spans="1:10" x14ac:dyDescent="0.3">
      <c r="A1237" s="3" t="s">
        <v>1281</v>
      </c>
      <c r="B1237" s="4">
        <v>43495</v>
      </c>
      <c r="C1237">
        <v>3</v>
      </c>
      <c r="D1237" t="s">
        <v>42</v>
      </c>
      <c r="E1237" t="s">
        <v>67</v>
      </c>
      <c r="F1237" t="s">
        <v>17</v>
      </c>
      <c r="G1237" t="s">
        <v>23</v>
      </c>
      <c r="H1237">
        <v>159</v>
      </c>
      <c r="I1237">
        <v>9</v>
      </c>
      <c r="J1237">
        <v>1431</v>
      </c>
    </row>
    <row r="1238" spans="1:10" x14ac:dyDescent="0.3">
      <c r="A1238" s="3" t="s">
        <v>1282</v>
      </c>
      <c r="B1238" s="4">
        <v>43496</v>
      </c>
      <c r="C1238">
        <v>2</v>
      </c>
      <c r="D1238" t="s">
        <v>105</v>
      </c>
      <c r="E1238" t="s">
        <v>67</v>
      </c>
      <c r="F1238" t="s">
        <v>17</v>
      </c>
      <c r="G1238" t="s">
        <v>40</v>
      </c>
      <c r="H1238">
        <v>399</v>
      </c>
      <c r="I1238">
        <v>7</v>
      </c>
      <c r="J1238">
        <v>2793</v>
      </c>
    </row>
    <row r="1239" spans="1:10" x14ac:dyDescent="0.3">
      <c r="A1239" s="3" t="s">
        <v>1283</v>
      </c>
      <c r="B1239" s="4">
        <v>43497</v>
      </c>
      <c r="C1239">
        <v>13</v>
      </c>
      <c r="D1239" t="s">
        <v>32</v>
      </c>
      <c r="E1239" t="s">
        <v>62</v>
      </c>
      <c r="F1239" t="s">
        <v>12</v>
      </c>
      <c r="G1239" t="s">
        <v>18</v>
      </c>
      <c r="H1239">
        <v>289</v>
      </c>
      <c r="I1239">
        <v>9</v>
      </c>
      <c r="J1239">
        <v>2601</v>
      </c>
    </row>
    <row r="1240" spans="1:10" x14ac:dyDescent="0.3">
      <c r="A1240" s="3" t="s">
        <v>1284</v>
      </c>
      <c r="B1240" s="4">
        <v>43498</v>
      </c>
      <c r="C1240">
        <v>8</v>
      </c>
      <c r="D1240" t="s">
        <v>44</v>
      </c>
      <c r="E1240" t="s">
        <v>21</v>
      </c>
      <c r="F1240" t="s">
        <v>22</v>
      </c>
      <c r="G1240" t="s">
        <v>18</v>
      </c>
      <c r="H1240">
        <v>289</v>
      </c>
      <c r="I1240">
        <v>3</v>
      </c>
      <c r="J1240">
        <v>867</v>
      </c>
    </row>
    <row r="1241" spans="1:10" x14ac:dyDescent="0.3">
      <c r="A1241" s="3" t="s">
        <v>1285</v>
      </c>
      <c r="B1241" s="4">
        <v>43499</v>
      </c>
      <c r="C1241">
        <v>12</v>
      </c>
      <c r="D1241" t="s">
        <v>65</v>
      </c>
      <c r="E1241" t="s">
        <v>11</v>
      </c>
      <c r="F1241" t="s">
        <v>12</v>
      </c>
      <c r="G1241" t="s">
        <v>13</v>
      </c>
      <c r="H1241">
        <v>199</v>
      </c>
      <c r="I1241">
        <v>3</v>
      </c>
      <c r="J1241">
        <v>597</v>
      </c>
    </row>
    <row r="1242" spans="1:10" x14ac:dyDescent="0.3">
      <c r="A1242" s="3" t="s">
        <v>1286</v>
      </c>
      <c r="B1242" s="4">
        <v>43499</v>
      </c>
      <c r="C1242">
        <v>6</v>
      </c>
      <c r="D1242" t="s">
        <v>47</v>
      </c>
      <c r="E1242" t="s">
        <v>45</v>
      </c>
      <c r="F1242" t="s">
        <v>22</v>
      </c>
      <c r="G1242" t="s">
        <v>30</v>
      </c>
      <c r="H1242">
        <v>69</v>
      </c>
      <c r="I1242">
        <v>5</v>
      </c>
      <c r="J1242">
        <v>345</v>
      </c>
    </row>
    <row r="1243" spans="1:10" x14ac:dyDescent="0.3">
      <c r="A1243" s="3" t="s">
        <v>1287</v>
      </c>
      <c r="B1243" s="4">
        <v>43500</v>
      </c>
      <c r="C1243">
        <v>9</v>
      </c>
      <c r="D1243" t="s">
        <v>20</v>
      </c>
      <c r="E1243" t="s">
        <v>45</v>
      </c>
      <c r="F1243" t="s">
        <v>22</v>
      </c>
      <c r="G1243" t="s">
        <v>18</v>
      </c>
      <c r="H1243">
        <v>289</v>
      </c>
      <c r="I1243">
        <v>0</v>
      </c>
      <c r="J1243">
        <v>0</v>
      </c>
    </row>
    <row r="1244" spans="1:10" x14ac:dyDescent="0.3">
      <c r="A1244" s="3" t="s">
        <v>1288</v>
      </c>
      <c r="B1244" s="4">
        <v>43501</v>
      </c>
      <c r="C1244">
        <v>16</v>
      </c>
      <c r="D1244" t="s">
        <v>29</v>
      </c>
      <c r="E1244" t="s">
        <v>35</v>
      </c>
      <c r="F1244" t="s">
        <v>27</v>
      </c>
      <c r="G1244" t="s">
        <v>18</v>
      </c>
      <c r="H1244">
        <v>289</v>
      </c>
      <c r="I1244">
        <v>9</v>
      </c>
      <c r="J1244">
        <v>2601</v>
      </c>
    </row>
    <row r="1245" spans="1:10" x14ac:dyDescent="0.3">
      <c r="A1245" s="3" t="s">
        <v>1289</v>
      </c>
      <c r="B1245" s="4">
        <v>43501</v>
      </c>
      <c r="C1245">
        <v>16</v>
      </c>
      <c r="D1245" t="s">
        <v>29</v>
      </c>
      <c r="E1245" t="s">
        <v>26</v>
      </c>
      <c r="F1245" t="s">
        <v>27</v>
      </c>
      <c r="G1245" t="s">
        <v>18</v>
      </c>
      <c r="H1245">
        <v>289</v>
      </c>
      <c r="I1245">
        <v>9</v>
      </c>
      <c r="J1245">
        <v>2601</v>
      </c>
    </row>
    <row r="1246" spans="1:10" x14ac:dyDescent="0.3">
      <c r="A1246" s="3" t="s">
        <v>1290</v>
      </c>
      <c r="B1246" s="4">
        <v>43501</v>
      </c>
      <c r="C1246">
        <v>8</v>
      </c>
      <c r="D1246" t="s">
        <v>44</v>
      </c>
      <c r="E1246" t="s">
        <v>21</v>
      </c>
      <c r="F1246" t="s">
        <v>22</v>
      </c>
      <c r="G1246" t="s">
        <v>13</v>
      </c>
      <c r="H1246">
        <v>199</v>
      </c>
      <c r="I1246">
        <v>0</v>
      </c>
      <c r="J1246">
        <v>0</v>
      </c>
    </row>
    <row r="1247" spans="1:10" x14ac:dyDescent="0.3">
      <c r="A1247" s="3" t="s">
        <v>1291</v>
      </c>
      <c r="B1247" s="4">
        <v>43501</v>
      </c>
      <c r="C1247">
        <v>3</v>
      </c>
      <c r="D1247" t="s">
        <v>42</v>
      </c>
      <c r="E1247" t="s">
        <v>67</v>
      </c>
      <c r="F1247" t="s">
        <v>17</v>
      </c>
      <c r="G1247" t="s">
        <v>18</v>
      </c>
      <c r="H1247">
        <v>289</v>
      </c>
      <c r="I1247">
        <v>9</v>
      </c>
      <c r="J1247">
        <v>2601</v>
      </c>
    </row>
    <row r="1248" spans="1:10" x14ac:dyDescent="0.3">
      <c r="A1248" s="3" t="s">
        <v>1292</v>
      </c>
      <c r="B1248" s="4">
        <v>43501</v>
      </c>
      <c r="C1248">
        <v>12</v>
      </c>
      <c r="D1248" t="s">
        <v>65</v>
      </c>
      <c r="E1248" t="s">
        <v>11</v>
      </c>
      <c r="F1248" t="s">
        <v>12</v>
      </c>
      <c r="G1248" t="s">
        <v>23</v>
      </c>
      <c r="H1248">
        <v>159</v>
      </c>
      <c r="I1248">
        <v>2</v>
      </c>
      <c r="J1248">
        <v>318</v>
      </c>
    </row>
    <row r="1249" spans="1:10" x14ac:dyDescent="0.3">
      <c r="A1249" s="3" t="s">
        <v>1293</v>
      </c>
      <c r="B1249" s="4">
        <v>43501</v>
      </c>
      <c r="C1249">
        <v>11</v>
      </c>
      <c r="D1249" t="s">
        <v>10</v>
      </c>
      <c r="E1249" t="s">
        <v>11</v>
      </c>
      <c r="F1249" t="s">
        <v>12</v>
      </c>
      <c r="G1249" t="s">
        <v>30</v>
      </c>
      <c r="H1249">
        <v>69</v>
      </c>
      <c r="I1249">
        <v>4</v>
      </c>
      <c r="J1249">
        <v>276</v>
      </c>
    </row>
    <row r="1250" spans="1:10" x14ac:dyDescent="0.3">
      <c r="A1250" s="3" t="s">
        <v>1294</v>
      </c>
      <c r="B1250" s="4">
        <v>43501</v>
      </c>
      <c r="C1250">
        <v>9</v>
      </c>
      <c r="D1250" t="s">
        <v>20</v>
      </c>
      <c r="E1250" t="s">
        <v>45</v>
      </c>
      <c r="F1250" t="s">
        <v>22</v>
      </c>
      <c r="G1250" t="s">
        <v>40</v>
      </c>
      <c r="H1250">
        <v>399</v>
      </c>
      <c r="I1250">
        <v>7</v>
      </c>
      <c r="J1250">
        <v>2793</v>
      </c>
    </row>
    <row r="1251" spans="1:10" x14ac:dyDescent="0.3">
      <c r="A1251" s="3" t="s">
        <v>1295</v>
      </c>
      <c r="B1251" s="4">
        <v>43501</v>
      </c>
      <c r="C1251">
        <v>3</v>
      </c>
      <c r="D1251" t="s">
        <v>42</v>
      </c>
      <c r="E1251" t="s">
        <v>16</v>
      </c>
      <c r="F1251" t="s">
        <v>17</v>
      </c>
      <c r="G1251" t="s">
        <v>30</v>
      </c>
      <c r="H1251">
        <v>69</v>
      </c>
      <c r="I1251">
        <v>6</v>
      </c>
      <c r="J1251">
        <v>414</v>
      </c>
    </row>
    <row r="1252" spans="1:10" x14ac:dyDescent="0.3">
      <c r="A1252" s="3" t="s">
        <v>1296</v>
      </c>
      <c r="B1252" s="4">
        <v>43501</v>
      </c>
      <c r="C1252">
        <v>3</v>
      </c>
      <c r="D1252" t="s">
        <v>42</v>
      </c>
      <c r="E1252" t="s">
        <v>67</v>
      </c>
      <c r="F1252" t="s">
        <v>17</v>
      </c>
      <c r="G1252" t="s">
        <v>13</v>
      </c>
      <c r="H1252">
        <v>199</v>
      </c>
      <c r="I1252">
        <v>1</v>
      </c>
      <c r="J1252">
        <v>199</v>
      </c>
    </row>
    <row r="1253" spans="1:10" x14ac:dyDescent="0.3">
      <c r="A1253" s="3" t="s">
        <v>1297</v>
      </c>
      <c r="B1253" s="4">
        <v>43502</v>
      </c>
      <c r="C1253">
        <v>9</v>
      </c>
      <c r="D1253" t="s">
        <v>20</v>
      </c>
      <c r="E1253" t="s">
        <v>21</v>
      </c>
      <c r="F1253" t="s">
        <v>22</v>
      </c>
      <c r="G1253" t="s">
        <v>18</v>
      </c>
      <c r="H1253">
        <v>289</v>
      </c>
      <c r="I1253">
        <v>4</v>
      </c>
      <c r="J1253">
        <v>1156</v>
      </c>
    </row>
    <row r="1254" spans="1:10" x14ac:dyDescent="0.3">
      <c r="A1254" s="3" t="s">
        <v>1298</v>
      </c>
      <c r="B1254" s="4">
        <v>43502</v>
      </c>
      <c r="C1254">
        <v>12</v>
      </c>
      <c r="D1254" t="s">
        <v>65</v>
      </c>
      <c r="E1254" t="s">
        <v>62</v>
      </c>
      <c r="F1254" t="s">
        <v>12</v>
      </c>
      <c r="G1254" t="s">
        <v>23</v>
      </c>
      <c r="H1254">
        <v>159</v>
      </c>
      <c r="I1254">
        <v>2</v>
      </c>
      <c r="J1254">
        <v>318</v>
      </c>
    </row>
    <row r="1255" spans="1:10" x14ac:dyDescent="0.3">
      <c r="A1255" s="3" t="s">
        <v>1299</v>
      </c>
      <c r="B1255" s="4">
        <v>43503</v>
      </c>
      <c r="C1255">
        <v>15</v>
      </c>
      <c r="D1255" t="s">
        <v>117</v>
      </c>
      <c r="E1255" t="s">
        <v>11</v>
      </c>
      <c r="F1255" t="s">
        <v>12</v>
      </c>
      <c r="G1255" t="s">
        <v>13</v>
      </c>
      <c r="H1255">
        <v>199</v>
      </c>
      <c r="I1255">
        <v>8</v>
      </c>
      <c r="J1255">
        <v>1592</v>
      </c>
    </row>
    <row r="1256" spans="1:10" x14ac:dyDescent="0.3">
      <c r="A1256" s="3" t="s">
        <v>1300</v>
      </c>
      <c r="B1256" s="4">
        <v>43503</v>
      </c>
      <c r="C1256">
        <v>14</v>
      </c>
      <c r="D1256" t="s">
        <v>37</v>
      </c>
      <c r="E1256" t="s">
        <v>11</v>
      </c>
      <c r="F1256" t="s">
        <v>12</v>
      </c>
      <c r="G1256" t="s">
        <v>40</v>
      </c>
      <c r="H1256">
        <v>399</v>
      </c>
      <c r="I1256">
        <v>4</v>
      </c>
      <c r="J1256">
        <v>1596</v>
      </c>
    </row>
    <row r="1257" spans="1:10" x14ac:dyDescent="0.3">
      <c r="A1257" s="3" t="s">
        <v>1301</v>
      </c>
      <c r="B1257" s="4">
        <v>43503</v>
      </c>
      <c r="C1257">
        <v>8</v>
      </c>
      <c r="D1257" t="s">
        <v>44</v>
      </c>
      <c r="E1257" t="s">
        <v>21</v>
      </c>
      <c r="F1257" t="s">
        <v>22</v>
      </c>
      <c r="G1257" t="s">
        <v>40</v>
      </c>
      <c r="H1257">
        <v>399</v>
      </c>
      <c r="I1257">
        <v>9</v>
      </c>
      <c r="J1257">
        <v>3591</v>
      </c>
    </row>
    <row r="1258" spans="1:10" x14ac:dyDescent="0.3">
      <c r="A1258" s="3" t="s">
        <v>1302</v>
      </c>
      <c r="B1258" s="4">
        <v>43504</v>
      </c>
      <c r="C1258">
        <v>14</v>
      </c>
      <c r="D1258" t="s">
        <v>37</v>
      </c>
      <c r="E1258" t="s">
        <v>62</v>
      </c>
      <c r="F1258" t="s">
        <v>12</v>
      </c>
      <c r="G1258" t="s">
        <v>23</v>
      </c>
      <c r="H1258">
        <v>159</v>
      </c>
      <c r="I1258">
        <v>8</v>
      </c>
      <c r="J1258">
        <v>1272</v>
      </c>
    </row>
    <row r="1259" spans="1:10" x14ac:dyDescent="0.3">
      <c r="A1259" s="3" t="s">
        <v>1303</v>
      </c>
      <c r="B1259" s="4">
        <v>43504</v>
      </c>
      <c r="C1259">
        <v>11</v>
      </c>
      <c r="D1259" t="s">
        <v>10</v>
      </c>
      <c r="E1259" t="s">
        <v>11</v>
      </c>
      <c r="F1259" t="s">
        <v>12</v>
      </c>
      <c r="G1259" t="s">
        <v>30</v>
      </c>
      <c r="H1259">
        <v>69</v>
      </c>
      <c r="I1259">
        <v>6</v>
      </c>
      <c r="J1259">
        <v>414</v>
      </c>
    </row>
    <row r="1260" spans="1:10" x14ac:dyDescent="0.3">
      <c r="A1260" s="3" t="s">
        <v>1304</v>
      </c>
      <c r="B1260" s="4">
        <v>43505</v>
      </c>
      <c r="C1260">
        <v>7</v>
      </c>
      <c r="D1260" t="s">
        <v>87</v>
      </c>
      <c r="E1260" t="s">
        <v>21</v>
      </c>
      <c r="F1260" t="s">
        <v>22</v>
      </c>
      <c r="G1260" t="s">
        <v>40</v>
      </c>
      <c r="H1260">
        <v>399</v>
      </c>
      <c r="I1260">
        <v>5</v>
      </c>
      <c r="J1260">
        <v>1995</v>
      </c>
    </row>
    <row r="1261" spans="1:10" x14ac:dyDescent="0.3">
      <c r="A1261" s="3" t="s">
        <v>1305</v>
      </c>
      <c r="B1261" s="4">
        <v>43505</v>
      </c>
      <c r="C1261">
        <v>8</v>
      </c>
      <c r="D1261" t="s">
        <v>44</v>
      </c>
      <c r="E1261" t="s">
        <v>45</v>
      </c>
      <c r="F1261" t="s">
        <v>22</v>
      </c>
      <c r="G1261" t="s">
        <v>13</v>
      </c>
      <c r="H1261">
        <v>199</v>
      </c>
      <c r="I1261">
        <v>3</v>
      </c>
      <c r="J1261">
        <v>597</v>
      </c>
    </row>
    <row r="1262" spans="1:10" x14ac:dyDescent="0.3">
      <c r="A1262" s="3" t="s">
        <v>1306</v>
      </c>
      <c r="B1262" s="4">
        <v>43506</v>
      </c>
      <c r="C1262">
        <v>5</v>
      </c>
      <c r="D1262" t="s">
        <v>59</v>
      </c>
      <c r="E1262" t="s">
        <v>67</v>
      </c>
      <c r="F1262" t="s">
        <v>17</v>
      </c>
      <c r="G1262" t="s">
        <v>13</v>
      </c>
      <c r="H1262">
        <v>199</v>
      </c>
      <c r="I1262">
        <v>5</v>
      </c>
      <c r="J1262">
        <v>995</v>
      </c>
    </row>
    <row r="1263" spans="1:10" x14ac:dyDescent="0.3">
      <c r="A1263" s="3" t="s">
        <v>1307</v>
      </c>
      <c r="B1263" s="4">
        <v>43506</v>
      </c>
      <c r="C1263">
        <v>13</v>
      </c>
      <c r="D1263" t="s">
        <v>32</v>
      </c>
      <c r="E1263" t="s">
        <v>62</v>
      </c>
      <c r="F1263" t="s">
        <v>12</v>
      </c>
      <c r="G1263" t="s">
        <v>23</v>
      </c>
      <c r="H1263">
        <v>159</v>
      </c>
      <c r="I1263">
        <v>8</v>
      </c>
      <c r="J1263">
        <v>1272</v>
      </c>
    </row>
    <row r="1264" spans="1:10" x14ac:dyDescent="0.3">
      <c r="A1264" s="3" t="s">
        <v>1308</v>
      </c>
      <c r="B1264" s="4">
        <v>43507</v>
      </c>
      <c r="C1264">
        <v>20</v>
      </c>
      <c r="D1264" t="s">
        <v>39</v>
      </c>
      <c r="E1264" t="s">
        <v>26</v>
      </c>
      <c r="F1264" t="s">
        <v>27</v>
      </c>
      <c r="G1264" t="s">
        <v>40</v>
      </c>
      <c r="H1264">
        <v>399</v>
      </c>
      <c r="I1264">
        <v>2</v>
      </c>
      <c r="J1264">
        <v>798</v>
      </c>
    </row>
    <row r="1265" spans="1:10" x14ac:dyDescent="0.3">
      <c r="A1265" s="3" t="s">
        <v>1309</v>
      </c>
      <c r="B1265" s="4">
        <v>43508</v>
      </c>
      <c r="C1265">
        <v>10</v>
      </c>
      <c r="D1265" t="s">
        <v>57</v>
      </c>
      <c r="E1265" t="s">
        <v>21</v>
      </c>
      <c r="F1265" t="s">
        <v>22</v>
      </c>
      <c r="G1265" t="s">
        <v>40</v>
      </c>
      <c r="H1265">
        <v>399</v>
      </c>
      <c r="I1265">
        <v>5</v>
      </c>
      <c r="J1265">
        <v>1995</v>
      </c>
    </row>
    <row r="1266" spans="1:10" x14ac:dyDescent="0.3">
      <c r="A1266" s="3" t="s">
        <v>1310</v>
      </c>
      <c r="B1266" s="4">
        <v>43509</v>
      </c>
      <c r="C1266">
        <v>13</v>
      </c>
      <c r="D1266" t="s">
        <v>32</v>
      </c>
      <c r="E1266" t="s">
        <v>11</v>
      </c>
      <c r="F1266" t="s">
        <v>12</v>
      </c>
      <c r="G1266" t="s">
        <v>23</v>
      </c>
      <c r="H1266">
        <v>159</v>
      </c>
      <c r="I1266">
        <v>3</v>
      </c>
      <c r="J1266">
        <v>477</v>
      </c>
    </row>
    <row r="1267" spans="1:10" x14ac:dyDescent="0.3">
      <c r="A1267" s="3" t="s">
        <v>1311</v>
      </c>
      <c r="B1267" s="4">
        <v>43509</v>
      </c>
      <c r="C1267">
        <v>8</v>
      </c>
      <c r="D1267" t="s">
        <v>44</v>
      </c>
      <c r="E1267" t="s">
        <v>45</v>
      </c>
      <c r="F1267" t="s">
        <v>22</v>
      </c>
      <c r="G1267" t="s">
        <v>13</v>
      </c>
      <c r="H1267">
        <v>199</v>
      </c>
      <c r="I1267">
        <v>7</v>
      </c>
      <c r="J1267">
        <v>1393</v>
      </c>
    </row>
    <row r="1268" spans="1:10" x14ac:dyDescent="0.3">
      <c r="A1268" s="3" t="s">
        <v>1312</v>
      </c>
      <c r="B1268" s="4">
        <v>43509</v>
      </c>
      <c r="C1268">
        <v>17</v>
      </c>
      <c r="D1268" t="s">
        <v>34</v>
      </c>
      <c r="E1268" t="s">
        <v>26</v>
      </c>
      <c r="F1268" t="s">
        <v>27</v>
      </c>
      <c r="G1268" t="s">
        <v>13</v>
      </c>
      <c r="H1268">
        <v>199</v>
      </c>
      <c r="I1268">
        <v>9</v>
      </c>
      <c r="J1268">
        <v>1791</v>
      </c>
    </row>
    <row r="1269" spans="1:10" x14ac:dyDescent="0.3">
      <c r="A1269" s="3" t="s">
        <v>1313</v>
      </c>
      <c r="B1269" s="4">
        <v>43510</v>
      </c>
      <c r="C1269">
        <v>2</v>
      </c>
      <c r="D1269" t="s">
        <v>105</v>
      </c>
      <c r="E1269" t="s">
        <v>16</v>
      </c>
      <c r="F1269" t="s">
        <v>17</v>
      </c>
      <c r="G1269" t="s">
        <v>30</v>
      </c>
      <c r="H1269">
        <v>69</v>
      </c>
      <c r="I1269">
        <v>9</v>
      </c>
      <c r="J1269">
        <v>621</v>
      </c>
    </row>
    <row r="1270" spans="1:10" x14ac:dyDescent="0.3">
      <c r="A1270" s="3" t="s">
        <v>1314</v>
      </c>
      <c r="B1270" s="4">
        <v>43510</v>
      </c>
      <c r="C1270">
        <v>13</v>
      </c>
      <c r="D1270" t="s">
        <v>32</v>
      </c>
      <c r="E1270" t="s">
        <v>11</v>
      </c>
      <c r="F1270" t="s">
        <v>12</v>
      </c>
      <c r="G1270" t="s">
        <v>40</v>
      </c>
      <c r="H1270">
        <v>399</v>
      </c>
      <c r="I1270">
        <v>6</v>
      </c>
      <c r="J1270">
        <v>2394</v>
      </c>
    </row>
    <row r="1271" spans="1:10" x14ac:dyDescent="0.3">
      <c r="A1271" s="3" t="s">
        <v>1315</v>
      </c>
      <c r="B1271" s="4">
        <v>43511</v>
      </c>
      <c r="C1271">
        <v>1</v>
      </c>
      <c r="D1271" t="s">
        <v>15</v>
      </c>
      <c r="E1271" t="s">
        <v>67</v>
      </c>
      <c r="F1271" t="s">
        <v>17</v>
      </c>
      <c r="G1271" t="s">
        <v>18</v>
      </c>
      <c r="H1271">
        <v>289</v>
      </c>
      <c r="I1271">
        <v>7</v>
      </c>
      <c r="J1271">
        <v>2023</v>
      </c>
    </row>
    <row r="1272" spans="1:10" x14ac:dyDescent="0.3">
      <c r="A1272" s="3" t="s">
        <v>1316</v>
      </c>
      <c r="B1272" s="4">
        <v>43512</v>
      </c>
      <c r="C1272">
        <v>16</v>
      </c>
      <c r="D1272" t="s">
        <v>29</v>
      </c>
      <c r="E1272" t="s">
        <v>26</v>
      </c>
      <c r="F1272" t="s">
        <v>27</v>
      </c>
      <c r="G1272" t="s">
        <v>13</v>
      </c>
      <c r="H1272">
        <v>199</v>
      </c>
      <c r="I1272">
        <v>1</v>
      </c>
      <c r="J1272">
        <v>199</v>
      </c>
    </row>
    <row r="1273" spans="1:10" x14ac:dyDescent="0.3">
      <c r="A1273" s="3" t="s">
        <v>1317</v>
      </c>
      <c r="B1273" s="4">
        <v>43513</v>
      </c>
      <c r="C1273">
        <v>11</v>
      </c>
      <c r="D1273" t="s">
        <v>10</v>
      </c>
      <c r="E1273" t="s">
        <v>62</v>
      </c>
      <c r="F1273" t="s">
        <v>12</v>
      </c>
      <c r="G1273" t="s">
        <v>18</v>
      </c>
      <c r="H1273">
        <v>289</v>
      </c>
      <c r="I1273">
        <v>4</v>
      </c>
      <c r="J1273">
        <v>1156</v>
      </c>
    </row>
    <row r="1274" spans="1:10" x14ac:dyDescent="0.3">
      <c r="A1274" s="3" t="s">
        <v>1318</v>
      </c>
      <c r="B1274" s="4">
        <v>43514</v>
      </c>
      <c r="C1274">
        <v>20</v>
      </c>
      <c r="D1274" t="s">
        <v>39</v>
      </c>
      <c r="E1274" t="s">
        <v>35</v>
      </c>
      <c r="F1274" t="s">
        <v>27</v>
      </c>
      <c r="G1274" t="s">
        <v>13</v>
      </c>
      <c r="H1274">
        <v>199</v>
      </c>
      <c r="I1274">
        <v>5</v>
      </c>
      <c r="J1274">
        <v>995</v>
      </c>
    </row>
    <row r="1275" spans="1:10" x14ac:dyDescent="0.3">
      <c r="A1275" s="3" t="s">
        <v>1319</v>
      </c>
      <c r="B1275" s="4">
        <v>43514</v>
      </c>
      <c r="C1275">
        <v>5</v>
      </c>
      <c r="D1275" t="s">
        <v>59</v>
      </c>
      <c r="E1275" t="s">
        <v>67</v>
      </c>
      <c r="F1275" t="s">
        <v>17</v>
      </c>
      <c r="G1275" t="s">
        <v>18</v>
      </c>
      <c r="H1275">
        <v>289</v>
      </c>
      <c r="I1275">
        <v>0</v>
      </c>
      <c r="J1275">
        <v>0</v>
      </c>
    </row>
    <row r="1276" spans="1:10" x14ac:dyDescent="0.3">
      <c r="A1276" s="3" t="s">
        <v>1320</v>
      </c>
      <c r="B1276" s="4">
        <v>43514</v>
      </c>
      <c r="C1276">
        <v>8</v>
      </c>
      <c r="D1276" t="s">
        <v>44</v>
      </c>
      <c r="E1276" t="s">
        <v>45</v>
      </c>
      <c r="F1276" t="s">
        <v>22</v>
      </c>
      <c r="G1276" t="s">
        <v>40</v>
      </c>
      <c r="H1276">
        <v>399</v>
      </c>
      <c r="I1276">
        <v>7</v>
      </c>
      <c r="J1276">
        <v>2793</v>
      </c>
    </row>
    <row r="1277" spans="1:10" x14ac:dyDescent="0.3">
      <c r="A1277" s="3" t="s">
        <v>1321</v>
      </c>
      <c r="B1277" s="4">
        <v>43514</v>
      </c>
      <c r="C1277">
        <v>14</v>
      </c>
      <c r="D1277" t="s">
        <v>37</v>
      </c>
      <c r="E1277" t="s">
        <v>62</v>
      </c>
      <c r="F1277" t="s">
        <v>12</v>
      </c>
      <c r="G1277" t="s">
        <v>40</v>
      </c>
      <c r="H1277">
        <v>399</v>
      </c>
      <c r="I1277">
        <v>9</v>
      </c>
      <c r="J1277">
        <v>3591</v>
      </c>
    </row>
    <row r="1278" spans="1:10" x14ac:dyDescent="0.3">
      <c r="A1278" s="3" t="s">
        <v>1322</v>
      </c>
      <c r="B1278" s="4">
        <v>43515</v>
      </c>
      <c r="C1278">
        <v>9</v>
      </c>
      <c r="D1278" t="s">
        <v>20</v>
      </c>
      <c r="E1278" t="s">
        <v>21</v>
      </c>
      <c r="F1278" t="s">
        <v>22</v>
      </c>
      <c r="G1278" t="s">
        <v>40</v>
      </c>
      <c r="H1278">
        <v>399</v>
      </c>
      <c r="I1278">
        <v>5</v>
      </c>
      <c r="J1278">
        <v>1995</v>
      </c>
    </row>
    <row r="1279" spans="1:10" x14ac:dyDescent="0.3">
      <c r="A1279" s="3" t="s">
        <v>1323</v>
      </c>
      <c r="B1279" s="4">
        <v>43515</v>
      </c>
      <c r="C1279">
        <v>3</v>
      </c>
      <c r="D1279" t="s">
        <v>42</v>
      </c>
      <c r="E1279" t="s">
        <v>67</v>
      </c>
      <c r="F1279" t="s">
        <v>17</v>
      </c>
      <c r="G1279" t="s">
        <v>40</v>
      </c>
      <c r="H1279">
        <v>399</v>
      </c>
      <c r="I1279">
        <v>7</v>
      </c>
      <c r="J1279">
        <v>2793</v>
      </c>
    </row>
    <row r="1280" spans="1:10" x14ac:dyDescent="0.3">
      <c r="A1280" s="3" t="s">
        <v>1324</v>
      </c>
      <c r="B1280" s="4">
        <v>43515</v>
      </c>
      <c r="C1280">
        <v>17</v>
      </c>
      <c r="D1280" t="s">
        <v>34</v>
      </c>
      <c r="E1280" t="s">
        <v>26</v>
      </c>
      <c r="F1280" t="s">
        <v>27</v>
      </c>
      <c r="G1280" t="s">
        <v>30</v>
      </c>
      <c r="H1280">
        <v>69</v>
      </c>
      <c r="I1280">
        <v>4</v>
      </c>
      <c r="J1280">
        <v>276</v>
      </c>
    </row>
    <row r="1281" spans="1:10" x14ac:dyDescent="0.3">
      <c r="A1281" s="3" t="s">
        <v>1325</v>
      </c>
      <c r="B1281" s="4">
        <v>43515</v>
      </c>
      <c r="C1281">
        <v>3</v>
      </c>
      <c r="D1281" t="s">
        <v>42</v>
      </c>
      <c r="E1281" t="s">
        <v>16</v>
      </c>
      <c r="F1281" t="s">
        <v>17</v>
      </c>
      <c r="G1281" t="s">
        <v>18</v>
      </c>
      <c r="H1281">
        <v>289</v>
      </c>
      <c r="I1281">
        <v>7</v>
      </c>
      <c r="J1281">
        <v>2023</v>
      </c>
    </row>
    <row r="1282" spans="1:10" x14ac:dyDescent="0.3">
      <c r="A1282" s="3" t="s">
        <v>1326</v>
      </c>
      <c r="B1282" s="4">
        <v>43515</v>
      </c>
      <c r="C1282">
        <v>19</v>
      </c>
      <c r="D1282" t="s">
        <v>55</v>
      </c>
      <c r="E1282" t="s">
        <v>26</v>
      </c>
      <c r="F1282" t="s">
        <v>27</v>
      </c>
      <c r="G1282" t="s">
        <v>13</v>
      </c>
      <c r="H1282">
        <v>199</v>
      </c>
      <c r="I1282">
        <v>0</v>
      </c>
      <c r="J1282">
        <v>0</v>
      </c>
    </row>
    <row r="1283" spans="1:10" x14ac:dyDescent="0.3">
      <c r="A1283" s="3" t="s">
        <v>1327</v>
      </c>
      <c r="B1283" s="4">
        <v>43515</v>
      </c>
      <c r="C1283">
        <v>6</v>
      </c>
      <c r="D1283" t="s">
        <v>47</v>
      </c>
      <c r="E1283" t="s">
        <v>21</v>
      </c>
      <c r="F1283" t="s">
        <v>22</v>
      </c>
      <c r="G1283" t="s">
        <v>30</v>
      </c>
      <c r="H1283">
        <v>69</v>
      </c>
      <c r="I1283">
        <v>8</v>
      </c>
      <c r="J1283">
        <v>552</v>
      </c>
    </row>
    <row r="1284" spans="1:10" x14ac:dyDescent="0.3">
      <c r="A1284" s="3" t="s">
        <v>1328</v>
      </c>
      <c r="B1284" s="4">
        <v>43515</v>
      </c>
      <c r="C1284">
        <v>7</v>
      </c>
      <c r="D1284" t="s">
        <v>87</v>
      </c>
      <c r="E1284" t="s">
        <v>21</v>
      </c>
      <c r="F1284" t="s">
        <v>22</v>
      </c>
      <c r="G1284" t="s">
        <v>40</v>
      </c>
      <c r="H1284">
        <v>399</v>
      </c>
      <c r="I1284">
        <v>3</v>
      </c>
      <c r="J1284">
        <v>1197</v>
      </c>
    </row>
    <row r="1285" spans="1:10" x14ac:dyDescent="0.3">
      <c r="A1285" s="3" t="s">
        <v>1329</v>
      </c>
      <c r="B1285" s="4">
        <v>43515</v>
      </c>
      <c r="C1285">
        <v>8</v>
      </c>
      <c r="D1285" t="s">
        <v>44</v>
      </c>
      <c r="E1285" t="s">
        <v>45</v>
      </c>
      <c r="F1285" t="s">
        <v>22</v>
      </c>
      <c r="G1285" t="s">
        <v>13</v>
      </c>
      <c r="H1285">
        <v>199</v>
      </c>
      <c r="I1285">
        <v>5</v>
      </c>
      <c r="J1285">
        <v>995</v>
      </c>
    </row>
    <row r="1286" spans="1:10" x14ac:dyDescent="0.3">
      <c r="A1286" s="3" t="s">
        <v>1330</v>
      </c>
      <c r="B1286" s="4">
        <v>43515</v>
      </c>
      <c r="C1286">
        <v>2</v>
      </c>
      <c r="D1286" t="s">
        <v>105</v>
      </c>
      <c r="E1286" t="s">
        <v>67</v>
      </c>
      <c r="F1286" t="s">
        <v>17</v>
      </c>
      <c r="G1286" t="s">
        <v>30</v>
      </c>
      <c r="H1286">
        <v>69</v>
      </c>
      <c r="I1286">
        <v>8</v>
      </c>
      <c r="J1286">
        <v>552</v>
      </c>
    </row>
    <row r="1287" spans="1:10" x14ac:dyDescent="0.3">
      <c r="A1287" s="3" t="s">
        <v>1331</v>
      </c>
      <c r="B1287" s="4">
        <v>43515</v>
      </c>
      <c r="C1287">
        <v>3</v>
      </c>
      <c r="D1287" t="s">
        <v>42</v>
      </c>
      <c r="E1287" t="s">
        <v>16</v>
      </c>
      <c r="F1287" t="s">
        <v>17</v>
      </c>
      <c r="G1287" t="s">
        <v>18</v>
      </c>
      <c r="H1287">
        <v>289</v>
      </c>
      <c r="I1287">
        <v>7</v>
      </c>
      <c r="J1287">
        <v>2023</v>
      </c>
    </row>
    <row r="1288" spans="1:10" x14ac:dyDescent="0.3">
      <c r="A1288" s="3" t="s">
        <v>1332</v>
      </c>
      <c r="B1288" s="4">
        <v>43515</v>
      </c>
      <c r="C1288">
        <v>16</v>
      </c>
      <c r="D1288" t="s">
        <v>29</v>
      </c>
      <c r="E1288" t="s">
        <v>26</v>
      </c>
      <c r="F1288" t="s">
        <v>27</v>
      </c>
      <c r="G1288" t="s">
        <v>40</v>
      </c>
      <c r="H1288">
        <v>399</v>
      </c>
      <c r="I1288">
        <v>7</v>
      </c>
      <c r="J1288">
        <v>2793</v>
      </c>
    </row>
    <row r="1289" spans="1:10" x14ac:dyDescent="0.3">
      <c r="A1289" s="3" t="s">
        <v>1333</v>
      </c>
      <c r="B1289" s="4">
        <v>43515</v>
      </c>
      <c r="C1289">
        <v>7</v>
      </c>
      <c r="D1289" t="s">
        <v>87</v>
      </c>
      <c r="E1289" t="s">
        <v>45</v>
      </c>
      <c r="F1289" t="s">
        <v>22</v>
      </c>
      <c r="G1289" t="s">
        <v>13</v>
      </c>
      <c r="H1289">
        <v>199</v>
      </c>
      <c r="I1289">
        <v>1</v>
      </c>
      <c r="J1289">
        <v>199</v>
      </c>
    </row>
    <row r="1290" spans="1:10" x14ac:dyDescent="0.3">
      <c r="A1290" s="3" t="s">
        <v>1334</v>
      </c>
      <c r="B1290" s="4">
        <v>43515</v>
      </c>
      <c r="C1290">
        <v>17</v>
      </c>
      <c r="D1290" t="s">
        <v>34</v>
      </c>
      <c r="E1290" t="s">
        <v>35</v>
      </c>
      <c r="F1290" t="s">
        <v>27</v>
      </c>
      <c r="G1290" t="s">
        <v>13</v>
      </c>
      <c r="H1290">
        <v>199</v>
      </c>
      <c r="I1290">
        <v>4</v>
      </c>
      <c r="J1290">
        <v>796</v>
      </c>
    </row>
    <row r="1291" spans="1:10" x14ac:dyDescent="0.3">
      <c r="A1291" s="3" t="s">
        <v>1335</v>
      </c>
      <c r="B1291" s="4">
        <v>43515</v>
      </c>
      <c r="C1291">
        <v>14</v>
      </c>
      <c r="D1291" t="s">
        <v>37</v>
      </c>
      <c r="E1291" t="s">
        <v>62</v>
      </c>
      <c r="F1291" t="s">
        <v>12</v>
      </c>
      <c r="G1291" t="s">
        <v>18</v>
      </c>
      <c r="H1291">
        <v>289</v>
      </c>
      <c r="I1291">
        <v>9</v>
      </c>
      <c r="J1291">
        <v>2601</v>
      </c>
    </row>
    <row r="1292" spans="1:10" x14ac:dyDescent="0.3">
      <c r="A1292" s="3" t="s">
        <v>1336</v>
      </c>
      <c r="B1292" s="4">
        <v>43516</v>
      </c>
      <c r="C1292">
        <v>8</v>
      </c>
      <c r="D1292" t="s">
        <v>44</v>
      </c>
      <c r="E1292" t="s">
        <v>45</v>
      </c>
      <c r="F1292" t="s">
        <v>22</v>
      </c>
      <c r="G1292" t="s">
        <v>18</v>
      </c>
      <c r="H1292">
        <v>289</v>
      </c>
      <c r="I1292">
        <v>5</v>
      </c>
      <c r="J1292">
        <v>1445</v>
      </c>
    </row>
    <row r="1293" spans="1:10" x14ac:dyDescent="0.3">
      <c r="A1293" s="3" t="s">
        <v>1337</v>
      </c>
      <c r="B1293" s="4">
        <v>43516</v>
      </c>
      <c r="C1293">
        <v>2</v>
      </c>
      <c r="D1293" t="s">
        <v>105</v>
      </c>
      <c r="E1293" t="s">
        <v>16</v>
      </c>
      <c r="F1293" t="s">
        <v>17</v>
      </c>
      <c r="G1293" t="s">
        <v>13</v>
      </c>
      <c r="H1293">
        <v>199</v>
      </c>
      <c r="I1293">
        <v>3</v>
      </c>
      <c r="J1293">
        <v>597</v>
      </c>
    </row>
    <row r="1294" spans="1:10" x14ac:dyDescent="0.3">
      <c r="A1294" s="3" t="s">
        <v>1338</v>
      </c>
      <c r="B1294" s="4">
        <v>43516</v>
      </c>
      <c r="C1294">
        <v>9</v>
      </c>
      <c r="D1294" t="s">
        <v>20</v>
      </c>
      <c r="E1294" t="s">
        <v>45</v>
      </c>
      <c r="F1294" t="s">
        <v>22</v>
      </c>
      <c r="G1294" t="s">
        <v>23</v>
      </c>
      <c r="H1294">
        <v>159</v>
      </c>
      <c r="I1294">
        <v>2</v>
      </c>
      <c r="J1294">
        <v>318</v>
      </c>
    </row>
    <row r="1295" spans="1:10" x14ac:dyDescent="0.3">
      <c r="A1295" s="3" t="s">
        <v>1339</v>
      </c>
      <c r="B1295" s="4">
        <v>43517</v>
      </c>
      <c r="C1295">
        <v>8</v>
      </c>
      <c r="D1295" t="s">
        <v>44</v>
      </c>
      <c r="E1295" t="s">
        <v>45</v>
      </c>
      <c r="F1295" t="s">
        <v>22</v>
      </c>
      <c r="G1295" t="s">
        <v>18</v>
      </c>
      <c r="H1295">
        <v>289</v>
      </c>
      <c r="I1295">
        <v>1</v>
      </c>
      <c r="J1295">
        <v>289</v>
      </c>
    </row>
    <row r="1296" spans="1:10" x14ac:dyDescent="0.3">
      <c r="A1296" s="3" t="s">
        <v>1340</v>
      </c>
      <c r="B1296" s="4">
        <v>43517</v>
      </c>
      <c r="C1296">
        <v>18</v>
      </c>
      <c r="D1296" t="s">
        <v>25</v>
      </c>
      <c r="E1296" t="s">
        <v>26</v>
      </c>
      <c r="F1296" t="s">
        <v>27</v>
      </c>
      <c r="G1296" t="s">
        <v>40</v>
      </c>
      <c r="H1296">
        <v>399</v>
      </c>
      <c r="I1296">
        <v>3</v>
      </c>
      <c r="J1296">
        <v>1197</v>
      </c>
    </row>
    <row r="1297" spans="1:10" x14ac:dyDescent="0.3">
      <c r="A1297" s="3" t="s">
        <v>1341</v>
      </c>
      <c r="B1297" s="4">
        <v>43518</v>
      </c>
      <c r="C1297">
        <v>20</v>
      </c>
      <c r="D1297" t="s">
        <v>39</v>
      </c>
      <c r="E1297" t="s">
        <v>26</v>
      </c>
      <c r="F1297" t="s">
        <v>27</v>
      </c>
      <c r="G1297" t="s">
        <v>18</v>
      </c>
      <c r="H1297">
        <v>289</v>
      </c>
      <c r="I1297">
        <v>0</v>
      </c>
      <c r="J1297">
        <v>0</v>
      </c>
    </row>
    <row r="1298" spans="1:10" x14ac:dyDescent="0.3">
      <c r="A1298" s="3" t="s">
        <v>1342</v>
      </c>
      <c r="B1298" s="4">
        <v>43518</v>
      </c>
      <c r="C1298">
        <v>13</v>
      </c>
      <c r="D1298" t="s">
        <v>32</v>
      </c>
      <c r="E1298" t="s">
        <v>11</v>
      </c>
      <c r="F1298" t="s">
        <v>12</v>
      </c>
      <c r="G1298" t="s">
        <v>18</v>
      </c>
      <c r="H1298">
        <v>289</v>
      </c>
      <c r="I1298">
        <v>7</v>
      </c>
      <c r="J1298">
        <v>2023</v>
      </c>
    </row>
    <row r="1299" spans="1:10" x14ac:dyDescent="0.3">
      <c r="A1299" s="3" t="s">
        <v>1343</v>
      </c>
      <c r="B1299" s="4">
        <v>43518</v>
      </c>
      <c r="C1299">
        <v>3</v>
      </c>
      <c r="D1299" t="s">
        <v>42</v>
      </c>
      <c r="E1299" t="s">
        <v>67</v>
      </c>
      <c r="F1299" t="s">
        <v>17</v>
      </c>
      <c r="G1299" t="s">
        <v>40</v>
      </c>
      <c r="H1299">
        <v>399</v>
      </c>
      <c r="I1299">
        <v>3</v>
      </c>
      <c r="J1299">
        <v>1197</v>
      </c>
    </row>
    <row r="1300" spans="1:10" x14ac:dyDescent="0.3">
      <c r="A1300" s="3" t="s">
        <v>1344</v>
      </c>
      <c r="B1300" s="4">
        <v>43518</v>
      </c>
      <c r="C1300">
        <v>16</v>
      </c>
      <c r="D1300" t="s">
        <v>29</v>
      </c>
      <c r="E1300" t="s">
        <v>35</v>
      </c>
      <c r="F1300" t="s">
        <v>27</v>
      </c>
      <c r="G1300" t="s">
        <v>13</v>
      </c>
      <c r="H1300">
        <v>199</v>
      </c>
      <c r="I1300">
        <v>2</v>
      </c>
      <c r="J1300">
        <v>398</v>
      </c>
    </row>
    <row r="1301" spans="1:10" x14ac:dyDescent="0.3">
      <c r="A1301" s="3" t="s">
        <v>1345</v>
      </c>
      <c r="B1301" s="4">
        <v>43518</v>
      </c>
      <c r="C1301">
        <v>16</v>
      </c>
      <c r="D1301" t="s">
        <v>29</v>
      </c>
      <c r="E1301" t="s">
        <v>26</v>
      </c>
      <c r="F1301" t="s">
        <v>27</v>
      </c>
      <c r="G1301" t="s">
        <v>18</v>
      </c>
      <c r="H1301">
        <v>289</v>
      </c>
      <c r="I1301">
        <v>3</v>
      </c>
      <c r="J1301">
        <v>867</v>
      </c>
    </row>
    <row r="1302" spans="1:10" x14ac:dyDescent="0.3">
      <c r="A1302" s="3" t="s">
        <v>1346</v>
      </c>
      <c r="B1302" s="4">
        <v>43518</v>
      </c>
      <c r="C1302">
        <v>3</v>
      </c>
      <c r="D1302" t="s">
        <v>42</v>
      </c>
      <c r="E1302" t="s">
        <v>67</v>
      </c>
      <c r="F1302" t="s">
        <v>17</v>
      </c>
      <c r="G1302" t="s">
        <v>13</v>
      </c>
      <c r="H1302">
        <v>199</v>
      </c>
      <c r="I1302">
        <v>9</v>
      </c>
      <c r="J1302">
        <v>1791</v>
      </c>
    </row>
    <row r="1303" spans="1:10" x14ac:dyDescent="0.3">
      <c r="A1303" s="3" t="s">
        <v>1347</v>
      </c>
      <c r="B1303" s="4">
        <v>43518</v>
      </c>
      <c r="C1303">
        <v>20</v>
      </c>
      <c r="D1303" t="s">
        <v>39</v>
      </c>
      <c r="E1303" t="s">
        <v>35</v>
      </c>
      <c r="F1303" t="s">
        <v>27</v>
      </c>
      <c r="G1303" t="s">
        <v>18</v>
      </c>
      <c r="H1303">
        <v>289</v>
      </c>
      <c r="I1303">
        <v>0</v>
      </c>
      <c r="J1303">
        <v>0</v>
      </c>
    </row>
    <row r="1304" spans="1:10" x14ac:dyDescent="0.3">
      <c r="A1304" s="3" t="s">
        <v>1348</v>
      </c>
      <c r="B1304" s="4">
        <v>43518</v>
      </c>
      <c r="C1304">
        <v>3</v>
      </c>
      <c r="D1304" t="s">
        <v>42</v>
      </c>
      <c r="E1304" t="s">
        <v>16</v>
      </c>
      <c r="F1304" t="s">
        <v>17</v>
      </c>
      <c r="G1304" t="s">
        <v>18</v>
      </c>
      <c r="H1304">
        <v>289</v>
      </c>
      <c r="I1304">
        <v>7</v>
      </c>
      <c r="J1304">
        <v>2023</v>
      </c>
    </row>
    <row r="1305" spans="1:10" x14ac:dyDescent="0.3">
      <c r="A1305" s="3" t="s">
        <v>1349</v>
      </c>
      <c r="B1305" s="4">
        <v>43519</v>
      </c>
      <c r="C1305">
        <v>8</v>
      </c>
      <c r="D1305" t="s">
        <v>44</v>
      </c>
      <c r="E1305" t="s">
        <v>21</v>
      </c>
      <c r="F1305" t="s">
        <v>22</v>
      </c>
      <c r="G1305" t="s">
        <v>40</v>
      </c>
      <c r="H1305">
        <v>399</v>
      </c>
      <c r="I1305">
        <v>5</v>
      </c>
      <c r="J1305">
        <v>1995</v>
      </c>
    </row>
    <row r="1306" spans="1:10" x14ac:dyDescent="0.3">
      <c r="A1306" s="3" t="s">
        <v>1350</v>
      </c>
      <c r="B1306" s="4">
        <v>43519</v>
      </c>
      <c r="C1306">
        <v>6</v>
      </c>
      <c r="D1306" t="s">
        <v>47</v>
      </c>
      <c r="E1306" t="s">
        <v>45</v>
      </c>
      <c r="F1306" t="s">
        <v>22</v>
      </c>
      <c r="G1306" t="s">
        <v>13</v>
      </c>
      <c r="H1306">
        <v>199</v>
      </c>
      <c r="I1306">
        <v>8</v>
      </c>
      <c r="J1306">
        <v>1592</v>
      </c>
    </row>
    <row r="1307" spans="1:10" x14ac:dyDescent="0.3">
      <c r="A1307" s="3" t="s">
        <v>1351</v>
      </c>
      <c r="B1307" s="4">
        <v>43519</v>
      </c>
      <c r="C1307">
        <v>7</v>
      </c>
      <c r="D1307" t="s">
        <v>87</v>
      </c>
      <c r="E1307" t="s">
        <v>21</v>
      </c>
      <c r="F1307" t="s">
        <v>22</v>
      </c>
      <c r="G1307" t="s">
        <v>30</v>
      </c>
      <c r="H1307">
        <v>69</v>
      </c>
      <c r="I1307">
        <v>5</v>
      </c>
      <c r="J1307">
        <v>345</v>
      </c>
    </row>
    <row r="1308" spans="1:10" x14ac:dyDescent="0.3">
      <c r="A1308" s="3" t="s">
        <v>1352</v>
      </c>
      <c r="B1308" s="4">
        <v>43519</v>
      </c>
      <c r="C1308">
        <v>3</v>
      </c>
      <c r="D1308" t="s">
        <v>42</v>
      </c>
      <c r="E1308" t="s">
        <v>67</v>
      </c>
      <c r="F1308" t="s">
        <v>17</v>
      </c>
      <c r="G1308" t="s">
        <v>40</v>
      </c>
      <c r="H1308">
        <v>399</v>
      </c>
      <c r="I1308">
        <v>8</v>
      </c>
      <c r="J1308">
        <v>3192</v>
      </c>
    </row>
    <row r="1309" spans="1:10" x14ac:dyDescent="0.3">
      <c r="A1309" s="3" t="s">
        <v>1353</v>
      </c>
      <c r="B1309" s="4">
        <v>43520</v>
      </c>
      <c r="C1309">
        <v>4</v>
      </c>
      <c r="D1309" t="s">
        <v>50</v>
      </c>
      <c r="E1309" t="s">
        <v>16</v>
      </c>
      <c r="F1309" t="s">
        <v>17</v>
      </c>
      <c r="G1309" t="s">
        <v>40</v>
      </c>
      <c r="H1309">
        <v>399</v>
      </c>
      <c r="I1309">
        <v>2</v>
      </c>
      <c r="J1309">
        <v>798</v>
      </c>
    </row>
    <row r="1310" spans="1:10" x14ac:dyDescent="0.3">
      <c r="A1310" s="3" t="s">
        <v>1354</v>
      </c>
      <c r="B1310" s="4">
        <v>43520</v>
      </c>
      <c r="C1310">
        <v>2</v>
      </c>
      <c r="D1310" t="s">
        <v>105</v>
      </c>
      <c r="E1310" t="s">
        <v>67</v>
      </c>
      <c r="F1310" t="s">
        <v>17</v>
      </c>
      <c r="G1310" t="s">
        <v>40</v>
      </c>
      <c r="H1310">
        <v>399</v>
      </c>
      <c r="I1310">
        <v>6</v>
      </c>
      <c r="J1310">
        <v>2394</v>
      </c>
    </row>
    <row r="1311" spans="1:10" x14ac:dyDescent="0.3">
      <c r="A1311" s="3" t="s">
        <v>1355</v>
      </c>
      <c r="B1311" s="4">
        <v>43520</v>
      </c>
      <c r="C1311">
        <v>8</v>
      </c>
      <c r="D1311" t="s">
        <v>44</v>
      </c>
      <c r="E1311" t="s">
        <v>45</v>
      </c>
      <c r="F1311" t="s">
        <v>22</v>
      </c>
      <c r="G1311" t="s">
        <v>18</v>
      </c>
      <c r="H1311">
        <v>289</v>
      </c>
      <c r="I1311">
        <v>0</v>
      </c>
      <c r="J1311">
        <v>0</v>
      </c>
    </row>
    <row r="1312" spans="1:10" x14ac:dyDescent="0.3">
      <c r="A1312" s="3" t="s">
        <v>1356</v>
      </c>
      <c r="B1312" s="4">
        <v>43521</v>
      </c>
      <c r="C1312">
        <v>4</v>
      </c>
      <c r="D1312" t="s">
        <v>50</v>
      </c>
      <c r="E1312" t="s">
        <v>67</v>
      </c>
      <c r="F1312" t="s">
        <v>17</v>
      </c>
      <c r="G1312" t="s">
        <v>30</v>
      </c>
      <c r="H1312">
        <v>69</v>
      </c>
      <c r="I1312">
        <v>4</v>
      </c>
      <c r="J1312">
        <v>276</v>
      </c>
    </row>
    <row r="1313" spans="1:10" x14ac:dyDescent="0.3">
      <c r="A1313" s="3" t="s">
        <v>1357</v>
      </c>
      <c r="B1313" s="4">
        <v>43522</v>
      </c>
      <c r="C1313">
        <v>13</v>
      </c>
      <c r="D1313" t="s">
        <v>32</v>
      </c>
      <c r="E1313" t="s">
        <v>62</v>
      </c>
      <c r="F1313" t="s">
        <v>12</v>
      </c>
      <c r="G1313" t="s">
        <v>23</v>
      </c>
      <c r="H1313">
        <v>159</v>
      </c>
      <c r="I1313">
        <v>5</v>
      </c>
      <c r="J1313">
        <v>795</v>
      </c>
    </row>
    <row r="1314" spans="1:10" x14ac:dyDescent="0.3">
      <c r="A1314" s="3" t="s">
        <v>1358</v>
      </c>
      <c r="B1314" s="4">
        <v>43522</v>
      </c>
      <c r="C1314">
        <v>8</v>
      </c>
      <c r="D1314" t="s">
        <v>44</v>
      </c>
      <c r="E1314" t="s">
        <v>21</v>
      </c>
      <c r="F1314" t="s">
        <v>22</v>
      </c>
      <c r="G1314" t="s">
        <v>23</v>
      </c>
      <c r="H1314">
        <v>159</v>
      </c>
      <c r="I1314">
        <v>8</v>
      </c>
      <c r="J1314">
        <v>1272</v>
      </c>
    </row>
    <row r="1315" spans="1:10" x14ac:dyDescent="0.3">
      <c r="A1315" s="3" t="s">
        <v>1359</v>
      </c>
      <c r="B1315" s="4">
        <v>43522</v>
      </c>
      <c r="C1315">
        <v>11</v>
      </c>
      <c r="D1315" t="s">
        <v>10</v>
      </c>
      <c r="E1315" t="s">
        <v>11</v>
      </c>
      <c r="F1315" t="s">
        <v>12</v>
      </c>
      <c r="G1315" t="s">
        <v>13</v>
      </c>
      <c r="H1315">
        <v>199</v>
      </c>
      <c r="I1315">
        <v>9</v>
      </c>
      <c r="J1315">
        <v>1791</v>
      </c>
    </row>
    <row r="1316" spans="1:10" x14ac:dyDescent="0.3">
      <c r="A1316" s="3" t="s">
        <v>1360</v>
      </c>
      <c r="B1316" s="4">
        <v>43522</v>
      </c>
      <c r="C1316">
        <v>12</v>
      </c>
      <c r="D1316" t="s">
        <v>65</v>
      </c>
      <c r="E1316" t="s">
        <v>62</v>
      </c>
      <c r="F1316" t="s">
        <v>12</v>
      </c>
      <c r="G1316" t="s">
        <v>30</v>
      </c>
      <c r="H1316">
        <v>69</v>
      </c>
      <c r="I1316">
        <v>8</v>
      </c>
      <c r="J1316">
        <v>552</v>
      </c>
    </row>
    <row r="1317" spans="1:10" x14ac:dyDescent="0.3">
      <c r="A1317" s="3" t="s">
        <v>1361</v>
      </c>
      <c r="B1317" s="4">
        <v>43522</v>
      </c>
      <c r="C1317">
        <v>1</v>
      </c>
      <c r="D1317" t="s">
        <v>15</v>
      </c>
      <c r="E1317" t="s">
        <v>16</v>
      </c>
      <c r="F1317" t="s">
        <v>17</v>
      </c>
      <c r="G1317" t="s">
        <v>30</v>
      </c>
      <c r="H1317">
        <v>69</v>
      </c>
      <c r="I1317">
        <v>9</v>
      </c>
      <c r="J1317">
        <v>621</v>
      </c>
    </row>
    <row r="1318" spans="1:10" x14ac:dyDescent="0.3">
      <c r="A1318" s="3" t="s">
        <v>1362</v>
      </c>
      <c r="B1318" s="4">
        <v>43522</v>
      </c>
      <c r="C1318">
        <v>3</v>
      </c>
      <c r="D1318" t="s">
        <v>42</v>
      </c>
      <c r="E1318" t="s">
        <v>16</v>
      </c>
      <c r="F1318" t="s">
        <v>17</v>
      </c>
      <c r="G1318" t="s">
        <v>18</v>
      </c>
      <c r="H1318">
        <v>289</v>
      </c>
      <c r="I1318">
        <v>3</v>
      </c>
      <c r="J1318">
        <v>867</v>
      </c>
    </row>
    <row r="1319" spans="1:10" x14ac:dyDescent="0.3">
      <c r="A1319" s="3" t="s">
        <v>1363</v>
      </c>
      <c r="B1319" s="4">
        <v>43522</v>
      </c>
      <c r="C1319">
        <v>14</v>
      </c>
      <c r="D1319" t="s">
        <v>37</v>
      </c>
      <c r="E1319" t="s">
        <v>11</v>
      </c>
      <c r="F1319" t="s">
        <v>12</v>
      </c>
      <c r="G1319" t="s">
        <v>40</v>
      </c>
      <c r="H1319">
        <v>399</v>
      </c>
      <c r="I1319">
        <v>2</v>
      </c>
      <c r="J1319">
        <v>798</v>
      </c>
    </row>
    <row r="1320" spans="1:10" x14ac:dyDescent="0.3">
      <c r="A1320" s="3" t="s">
        <v>1364</v>
      </c>
      <c r="B1320" s="4">
        <v>43523</v>
      </c>
      <c r="C1320">
        <v>11</v>
      </c>
      <c r="D1320" t="s">
        <v>10</v>
      </c>
      <c r="E1320" t="s">
        <v>62</v>
      </c>
      <c r="F1320" t="s">
        <v>12</v>
      </c>
      <c r="G1320" t="s">
        <v>13</v>
      </c>
      <c r="H1320">
        <v>199</v>
      </c>
      <c r="I1320">
        <v>9</v>
      </c>
      <c r="J1320">
        <v>1791</v>
      </c>
    </row>
    <row r="1321" spans="1:10" x14ac:dyDescent="0.3">
      <c r="A1321" s="3" t="s">
        <v>1365</v>
      </c>
      <c r="B1321" s="4">
        <v>43523</v>
      </c>
      <c r="C1321">
        <v>8</v>
      </c>
      <c r="D1321" t="s">
        <v>44</v>
      </c>
      <c r="E1321" t="s">
        <v>21</v>
      </c>
      <c r="F1321" t="s">
        <v>22</v>
      </c>
      <c r="G1321" t="s">
        <v>30</v>
      </c>
      <c r="H1321">
        <v>69</v>
      </c>
      <c r="I1321">
        <v>4</v>
      </c>
      <c r="J1321">
        <v>276</v>
      </c>
    </row>
    <row r="1322" spans="1:10" x14ac:dyDescent="0.3">
      <c r="A1322" s="3" t="s">
        <v>1366</v>
      </c>
      <c r="B1322" s="4">
        <v>43524</v>
      </c>
      <c r="C1322">
        <v>10</v>
      </c>
      <c r="D1322" t="s">
        <v>57</v>
      </c>
      <c r="E1322" t="s">
        <v>21</v>
      </c>
      <c r="F1322" t="s">
        <v>22</v>
      </c>
      <c r="G1322" t="s">
        <v>30</v>
      </c>
      <c r="H1322">
        <v>69</v>
      </c>
      <c r="I1322">
        <v>9</v>
      </c>
      <c r="J1322">
        <v>621</v>
      </c>
    </row>
    <row r="1323" spans="1:10" x14ac:dyDescent="0.3">
      <c r="A1323" s="3" t="s">
        <v>1367</v>
      </c>
      <c r="B1323" s="4">
        <v>43524</v>
      </c>
      <c r="C1323">
        <v>19</v>
      </c>
      <c r="D1323" t="s">
        <v>55</v>
      </c>
      <c r="E1323" t="s">
        <v>26</v>
      </c>
      <c r="F1323" t="s">
        <v>27</v>
      </c>
      <c r="G1323" t="s">
        <v>40</v>
      </c>
      <c r="H1323">
        <v>399</v>
      </c>
      <c r="I1323">
        <v>9</v>
      </c>
      <c r="J1323">
        <v>3591</v>
      </c>
    </row>
    <row r="1324" spans="1:10" x14ac:dyDescent="0.3">
      <c r="A1324" s="3" t="s">
        <v>1368</v>
      </c>
      <c r="B1324" s="4">
        <v>43524</v>
      </c>
      <c r="C1324">
        <v>12</v>
      </c>
      <c r="D1324" t="s">
        <v>65</v>
      </c>
      <c r="E1324" t="s">
        <v>11</v>
      </c>
      <c r="F1324" t="s">
        <v>12</v>
      </c>
      <c r="G1324" t="s">
        <v>18</v>
      </c>
      <c r="H1324">
        <v>289</v>
      </c>
      <c r="I1324">
        <v>1</v>
      </c>
      <c r="J1324">
        <v>289</v>
      </c>
    </row>
    <row r="1325" spans="1:10" x14ac:dyDescent="0.3">
      <c r="A1325" s="3" t="s">
        <v>1369</v>
      </c>
      <c r="B1325" s="4">
        <v>43525</v>
      </c>
      <c r="C1325">
        <v>17</v>
      </c>
      <c r="D1325" t="s">
        <v>34</v>
      </c>
      <c r="E1325" t="s">
        <v>35</v>
      </c>
      <c r="F1325" t="s">
        <v>27</v>
      </c>
      <c r="G1325" t="s">
        <v>23</v>
      </c>
      <c r="H1325">
        <v>159</v>
      </c>
      <c r="I1325">
        <v>9</v>
      </c>
      <c r="J1325">
        <v>1431</v>
      </c>
    </row>
    <row r="1326" spans="1:10" x14ac:dyDescent="0.3">
      <c r="A1326" s="3" t="s">
        <v>1370</v>
      </c>
      <c r="B1326" s="4">
        <v>43525</v>
      </c>
      <c r="C1326">
        <v>8</v>
      </c>
      <c r="D1326" t="s">
        <v>44</v>
      </c>
      <c r="E1326" t="s">
        <v>21</v>
      </c>
      <c r="F1326" t="s">
        <v>22</v>
      </c>
      <c r="G1326" t="s">
        <v>40</v>
      </c>
      <c r="H1326">
        <v>399</v>
      </c>
      <c r="I1326">
        <v>3</v>
      </c>
      <c r="J1326">
        <v>1197</v>
      </c>
    </row>
    <row r="1327" spans="1:10" x14ac:dyDescent="0.3">
      <c r="A1327" s="3" t="s">
        <v>1371</v>
      </c>
      <c r="B1327" s="4">
        <v>43525</v>
      </c>
      <c r="C1327">
        <v>8</v>
      </c>
      <c r="D1327" t="s">
        <v>44</v>
      </c>
      <c r="E1327" t="s">
        <v>45</v>
      </c>
      <c r="F1327" t="s">
        <v>22</v>
      </c>
      <c r="G1327" t="s">
        <v>23</v>
      </c>
      <c r="H1327">
        <v>159</v>
      </c>
      <c r="I1327">
        <v>5</v>
      </c>
      <c r="J1327">
        <v>795</v>
      </c>
    </row>
    <row r="1328" spans="1:10" x14ac:dyDescent="0.3">
      <c r="A1328" s="3" t="s">
        <v>1372</v>
      </c>
      <c r="B1328" s="4">
        <v>43525</v>
      </c>
      <c r="C1328">
        <v>3</v>
      </c>
      <c r="D1328" t="s">
        <v>42</v>
      </c>
      <c r="E1328" t="s">
        <v>16</v>
      </c>
      <c r="F1328" t="s">
        <v>17</v>
      </c>
      <c r="G1328" t="s">
        <v>13</v>
      </c>
      <c r="H1328">
        <v>199</v>
      </c>
      <c r="I1328">
        <v>6</v>
      </c>
      <c r="J1328">
        <v>1194</v>
      </c>
    </row>
    <row r="1329" spans="1:10" x14ac:dyDescent="0.3">
      <c r="A1329" s="3" t="s">
        <v>1373</v>
      </c>
      <c r="B1329" s="4">
        <v>43526</v>
      </c>
      <c r="C1329">
        <v>1</v>
      </c>
      <c r="D1329" t="s">
        <v>15</v>
      </c>
      <c r="E1329" t="s">
        <v>67</v>
      </c>
      <c r="F1329" t="s">
        <v>17</v>
      </c>
      <c r="G1329" t="s">
        <v>23</v>
      </c>
      <c r="H1329">
        <v>159</v>
      </c>
      <c r="I1329">
        <v>6</v>
      </c>
      <c r="J1329">
        <v>954</v>
      </c>
    </row>
    <row r="1330" spans="1:10" x14ac:dyDescent="0.3">
      <c r="A1330" s="3" t="s">
        <v>1374</v>
      </c>
      <c r="B1330" s="4">
        <v>43526</v>
      </c>
      <c r="C1330">
        <v>19</v>
      </c>
      <c r="D1330" t="s">
        <v>55</v>
      </c>
      <c r="E1330" t="s">
        <v>35</v>
      </c>
      <c r="F1330" t="s">
        <v>27</v>
      </c>
      <c r="G1330" t="s">
        <v>18</v>
      </c>
      <c r="H1330">
        <v>289</v>
      </c>
      <c r="I1330">
        <v>7</v>
      </c>
      <c r="J1330">
        <v>2023</v>
      </c>
    </row>
    <row r="1331" spans="1:10" x14ac:dyDescent="0.3">
      <c r="A1331" s="3" t="s">
        <v>1375</v>
      </c>
      <c r="B1331" s="4">
        <v>43526</v>
      </c>
      <c r="C1331">
        <v>7</v>
      </c>
      <c r="D1331" t="s">
        <v>87</v>
      </c>
      <c r="E1331" t="s">
        <v>21</v>
      </c>
      <c r="F1331" t="s">
        <v>22</v>
      </c>
      <c r="G1331" t="s">
        <v>40</v>
      </c>
      <c r="H1331">
        <v>399</v>
      </c>
      <c r="I1331">
        <v>7</v>
      </c>
      <c r="J1331">
        <v>2793</v>
      </c>
    </row>
    <row r="1332" spans="1:10" x14ac:dyDescent="0.3">
      <c r="A1332" s="3" t="s">
        <v>1376</v>
      </c>
      <c r="B1332" s="4">
        <v>43527</v>
      </c>
      <c r="C1332">
        <v>5</v>
      </c>
      <c r="D1332" t="s">
        <v>59</v>
      </c>
      <c r="E1332" t="s">
        <v>67</v>
      </c>
      <c r="F1332" t="s">
        <v>17</v>
      </c>
      <c r="G1332" t="s">
        <v>18</v>
      </c>
      <c r="H1332">
        <v>289</v>
      </c>
      <c r="I1332">
        <v>5</v>
      </c>
      <c r="J1332">
        <v>1445</v>
      </c>
    </row>
    <row r="1333" spans="1:10" x14ac:dyDescent="0.3">
      <c r="A1333" s="3" t="s">
        <v>1377</v>
      </c>
      <c r="B1333" s="4">
        <v>43528</v>
      </c>
      <c r="C1333">
        <v>2</v>
      </c>
      <c r="D1333" t="s">
        <v>105</v>
      </c>
      <c r="E1333" t="s">
        <v>16</v>
      </c>
      <c r="F1333" t="s">
        <v>17</v>
      </c>
      <c r="G1333" t="s">
        <v>18</v>
      </c>
      <c r="H1333">
        <v>289</v>
      </c>
      <c r="I1333">
        <v>0</v>
      </c>
      <c r="J1333">
        <v>0</v>
      </c>
    </row>
    <row r="1334" spans="1:10" x14ac:dyDescent="0.3">
      <c r="A1334" s="3" t="s">
        <v>1378</v>
      </c>
      <c r="B1334" s="4">
        <v>43529</v>
      </c>
      <c r="C1334">
        <v>16</v>
      </c>
      <c r="D1334" t="s">
        <v>29</v>
      </c>
      <c r="E1334" t="s">
        <v>35</v>
      </c>
      <c r="F1334" t="s">
        <v>27</v>
      </c>
      <c r="G1334" t="s">
        <v>13</v>
      </c>
      <c r="H1334">
        <v>199</v>
      </c>
      <c r="I1334">
        <v>5</v>
      </c>
      <c r="J1334">
        <v>995</v>
      </c>
    </row>
    <row r="1335" spans="1:10" x14ac:dyDescent="0.3">
      <c r="A1335" s="3" t="s">
        <v>1379</v>
      </c>
      <c r="B1335" s="4">
        <v>43529</v>
      </c>
      <c r="C1335">
        <v>12</v>
      </c>
      <c r="D1335" t="s">
        <v>65</v>
      </c>
      <c r="E1335" t="s">
        <v>11</v>
      </c>
      <c r="F1335" t="s">
        <v>12</v>
      </c>
      <c r="G1335" t="s">
        <v>40</v>
      </c>
      <c r="H1335">
        <v>399</v>
      </c>
      <c r="I1335">
        <v>1</v>
      </c>
      <c r="J1335">
        <v>399</v>
      </c>
    </row>
    <row r="1336" spans="1:10" x14ac:dyDescent="0.3">
      <c r="A1336" s="3" t="s">
        <v>1380</v>
      </c>
      <c r="B1336" s="4">
        <v>43530</v>
      </c>
      <c r="C1336">
        <v>18</v>
      </c>
      <c r="D1336" t="s">
        <v>25</v>
      </c>
      <c r="E1336" t="s">
        <v>26</v>
      </c>
      <c r="F1336" t="s">
        <v>27</v>
      </c>
      <c r="G1336" t="s">
        <v>30</v>
      </c>
      <c r="H1336">
        <v>69</v>
      </c>
      <c r="I1336">
        <v>2</v>
      </c>
      <c r="J1336">
        <v>138</v>
      </c>
    </row>
    <row r="1337" spans="1:10" x14ac:dyDescent="0.3">
      <c r="A1337" s="3" t="s">
        <v>1381</v>
      </c>
      <c r="B1337" s="4">
        <v>43530</v>
      </c>
      <c r="C1337">
        <v>8</v>
      </c>
      <c r="D1337" t="s">
        <v>44</v>
      </c>
      <c r="E1337" t="s">
        <v>45</v>
      </c>
      <c r="F1337" t="s">
        <v>22</v>
      </c>
      <c r="G1337" t="s">
        <v>23</v>
      </c>
      <c r="H1337">
        <v>159</v>
      </c>
      <c r="I1337">
        <v>8</v>
      </c>
      <c r="J1337">
        <v>1272</v>
      </c>
    </row>
    <row r="1338" spans="1:10" x14ac:dyDescent="0.3">
      <c r="A1338" s="3" t="s">
        <v>1382</v>
      </c>
      <c r="B1338" s="4">
        <v>43530</v>
      </c>
      <c r="C1338">
        <v>19</v>
      </c>
      <c r="D1338" t="s">
        <v>55</v>
      </c>
      <c r="E1338" t="s">
        <v>26</v>
      </c>
      <c r="F1338" t="s">
        <v>27</v>
      </c>
      <c r="G1338" t="s">
        <v>23</v>
      </c>
      <c r="H1338">
        <v>159</v>
      </c>
      <c r="I1338">
        <v>5</v>
      </c>
      <c r="J1338">
        <v>795</v>
      </c>
    </row>
    <row r="1339" spans="1:10" x14ac:dyDescent="0.3">
      <c r="A1339" s="3" t="s">
        <v>1383</v>
      </c>
      <c r="B1339" s="4">
        <v>43531</v>
      </c>
      <c r="C1339">
        <v>9</v>
      </c>
      <c r="D1339" t="s">
        <v>20</v>
      </c>
      <c r="E1339" t="s">
        <v>45</v>
      </c>
      <c r="F1339" t="s">
        <v>22</v>
      </c>
      <c r="G1339" t="s">
        <v>40</v>
      </c>
      <c r="H1339">
        <v>399</v>
      </c>
      <c r="I1339">
        <v>0</v>
      </c>
      <c r="J1339">
        <v>0</v>
      </c>
    </row>
    <row r="1340" spans="1:10" x14ac:dyDescent="0.3">
      <c r="A1340" s="3" t="s">
        <v>1384</v>
      </c>
      <c r="B1340" s="4">
        <v>43531</v>
      </c>
      <c r="C1340">
        <v>19</v>
      </c>
      <c r="D1340" t="s">
        <v>55</v>
      </c>
      <c r="E1340" t="s">
        <v>26</v>
      </c>
      <c r="F1340" t="s">
        <v>27</v>
      </c>
      <c r="G1340" t="s">
        <v>30</v>
      </c>
      <c r="H1340">
        <v>69</v>
      </c>
      <c r="I1340">
        <v>7</v>
      </c>
      <c r="J1340">
        <v>483</v>
      </c>
    </row>
    <row r="1341" spans="1:10" x14ac:dyDescent="0.3">
      <c r="A1341" s="3" t="s">
        <v>1385</v>
      </c>
      <c r="B1341" s="4">
        <v>43531</v>
      </c>
      <c r="C1341">
        <v>2</v>
      </c>
      <c r="D1341" t="s">
        <v>105</v>
      </c>
      <c r="E1341" t="s">
        <v>16</v>
      </c>
      <c r="F1341" t="s">
        <v>17</v>
      </c>
      <c r="G1341" t="s">
        <v>13</v>
      </c>
      <c r="H1341">
        <v>199</v>
      </c>
      <c r="I1341">
        <v>7</v>
      </c>
      <c r="J1341">
        <v>1393</v>
      </c>
    </row>
    <row r="1342" spans="1:10" x14ac:dyDescent="0.3">
      <c r="A1342" s="3" t="s">
        <v>1386</v>
      </c>
      <c r="B1342" s="4">
        <v>43531</v>
      </c>
      <c r="C1342">
        <v>12</v>
      </c>
      <c r="D1342" t="s">
        <v>65</v>
      </c>
      <c r="E1342" t="s">
        <v>11</v>
      </c>
      <c r="F1342" t="s">
        <v>12</v>
      </c>
      <c r="G1342" t="s">
        <v>23</v>
      </c>
      <c r="H1342">
        <v>159</v>
      </c>
      <c r="I1342">
        <v>0</v>
      </c>
      <c r="J1342">
        <v>0</v>
      </c>
    </row>
    <row r="1343" spans="1:10" x14ac:dyDescent="0.3">
      <c r="A1343" s="3" t="s">
        <v>1387</v>
      </c>
      <c r="B1343" s="4">
        <v>43531</v>
      </c>
      <c r="C1343">
        <v>17</v>
      </c>
      <c r="D1343" t="s">
        <v>34</v>
      </c>
      <c r="E1343" t="s">
        <v>35</v>
      </c>
      <c r="F1343" t="s">
        <v>27</v>
      </c>
      <c r="G1343" t="s">
        <v>30</v>
      </c>
      <c r="H1343">
        <v>69</v>
      </c>
      <c r="I1343">
        <v>0</v>
      </c>
      <c r="J1343">
        <v>0</v>
      </c>
    </row>
    <row r="1344" spans="1:10" x14ac:dyDescent="0.3">
      <c r="A1344" s="3" t="s">
        <v>1388</v>
      </c>
      <c r="B1344" s="4">
        <v>43531</v>
      </c>
      <c r="C1344">
        <v>4</v>
      </c>
      <c r="D1344" t="s">
        <v>50</v>
      </c>
      <c r="E1344" t="s">
        <v>67</v>
      </c>
      <c r="F1344" t="s">
        <v>17</v>
      </c>
      <c r="G1344" t="s">
        <v>13</v>
      </c>
      <c r="H1344">
        <v>199</v>
      </c>
      <c r="I1344">
        <v>1</v>
      </c>
      <c r="J1344">
        <v>199</v>
      </c>
    </row>
    <row r="1345" spans="1:10" x14ac:dyDescent="0.3">
      <c r="A1345" s="3" t="s">
        <v>1389</v>
      </c>
      <c r="B1345" s="4">
        <v>43531</v>
      </c>
      <c r="C1345">
        <v>6</v>
      </c>
      <c r="D1345" t="s">
        <v>47</v>
      </c>
      <c r="E1345" t="s">
        <v>21</v>
      </c>
      <c r="F1345" t="s">
        <v>22</v>
      </c>
      <c r="G1345" t="s">
        <v>13</v>
      </c>
      <c r="H1345">
        <v>199</v>
      </c>
      <c r="I1345">
        <v>0</v>
      </c>
      <c r="J1345">
        <v>0</v>
      </c>
    </row>
    <row r="1346" spans="1:10" x14ac:dyDescent="0.3">
      <c r="A1346" s="3" t="s">
        <v>1390</v>
      </c>
      <c r="B1346" s="4">
        <v>43531</v>
      </c>
      <c r="C1346">
        <v>8</v>
      </c>
      <c r="D1346" t="s">
        <v>44</v>
      </c>
      <c r="E1346" t="s">
        <v>45</v>
      </c>
      <c r="F1346" t="s">
        <v>22</v>
      </c>
      <c r="G1346" t="s">
        <v>23</v>
      </c>
      <c r="H1346">
        <v>159</v>
      </c>
      <c r="I1346">
        <v>2</v>
      </c>
      <c r="J1346">
        <v>318</v>
      </c>
    </row>
    <row r="1347" spans="1:10" x14ac:dyDescent="0.3">
      <c r="A1347" s="3" t="s">
        <v>1391</v>
      </c>
      <c r="B1347" s="4">
        <v>43532</v>
      </c>
      <c r="C1347">
        <v>11</v>
      </c>
      <c r="D1347" t="s">
        <v>10</v>
      </c>
      <c r="E1347" t="s">
        <v>11</v>
      </c>
      <c r="F1347" t="s">
        <v>12</v>
      </c>
      <c r="G1347" t="s">
        <v>30</v>
      </c>
      <c r="H1347">
        <v>69</v>
      </c>
      <c r="I1347">
        <v>7</v>
      </c>
      <c r="J1347">
        <v>483</v>
      </c>
    </row>
    <row r="1348" spans="1:10" x14ac:dyDescent="0.3">
      <c r="A1348" s="3" t="s">
        <v>1392</v>
      </c>
      <c r="B1348" s="4">
        <v>43533</v>
      </c>
      <c r="C1348">
        <v>14</v>
      </c>
      <c r="D1348" t="s">
        <v>37</v>
      </c>
      <c r="E1348" t="s">
        <v>11</v>
      </c>
      <c r="F1348" t="s">
        <v>12</v>
      </c>
      <c r="G1348" t="s">
        <v>23</v>
      </c>
      <c r="H1348">
        <v>159</v>
      </c>
      <c r="I1348">
        <v>1</v>
      </c>
      <c r="J1348">
        <v>159</v>
      </c>
    </row>
    <row r="1349" spans="1:10" x14ac:dyDescent="0.3">
      <c r="A1349" s="3" t="s">
        <v>1393</v>
      </c>
      <c r="B1349" s="4">
        <v>43533</v>
      </c>
      <c r="C1349">
        <v>4</v>
      </c>
      <c r="D1349" t="s">
        <v>50</v>
      </c>
      <c r="E1349" t="s">
        <v>67</v>
      </c>
      <c r="F1349" t="s">
        <v>17</v>
      </c>
      <c r="G1349" t="s">
        <v>13</v>
      </c>
      <c r="H1349">
        <v>199</v>
      </c>
      <c r="I1349">
        <v>6</v>
      </c>
      <c r="J1349">
        <v>1194</v>
      </c>
    </row>
    <row r="1350" spans="1:10" x14ac:dyDescent="0.3">
      <c r="A1350" s="3" t="s">
        <v>1394</v>
      </c>
      <c r="B1350" s="4">
        <v>43533</v>
      </c>
      <c r="C1350">
        <v>19</v>
      </c>
      <c r="D1350" t="s">
        <v>55</v>
      </c>
      <c r="E1350" t="s">
        <v>35</v>
      </c>
      <c r="F1350" t="s">
        <v>27</v>
      </c>
      <c r="G1350" t="s">
        <v>13</v>
      </c>
      <c r="H1350">
        <v>199</v>
      </c>
      <c r="I1350">
        <v>4</v>
      </c>
      <c r="J1350">
        <v>796</v>
      </c>
    </row>
    <row r="1351" spans="1:10" x14ac:dyDescent="0.3">
      <c r="A1351" s="3" t="s">
        <v>1395</v>
      </c>
      <c r="B1351" s="4">
        <v>43533</v>
      </c>
      <c r="C1351">
        <v>8</v>
      </c>
      <c r="D1351" t="s">
        <v>44</v>
      </c>
      <c r="E1351" t="s">
        <v>21</v>
      </c>
      <c r="F1351" t="s">
        <v>22</v>
      </c>
      <c r="G1351" t="s">
        <v>13</v>
      </c>
      <c r="H1351">
        <v>199</v>
      </c>
      <c r="I1351">
        <v>7</v>
      </c>
      <c r="J1351">
        <v>1393</v>
      </c>
    </row>
    <row r="1352" spans="1:10" x14ac:dyDescent="0.3">
      <c r="A1352" s="3" t="s">
        <v>1396</v>
      </c>
      <c r="B1352" s="4">
        <v>43534</v>
      </c>
      <c r="C1352">
        <v>8</v>
      </c>
      <c r="D1352" t="s">
        <v>44</v>
      </c>
      <c r="E1352" t="s">
        <v>45</v>
      </c>
      <c r="F1352" t="s">
        <v>22</v>
      </c>
      <c r="G1352" t="s">
        <v>18</v>
      </c>
      <c r="H1352">
        <v>289</v>
      </c>
      <c r="I1352">
        <v>9</v>
      </c>
      <c r="J1352">
        <v>2601</v>
      </c>
    </row>
    <row r="1353" spans="1:10" x14ac:dyDescent="0.3">
      <c r="A1353" s="3" t="s">
        <v>1397</v>
      </c>
      <c r="B1353" s="4">
        <v>43534</v>
      </c>
      <c r="C1353">
        <v>15</v>
      </c>
      <c r="D1353" t="s">
        <v>117</v>
      </c>
      <c r="E1353" t="s">
        <v>62</v>
      </c>
      <c r="F1353" t="s">
        <v>12</v>
      </c>
      <c r="G1353" t="s">
        <v>13</v>
      </c>
      <c r="H1353">
        <v>199</v>
      </c>
      <c r="I1353">
        <v>2</v>
      </c>
      <c r="J1353">
        <v>398</v>
      </c>
    </row>
    <row r="1354" spans="1:10" x14ac:dyDescent="0.3">
      <c r="A1354" s="3" t="s">
        <v>1398</v>
      </c>
      <c r="B1354" s="4">
        <v>43534</v>
      </c>
      <c r="C1354">
        <v>6</v>
      </c>
      <c r="D1354" t="s">
        <v>47</v>
      </c>
      <c r="E1354" t="s">
        <v>45</v>
      </c>
      <c r="F1354" t="s">
        <v>22</v>
      </c>
      <c r="G1354" t="s">
        <v>30</v>
      </c>
      <c r="H1354">
        <v>69</v>
      </c>
      <c r="I1354">
        <v>5</v>
      </c>
      <c r="J1354">
        <v>345</v>
      </c>
    </row>
    <row r="1355" spans="1:10" x14ac:dyDescent="0.3">
      <c r="A1355" s="3" t="s">
        <v>1399</v>
      </c>
      <c r="B1355" s="4">
        <v>43534</v>
      </c>
      <c r="C1355">
        <v>19</v>
      </c>
      <c r="D1355" t="s">
        <v>55</v>
      </c>
      <c r="E1355" t="s">
        <v>26</v>
      </c>
      <c r="F1355" t="s">
        <v>27</v>
      </c>
      <c r="G1355" t="s">
        <v>40</v>
      </c>
      <c r="H1355">
        <v>399</v>
      </c>
      <c r="I1355">
        <v>3</v>
      </c>
      <c r="J1355">
        <v>1197</v>
      </c>
    </row>
    <row r="1356" spans="1:10" x14ac:dyDescent="0.3">
      <c r="A1356" s="3" t="s">
        <v>1400</v>
      </c>
      <c r="B1356" s="4">
        <v>43535</v>
      </c>
      <c r="C1356">
        <v>16</v>
      </c>
      <c r="D1356" t="s">
        <v>29</v>
      </c>
      <c r="E1356" t="s">
        <v>26</v>
      </c>
      <c r="F1356" t="s">
        <v>27</v>
      </c>
      <c r="G1356" t="s">
        <v>18</v>
      </c>
      <c r="H1356">
        <v>289</v>
      </c>
      <c r="I1356">
        <v>6</v>
      </c>
      <c r="J1356">
        <v>1734</v>
      </c>
    </row>
    <row r="1357" spans="1:10" x14ac:dyDescent="0.3">
      <c r="A1357" s="3" t="s">
        <v>1401</v>
      </c>
      <c r="B1357" s="4">
        <v>43535</v>
      </c>
      <c r="C1357">
        <v>7</v>
      </c>
      <c r="D1357" t="s">
        <v>87</v>
      </c>
      <c r="E1357" t="s">
        <v>21</v>
      </c>
      <c r="F1357" t="s">
        <v>22</v>
      </c>
      <c r="G1357" t="s">
        <v>30</v>
      </c>
      <c r="H1357">
        <v>69</v>
      </c>
      <c r="I1357">
        <v>1</v>
      </c>
      <c r="J1357">
        <v>69</v>
      </c>
    </row>
    <row r="1358" spans="1:10" x14ac:dyDescent="0.3">
      <c r="A1358" s="3" t="s">
        <v>1402</v>
      </c>
      <c r="B1358" s="4">
        <v>43535</v>
      </c>
      <c r="C1358">
        <v>4</v>
      </c>
      <c r="D1358" t="s">
        <v>50</v>
      </c>
      <c r="E1358" t="s">
        <v>16</v>
      </c>
      <c r="F1358" t="s">
        <v>17</v>
      </c>
      <c r="G1358" t="s">
        <v>18</v>
      </c>
      <c r="H1358">
        <v>289</v>
      </c>
      <c r="I1358">
        <v>6</v>
      </c>
      <c r="J1358">
        <v>1734</v>
      </c>
    </row>
    <row r="1359" spans="1:10" x14ac:dyDescent="0.3">
      <c r="A1359" s="3" t="s">
        <v>1403</v>
      </c>
      <c r="B1359" s="4">
        <v>43535</v>
      </c>
      <c r="C1359">
        <v>13</v>
      </c>
      <c r="D1359" t="s">
        <v>32</v>
      </c>
      <c r="E1359" t="s">
        <v>62</v>
      </c>
      <c r="F1359" t="s">
        <v>12</v>
      </c>
      <c r="G1359" t="s">
        <v>30</v>
      </c>
      <c r="H1359">
        <v>69</v>
      </c>
      <c r="I1359">
        <v>2</v>
      </c>
      <c r="J1359">
        <v>138</v>
      </c>
    </row>
    <row r="1360" spans="1:10" x14ac:dyDescent="0.3">
      <c r="A1360" s="3" t="s">
        <v>1404</v>
      </c>
      <c r="B1360" s="4">
        <v>43535</v>
      </c>
      <c r="C1360">
        <v>4</v>
      </c>
      <c r="D1360" t="s">
        <v>50</v>
      </c>
      <c r="E1360" t="s">
        <v>16</v>
      </c>
      <c r="F1360" t="s">
        <v>17</v>
      </c>
      <c r="G1360" t="s">
        <v>18</v>
      </c>
      <c r="H1360">
        <v>289</v>
      </c>
      <c r="I1360">
        <v>2</v>
      </c>
      <c r="J1360">
        <v>578</v>
      </c>
    </row>
    <row r="1361" spans="1:10" x14ac:dyDescent="0.3">
      <c r="A1361" s="3" t="s">
        <v>1405</v>
      </c>
      <c r="B1361" s="4">
        <v>43535</v>
      </c>
      <c r="C1361">
        <v>17</v>
      </c>
      <c r="D1361" t="s">
        <v>34</v>
      </c>
      <c r="E1361" t="s">
        <v>26</v>
      </c>
      <c r="F1361" t="s">
        <v>27</v>
      </c>
      <c r="G1361" t="s">
        <v>40</v>
      </c>
      <c r="H1361">
        <v>399</v>
      </c>
      <c r="I1361">
        <v>6</v>
      </c>
      <c r="J1361">
        <v>2394</v>
      </c>
    </row>
    <row r="1362" spans="1:10" x14ac:dyDescent="0.3">
      <c r="A1362" s="3" t="s">
        <v>1406</v>
      </c>
      <c r="B1362" s="4">
        <v>43535</v>
      </c>
      <c r="C1362">
        <v>3</v>
      </c>
      <c r="D1362" t="s">
        <v>42</v>
      </c>
      <c r="E1362" t="s">
        <v>16</v>
      </c>
      <c r="F1362" t="s">
        <v>17</v>
      </c>
      <c r="G1362" t="s">
        <v>18</v>
      </c>
      <c r="H1362">
        <v>289</v>
      </c>
      <c r="I1362">
        <v>5</v>
      </c>
      <c r="J1362">
        <v>1445</v>
      </c>
    </row>
    <row r="1363" spans="1:10" x14ac:dyDescent="0.3">
      <c r="A1363" s="3" t="s">
        <v>1407</v>
      </c>
      <c r="B1363" s="4">
        <v>43535</v>
      </c>
      <c r="C1363">
        <v>9</v>
      </c>
      <c r="D1363" t="s">
        <v>20</v>
      </c>
      <c r="E1363" t="s">
        <v>21</v>
      </c>
      <c r="F1363" t="s">
        <v>22</v>
      </c>
      <c r="G1363" t="s">
        <v>40</v>
      </c>
      <c r="H1363">
        <v>399</v>
      </c>
      <c r="I1363">
        <v>5</v>
      </c>
      <c r="J1363">
        <v>1995</v>
      </c>
    </row>
    <row r="1364" spans="1:10" x14ac:dyDescent="0.3">
      <c r="A1364" s="3" t="s">
        <v>1408</v>
      </c>
      <c r="B1364" s="4">
        <v>43535</v>
      </c>
      <c r="C1364">
        <v>2</v>
      </c>
      <c r="D1364" t="s">
        <v>105</v>
      </c>
      <c r="E1364" t="s">
        <v>16</v>
      </c>
      <c r="F1364" t="s">
        <v>17</v>
      </c>
      <c r="G1364" t="s">
        <v>30</v>
      </c>
      <c r="H1364">
        <v>69</v>
      </c>
      <c r="I1364">
        <v>4</v>
      </c>
      <c r="J1364">
        <v>276</v>
      </c>
    </row>
    <row r="1365" spans="1:10" x14ac:dyDescent="0.3">
      <c r="A1365" s="3" t="s">
        <v>1409</v>
      </c>
      <c r="B1365" s="4">
        <v>43535</v>
      </c>
      <c r="C1365">
        <v>15</v>
      </c>
      <c r="D1365" t="s">
        <v>117</v>
      </c>
      <c r="E1365" t="s">
        <v>11</v>
      </c>
      <c r="F1365" t="s">
        <v>12</v>
      </c>
      <c r="G1365" t="s">
        <v>23</v>
      </c>
      <c r="H1365">
        <v>159</v>
      </c>
      <c r="I1365">
        <v>9</v>
      </c>
      <c r="J1365">
        <v>1431</v>
      </c>
    </row>
    <row r="1366" spans="1:10" x14ac:dyDescent="0.3">
      <c r="A1366" s="3" t="s">
        <v>1410</v>
      </c>
      <c r="B1366" s="4">
        <v>43535</v>
      </c>
      <c r="C1366">
        <v>14</v>
      </c>
      <c r="D1366" t="s">
        <v>37</v>
      </c>
      <c r="E1366" t="s">
        <v>11</v>
      </c>
      <c r="F1366" t="s">
        <v>12</v>
      </c>
      <c r="G1366" t="s">
        <v>13</v>
      </c>
      <c r="H1366">
        <v>199</v>
      </c>
      <c r="I1366">
        <v>1</v>
      </c>
      <c r="J1366">
        <v>199</v>
      </c>
    </row>
    <row r="1367" spans="1:10" x14ac:dyDescent="0.3">
      <c r="A1367" s="3" t="s">
        <v>1411</v>
      </c>
      <c r="B1367" s="4">
        <v>43535</v>
      </c>
      <c r="C1367">
        <v>18</v>
      </c>
      <c r="D1367" t="s">
        <v>25</v>
      </c>
      <c r="E1367" t="s">
        <v>35</v>
      </c>
      <c r="F1367" t="s">
        <v>27</v>
      </c>
      <c r="G1367" t="s">
        <v>23</v>
      </c>
      <c r="H1367">
        <v>159</v>
      </c>
      <c r="I1367">
        <v>1</v>
      </c>
      <c r="J1367">
        <v>159</v>
      </c>
    </row>
    <row r="1368" spans="1:10" x14ac:dyDescent="0.3">
      <c r="A1368" s="3" t="s">
        <v>1412</v>
      </c>
      <c r="B1368" s="4">
        <v>43535</v>
      </c>
      <c r="C1368">
        <v>8</v>
      </c>
      <c r="D1368" t="s">
        <v>44</v>
      </c>
      <c r="E1368" t="s">
        <v>21</v>
      </c>
      <c r="F1368" t="s">
        <v>22</v>
      </c>
      <c r="G1368" t="s">
        <v>13</v>
      </c>
      <c r="H1368">
        <v>199</v>
      </c>
      <c r="I1368">
        <v>5</v>
      </c>
      <c r="J1368">
        <v>995</v>
      </c>
    </row>
    <row r="1369" spans="1:10" x14ac:dyDescent="0.3">
      <c r="A1369" s="3" t="s">
        <v>1413</v>
      </c>
      <c r="B1369" s="4">
        <v>43536</v>
      </c>
      <c r="C1369">
        <v>19</v>
      </c>
      <c r="D1369" t="s">
        <v>55</v>
      </c>
      <c r="E1369" t="s">
        <v>35</v>
      </c>
      <c r="F1369" t="s">
        <v>27</v>
      </c>
      <c r="G1369" t="s">
        <v>40</v>
      </c>
      <c r="H1369">
        <v>399</v>
      </c>
      <c r="I1369">
        <v>9</v>
      </c>
      <c r="J1369">
        <v>3591</v>
      </c>
    </row>
    <row r="1370" spans="1:10" x14ac:dyDescent="0.3">
      <c r="A1370" s="3" t="s">
        <v>1414</v>
      </c>
      <c r="B1370" s="4">
        <v>43537</v>
      </c>
      <c r="C1370">
        <v>11</v>
      </c>
      <c r="D1370" t="s">
        <v>10</v>
      </c>
      <c r="E1370" t="s">
        <v>11</v>
      </c>
      <c r="F1370" t="s">
        <v>12</v>
      </c>
      <c r="G1370" t="s">
        <v>13</v>
      </c>
      <c r="H1370">
        <v>199</v>
      </c>
      <c r="I1370">
        <v>0</v>
      </c>
      <c r="J1370">
        <v>0</v>
      </c>
    </row>
    <row r="1371" spans="1:10" x14ac:dyDescent="0.3">
      <c r="A1371" s="3" t="s">
        <v>1415</v>
      </c>
      <c r="B1371" s="4">
        <v>43537</v>
      </c>
      <c r="C1371">
        <v>19</v>
      </c>
      <c r="D1371" t="s">
        <v>55</v>
      </c>
      <c r="E1371" t="s">
        <v>26</v>
      </c>
      <c r="F1371" t="s">
        <v>27</v>
      </c>
      <c r="G1371" t="s">
        <v>40</v>
      </c>
      <c r="H1371">
        <v>399</v>
      </c>
      <c r="I1371">
        <v>2</v>
      </c>
      <c r="J1371">
        <v>798</v>
      </c>
    </row>
    <row r="1372" spans="1:10" x14ac:dyDescent="0.3">
      <c r="A1372" s="3" t="s">
        <v>1416</v>
      </c>
      <c r="B1372" s="4">
        <v>43537</v>
      </c>
      <c r="C1372">
        <v>15</v>
      </c>
      <c r="D1372" t="s">
        <v>117</v>
      </c>
      <c r="E1372" t="s">
        <v>11</v>
      </c>
      <c r="F1372" t="s">
        <v>12</v>
      </c>
      <c r="G1372" t="s">
        <v>40</v>
      </c>
      <c r="H1372">
        <v>399</v>
      </c>
      <c r="I1372">
        <v>9</v>
      </c>
      <c r="J1372">
        <v>3591</v>
      </c>
    </row>
    <row r="1373" spans="1:10" x14ac:dyDescent="0.3">
      <c r="A1373" s="3" t="s">
        <v>1417</v>
      </c>
      <c r="B1373" s="4">
        <v>43538</v>
      </c>
      <c r="C1373">
        <v>4</v>
      </c>
      <c r="D1373" t="s">
        <v>50</v>
      </c>
      <c r="E1373" t="s">
        <v>16</v>
      </c>
      <c r="F1373" t="s">
        <v>17</v>
      </c>
      <c r="G1373" t="s">
        <v>23</v>
      </c>
      <c r="H1373">
        <v>159</v>
      </c>
      <c r="I1373">
        <v>2</v>
      </c>
      <c r="J1373">
        <v>318</v>
      </c>
    </row>
    <row r="1374" spans="1:10" x14ac:dyDescent="0.3">
      <c r="A1374" s="3" t="s">
        <v>1418</v>
      </c>
      <c r="B1374" s="4">
        <v>43539</v>
      </c>
      <c r="C1374">
        <v>1</v>
      </c>
      <c r="D1374" t="s">
        <v>15</v>
      </c>
      <c r="E1374" t="s">
        <v>67</v>
      </c>
      <c r="F1374" t="s">
        <v>17</v>
      </c>
      <c r="G1374" t="s">
        <v>13</v>
      </c>
      <c r="H1374">
        <v>199</v>
      </c>
      <c r="I1374">
        <v>4</v>
      </c>
      <c r="J1374">
        <v>796</v>
      </c>
    </row>
    <row r="1375" spans="1:10" x14ac:dyDescent="0.3">
      <c r="A1375" s="3" t="s">
        <v>1419</v>
      </c>
      <c r="B1375" s="4">
        <v>43540</v>
      </c>
      <c r="C1375">
        <v>13</v>
      </c>
      <c r="D1375" t="s">
        <v>32</v>
      </c>
      <c r="E1375" t="s">
        <v>62</v>
      </c>
      <c r="F1375" t="s">
        <v>12</v>
      </c>
      <c r="G1375" t="s">
        <v>30</v>
      </c>
      <c r="H1375">
        <v>69</v>
      </c>
      <c r="I1375">
        <v>9</v>
      </c>
      <c r="J1375">
        <v>621</v>
      </c>
    </row>
    <row r="1376" spans="1:10" x14ac:dyDescent="0.3">
      <c r="A1376" s="3" t="s">
        <v>1420</v>
      </c>
      <c r="B1376" s="4">
        <v>43541</v>
      </c>
      <c r="C1376">
        <v>4</v>
      </c>
      <c r="D1376" t="s">
        <v>50</v>
      </c>
      <c r="E1376" t="s">
        <v>67</v>
      </c>
      <c r="F1376" t="s">
        <v>17</v>
      </c>
      <c r="G1376" t="s">
        <v>23</v>
      </c>
      <c r="H1376">
        <v>159</v>
      </c>
      <c r="I1376">
        <v>5</v>
      </c>
      <c r="J1376">
        <v>795</v>
      </c>
    </row>
    <row r="1377" spans="1:10" x14ac:dyDescent="0.3">
      <c r="A1377" s="3" t="s">
        <v>1421</v>
      </c>
      <c r="B1377" s="4">
        <v>43541</v>
      </c>
      <c r="C1377">
        <v>7</v>
      </c>
      <c r="D1377" t="s">
        <v>87</v>
      </c>
      <c r="E1377" t="s">
        <v>45</v>
      </c>
      <c r="F1377" t="s">
        <v>22</v>
      </c>
      <c r="G1377" t="s">
        <v>40</v>
      </c>
      <c r="H1377">
        <v>399</v>
      </c>
      <c r="I1377">
        <v>6</v>
      </c>
      <c r="J1377">
        <v>2394</v>
      </c>
    </row>
    <row r="1378" spans="1:10" x14ac:dyDescent="0.3">
      <c r="A1378" s="3" t="s">
        <v>1422</v>
      </c>
      <c r="B1378" s="4">
        <v>43541</v>
      </c>
      <c r="C1378">
        <v>14</v>
      </c>
      <c r="D1378" t="s">
        <v>37</v>
      </c>
      <c r="E1378" t="s">
        <v>11</v>
      </c>
      <c r="F1378" t="s">
        <v>12</v>
      </c>
      <c r="G1378" t="s">
        <v>23</v>
      </c>
      <c r="H1378">
        <v>159</v>
      </c>
      <c r="I1378">
        <v>6</v>
      </c>
      <c r="J1378">
        <v>954</v>
      </c>
    </row>
    <row r="1379" spans="1:10" x14ac:dyDescent="0.3">
      <c r="A1379" s="3" t="s">
        <v>1423</v>
      </c>
      <c r="B1379" s="4">
        <v>43541</v>
      </c>
      <c r="C1379">
        <v>14</v>
      </c>
      <c r="D1379" t="s">
        <v>37</v>
      </c>
      <c r="E1379" t="s">
        <v>11</v>
      </c>
      <c r="F1379" t="s">
        <v>12</v>
      </c>
      <c r="G1379" t="s">
        <v>40</v>
      </c>
      <c r="H1379">
        <v>399</v>
      </c>
      <c r="I1379">
        <v>7</v>
      </c>
      <c r="J1379">
        <v>2793</v>
      </c>
    </row>
    <row r="1380" spans="1:10" x14ac:dyDescent="0.3">
      <c r="A1380" s="3" t="s">
        <v>1424</v>
      </c>
      <c r="B1380" s="4">
        <v>43541</v>
      </c>
      <c r="C1380">
        <v>14</v>
      </c>
      <c r="D1380" t="s">
        <v>37</v>
      </c>
      <c r="E1380" t="s">
        <v>11</v>
      </c>
      <c r="F1380" t="s">
        <v>12</v>
      </c>
      <c r="G1380" t="s">
        <v>18</v>
      </c>
      <c r="H1380">
        <v>289</v>
      </c>
      <c r="I1380">
        <v>6</v>
      </c>
      <c r="J1380">
        <v>1734</v>
      </c>
    </row>
    <row r="1381" spans="1:10" x14ac:dyDescent="0.3">
      <c r="A1381" s="3" t="s">
        <v>1425</v>
      </c>
      <c r="B1381" s="4">
        <v>43541</v>
      </c>
      <c r="C1381">
        <v>11</v>
      </c>
      <c r="D1381" t="s">
        <v>10</v>
      </c>
      <c r="E1381" t="s">
        <v>62</v>
      </c>
      <c r="F1381" t="s">
        <v>12</v>
      </c>
      <c r="G1381" t="s">
        <v>23</v>
      </c>
      <c r="H1381">
        <v>159</v>
      </c>
      <c r="I1381">
        <v>4</v>
      </c>
      <c r="J1381">
        <v>636</v>
      </c>
    </row>
    <row r="1382" spans="1:10" x14ac:dyDescent="0.3">
      <c r="A1382" s="3" t="s">
        <v>1426</v>
      </c>
      <c r="B1382" s="4">
        <v>43542</v>
      </c>
      <c r="C1382">
        <v>11</v>
      </c>
      <c r="D1382" t="s">
        <v>10</v>
      </c>
      <c r="E1382" t="s">
        <v>62</v>
      </c>
      <c r="F1382" t="s">
        <v>12</v>
      </c>
      <c r="G1382" t="s">
        <v>23</v>
      </c>
      <c r="H1382">
        <v>159</v>
      </c>
      <c r="I1382">
        <v>9</v>
      </c>
      <c r="J1382">
        <v>1431</v>
      </c>
    </row>
    <row r="1383" spans="1:10" x14ac:dyDescent="0.3">
      <c r="A1383" s="3" t="s">
        <v>1427</v>
      </c>
      <c r="B1383" s="4">
        <v>43543</v>
      </c>
      <c r="C1383">
        <v>5</v>
      </c>
      <c r="D1383" t="s">
        <v>59</v>
      </c>
      <c r="E1383" t="s">
        <v>67</v>
      </c>
      <c r="F1383" t="s">
        <v>17</v>
      </c>
      <c r="G1383" t="s">
        <v>30</v>
      </c>
      <c r="H1383">
        <v>69</v>
      </c>
      <c r="I1383">
        <v>1</v>
      </c>
      <c r="J1383">
        <v>69</v>
      </c>
    </row>
    <row r="1384" spans="1:10" x14ac:dyDescent="0.3">
      <c r="A1384" s="3" t="s">
        <v>1428</v>
      </c>
      <c r="B1384" s="4">
        <v>43543</v>
      </c>
      <c r="C1384">
        <v>14</v>
      </c>
      <c r="D1384" t="s">
        <v>37</v>
      </c>
      <c r="E1384" t="s">
        <v>62</v>
      </c>
      <c r="F1384" t="s">
        <v>12</v>
      </c>
      <c r="G1384" t="s">
        <v>40</v>
      </c>
      <c r="H1384">
        <v>399</v>
      </c>
      <c r="I1384">
        <v>8</v>
      </c>
      <c r="J1384">
        <v>3192</v>
      </c>
    </row>
    <row r="1385" spans="1:10" x14ac:dyDescent="0.3">
      <c r="A1385" s="3" t="s">
        <v>1429</v>
      </c>
      <c r="B1385" s="4">
        <v>43543</v>
      </c>
      <c r="C1385">
        <v>15</v>
      </c>
      <c r="D1385" t="s">
        <v>117</v>
      </c>
      <c r="E1385" t="s">
        <v>11</v>
      </c>
      <c r="F1385" t="s">
        <v>12</v>
      </c>
      <c r="G1385" t="s">
        <v>13</v>
      </c>
      <c r="H1385">
        <v>199</v>
      </c>
      <c r="I1385">
        <v>9</v>
      </c>
      <c r="J1385">
        <v>1791</v>
      </c>
    </row>
    <row r="1386" spans="1:10" x14ac:dyDescent="0.3">
      <c r="A1386" s="3" t="s">
        <v>1430</v>
      </c>
      <c r="B1386" s="4">
        <v>43543</v>
      </c>
      <c r="C1386">
        <v>17</v>
      </c>
      <c r="D1386" t="s">
        <v>34</v>
      </c>
      <c r="E1386" t="s">
        <v>26</v>
      </c>
      <c r="F1386" t="s">
        <v>27</v>
      </c>
      <c r="G1386" t="s">
        <v>40</v>
      </c>
      <c r="H1386">
        <v>399</v>
      </c>
      <c r="I1386">
        <v>5</v>
      </c>
      <c r="J1386">
        <v>1995</v>
      </c>
    </row>
    <row r="1387" spans="1:10" x14ac:dyDescent="0.3">
      <c r="A1387" s="3" t="s">
        <v>1431</v>
      </c>
      <c r="B1387" s="4">
        <v>43543</v>
      </c>
      <c r="C1387">
        <v>2</v>
      </c>
      <c r="D1387" t="s">
        <v>105</v>
      </c>
      <c r="E1387" t="s">
        <v>67</v>
      </c>
      <c r="F1387" t="s">
        <v>17</v>
      </c>
      <c r="G1387" t="s">
        <v>13</v>
      </c>
      <c r="H1387">
        <v>199</v>
      </c>
      <c r="I1387">
        <v>8</v>
      </c>
      <c r="J1387">
        <v>1592</v>
      </c>
    </row>
    <row r="1388" spans="1:10" x14ac:dyDescent="0.3">
      <c r="A1388" s="3" t="s">
        <v>1432</v>
      </c>
      <c r="B1388" s="4">
        <v>43543</v>
      </c>
      <c r="C1388">
        <v>18</v>
      </c>
      <c r="D1388" t="s">
        <v>25</v>
      </c>
      <c r="E1388" t="s">
        <v>26</v>
      </c>
      <c r="F1388" t="s">
        <v>27</v>
      </c>
      <c r="G1388" t="s">
        <v>23</v>
      </c>
      <c r="H1388">
        <v>159</v>
      </c>
      <c r="I1388">
        <v>8</v>
      </c>
      <c r="J1388">
        <v>1272</v>
      </c>
    </row>
    <row r="1389" spans="1:10" x14ac:dyDescent="0.3">
      <c r="A1389" s="3" t="s">
        <v>1433</v>
      </c>
      <c r="B1389" s="4">
        <v>43543</v>
      </c>
      <c r="C1389">
        <v>9</v>
      </c>
      <c r="D1389" t="s">
        <v>20</v>
      </c>
      <c r="E1389" t="s">
        <v>45</v>
      </c>
      <c r="F1389" t="s">
        <v>22</v>
      </c>
      <c r="G1389" t="s">
        <v>40</v>
      </c>
      <c r="H1389">
        <v>399</v>
      </c>
      <c r="I1389">
        <v>9</v>
      </c>
      <c r="J1389">
        <v>3591</v>
      </c>
    </row>
    <row r="1390" spans="1:10" x14ac:dyDescent="0.3">
      <c r="A1390" s="3" t="s">
        <v>1434</v>
      </c>
      <c r="B1390" s="4">
        <v>43543</v>
      </c>
      <c r="C1390">
        <v>1</v>
      </c>
      <c r="D1390" t="s">
        <v>15</v>
      </c>
      <c r="E1390" t="s">
        <v>16</v>
      </c>
      <c r="F1390" t="s">
        <v>17</v>
      </c>
      <c r="G1390" t="s">
        <v>30</v>
      </c>
      <c r="H1390">
        <v>69</v>
      </c>
      <c r="I1390">
        <v>9</v>
      </c>
      <c r="J1390">
        <v>621</v>
      </c>
    </row>
    <row r="1391" spans="1:10" x14ac:dyDescent="0.3">
      <c r="A1391" s="3" t="s">
        <v>1435</v>
      </c>
      <c r="B1391" s="4">
        <v>43543</v>
      </c>
      <c r="C1391">
        <v>4</v>
      </c>
      <c r="D1391" t="s">
        <v>50</v>
      </c>
      <c r="E1391" t="s">
        <v>16</v>
      </c>
      <c r="F1391" t="s">
        <v>17</v>
      </c>
      <c r="G1391" t="s">
        <v>23</v>
      </c>
      <c r="H1391">
        <v>159</v>
      </c>
      <c r="I1391">
        <v>3</v>
      </c>
      <c r="J1391">
        <v>477</v>
      </c>
    </row>
    <row r="1392" spans="1:10" x14ac:dyDescent="0.3">
      <c r="A1392" s="3" t="s">
        <v>1436</v>
      </c>
      <c r="B1392" s="4">
        <v>43543</v>
      </c>
      <c r="C1392">
        <v>10</v>
      </c>
      <c r="D1392" t="s">
        <v>57</v>
      </c>
      <c r="E1392" t="s">
        <v>45</v>
      </c>
      <c r="F1392" t="s">
        <v>22</v>
      </c>
      <c r="G1392" t="s">
        <v>40</v>
      </c>
      <c r="H1392">
        <v>399</v>
      </c>
      <c r="I1392">
        <v>0</v>
      </c>
      <c r="J1392">
        <v>0</v>
      </c>
    </row>
    <row r="1393" spans="1:10" x14ac:dyDescent="0.3">
      <c r="A1393" s="3" t="s">
        <v>1437</v>
      </c>
      <c r="B1393" s="4">
        <v>43544</v>
      </c>
      <c r="C1393">
        <v>15</v>
      </c>
      <c r="D1393" t="s">
        <v>117</v>
      </c>
      <c r="E1393" t="s">
        <v>62</v>
      </c>
      <c r="F1393" t="s">
        <v>12</v>
      </c>
      <c r="G1393" t="s">
        <v>23</v>
      </c>
      <c r="H1393">
        <v>159</v>
      </c>
      <c r="I1393">
        <v>5</v>
      </c>
      <c r="J1393">
        <v>795</v>
      </c>
    </row>
    <row r="1394" spans="1:10" x14ac:dyDescent="0.3">
      <c r="A1394" s="3" t="s">
        <v>1438</v>
      </c>
      <c r="B1394" s="4">
        <v>43544</v>
      </c>
      <c r="C1394">
        <v>18</v>
      </c>
      <c r="D1394" t="s">
        <v>25</v>
      </c>
      <c r="E1394" t="s">
        <v>35</v>
      </c>
      <c r="F1394" t="s">
        <v>27</v>
      </c>
      <c r="G1394" t="s">
        <v>30</v>
      </c>
      <c r="H1394">
        <v>69</v>
      </c>
      <c r="I1394">
        <v>3</v>
      </c>
      <c r="J1394">
        <v>207</v>
      </c>
    </row>
    <row r="1395" spans="1:10" x14ac:dyDescent="0.3">
      <c r="A1395" s="3" t="s">
        <v>1439</v>
      </c>
      <c r="B1395" s="4">
        <v>43544</v>
      </c>
      <c r="C1395">
        <v>1</v>
      </c>
      <c r="D1395" t="s">
        <v>15</v>
      </c>
      <c r="E1395" t="s">
        <v>67</v>
      </c>
      <c r="F1395" t="s">
        <v>17</v>
      </c>
      <c r="G1395" t="s">
        <v>18</v>
      </c>
      <c r="H1395">
        <v>289</v>
      </c>
      <c r="I1395">
        <v>3</v>
      </c>
      <c r="J1395">
        <v>867</v>
      </c>
    </row>
    <row r="1396" spans="1:10" x14ac:dyDescent="0.3">
      <c r="A1396" s="3" t="s">
        <v>1440</v>
      </c>
      <c r="B1396" s="4">
        <v>43545</v>
      </c>
      <c r="C1396">
        <v>4</v>
      </c>
      <c r="D1396" t="s">
        <v>50</v>
      </c>
      <c r="E1396" t="s">
        <v>16</v>
      </c>
      <c r="F1396" t="s">
        <v>17</v>
      </c>
      <c r="G1396" t="s">
        <v>13</v>
      </c>
      <c r="H1396">
        <v>199</v>
      </c>
      <c r="I1396">
        <v>3</v>
      </c>
      <c r="J1396">
        <v>597</v>
      </c>
    </row>
    <row r="1397" spans="1:10" x14ac:dyDescent="0.3">
      <c r="A1397" s="3" t="s">
        <v>1441</v>
      </c>
      <c r="B1397" s="4">
        <v>43546</v>
      </c>
      <c r="C1397">
        <v>11</v>
      </c>
      <c r="D1397" t="s">
        <v>10</v>
      </c>
      <c r="E1397" t="s">
        <v>11</v>
      </c>
      <c r="F1397" t="s">
        <v>12</v>
      </c>
      <c r="G1397" t="s">
        <v>40</v>
      </c>
      <c r="H1397">
        <v>399</v>
      </c>
      <c r="I1397">
        <v>9</v>
      </c>
      <c r="J1397">
        <v>3591</v>
      </c>
    </row>
    <row r="1398" spans="1:10" x14ac:dyDescent="0.3">
      <c r="A1398" s="3" t="s">
        <v>1442</v>
      </c>
      <c r="B1398" s="4">
        <v>43547</v>
      </c>
      <c r="C1398">
        <v>2</v>
      </c>
      <c r="D1398" t="s">
        <v>105</v>
      </c>
      <c r="E1398" t="s">
        <v>16</v>
      </c>
      <c r="F1398" t="s">
        <v>17</v>
      </c>
      <c r="G1398" t="s">
        <v>23</v>
      </c>
      <c r="H1398">
        <v>159</v>
      </c>
      <c r="I1398">
        <v>5</v>
      </c>
      <c r="J1398">
        <v>795</v>
      </c>
    </row>
    <row r="1399" spans="1:10" x14ac:dyDescent="0.3">
      <c r="A1399" s="3" t="s">
        <v>1443</v>
      </c>
      <c r="B1399" s="4">
        <v>43547</v>
      </c>
      <c r="C1399">
        <v>17</v>
      </c>
      <c r="D1399" t="s">
        <v>34</v>
      </c>
      <c r="E1399" t="s">
        <v>26</v>
      </c>
      <c r="F1399" t="s">
        <v>27</v>
      </c>
      <c r="G1399" t="s">
        <v>18</v>
      </c>
      <c r="H1399">
        <v>289</v>
      </c>
      <c r="I1399">
        <v>2</v>
      </c>
      <c r="J1399">
        <v>578</v>
      </c>
    </row>
    <row r="1400" spans="1:10" x14ac:dyDescent="0.3">
      <c r="A1400" s="3" t="s">
        <v>1444</v>
      </c>
      <c r="B1400" s="4">
        <v>43547</v>
      </c>
      <c r="C1400">
        <v>2</v>
      </c>
      <c r="D1400" t="s">
        <v>105</v>
      </c>
      <c r="E1400" t="s">
        <v>67</v>
      </c>
      <c r="F1400" t="s">
        <v>17</v>
      </c>
      <c r="G1400" t="s">
        <v>13</v>
      </c>
      <c r="H1400">
        <v>199</v>
      </c>
      <c r="I1400">
        <v>8</v>
      </c>
      <c r="J1400">
        <v>1592</v>
      </c>
    </row>
    <row r="1401" spans="1:10" x14ac:dyDescent="0.3">
      <c r="A1401" s="3" t="s">
        <v>1445</v>
      </c>
      <c r="B1401" s="4">
        <v>43547</v>
      </c>
      <c r="C1401">
        <v>5</v>
      </c>
      <c r="D1401" t="s">
        <v>59</v>
      </c>
      <c r="E1401" t="s">
        <v>67</v>
      </c>
      <c r="F1401" t="s">
        <v>17</v>
      </c>
      <c r="G1401" t="s">
        <v>40</v>
      </c>
      <c r="H1401">
        <v>399</v>
      </c>
      <c r="I1401">
        <v>1</v>
      </c>
      <c r="J1401">
        <v>399</v>
      </c>
    </row>
    <row r="1402" spans="1:10" x14ac:dyDescent="0.3">
      <c r="A1402" s="3" t="s">
        <v>1446</v>
      </c>
      <c r="B1402" s="4">
        <v>43547</v>
      </c>
      <c r="C1402">
        <v>15</v>
      </c>
      <c r="D1402" t="s">
        <v>117</v>
      </c>
      <c r="E1402" t="s">
        <v>62</v>
      </c>
      <c r="F1402" t="s">
        <v>12</v>
      </c>
      <c r="G1402" t="s">
        <v>18</v>
      </c>
      <c r="H1402">
        <v>289</v>
      </c>
      <c r="I1402">
        <v>6</v>
      </c>
      <c r="J1402">
        <v>1734</v>
      </c>
    </row>
    <row r="1403" spans="1:10" x14ac:dyDescent="0.3">
      <c r="A1403" s="3" t="s">
        <v>1447</v>
      </c>
      <c r="B1403" s="4">
        <v>43547</v>
      </c>
      <c r="C1403">
        <v>8</v>
      </c>
      <c r="D1403" t="s">
        <v>44</v>
      </c>
      <c r="E1403" t="s">
        <v>45</v>
      </c>
      <c r="F1403" t="s">
        <v>22</v>
      </c>
      <c r="G1403" t="s">
        <v>30</v>
      </c>
      <c r="H1403">
        <v>69</v>
      </c>
      <c r="I1403">
        <v>8</v>
      </c>
      <c r="J1403">
        <v>552</v>
      </c>
    </row>
    <row r="1404" spans="1:10" x14ac:dyDescent="0.3">
      <c r="A1404" s="3" t="s">
        <v>1448</v>
      </c>
      <c r="B1404" s="4">
        <v>43547</v>
      </c>
      <c r="C1404">
        <v>9</v>
      </c>
      <c r="D1404" t="s">
        <v>20</v>
      </c>
      <c r="E1404" t="s">
        <v>21</v>
      </c>
      <c r="F1404" t="s">
        <v>22</v>
      </c>
      <c r="G1404" t="s">
        <v>40</v>
      </c>
      <c r="H1404">
        <v>399</v>
      </c>
      <c r="I1404">
        <v>9</v>
      </c>
      <c r="J1404">
        <v>3591</v>
      </c>
    </row>
    <row r="1405" spans="1:10" x14ac:dyDescent="0.3">
      <c r="A1405" s="3" t="s">
        <v>1449</v>
      </c>
      <c r="B1405" s="4">
        <v>43547</v>
      </c>
      <c r="C1405">
        <v>5</v>
      </c>
      <c r="D1405" t="s">
        <v>59</v>
      </c>
      <c r="E1405" t="s">
        <v>16</v>
      </c>
      <c r="F1405" t="s">
        <v>17</v>
      </c>
      <c r="G1405" t="s">
        <v>18</v>
      </c>
      <c r="H1405">
        <v>289</v>
      </c>
      <c r="I1405">
        <v>6</v>
      </c>
      <c r="J1405">
        <v>1734</v>
      </c>
    </row>
    <row r="1406" spans="1:10" x14ac:dyDescent="0.3">
      <c r="A1406" s="3" t="s">
        <v>1450</v>
      </c>
      <c r="B1406" s="4">
        <v>43547</v>
      </c>
      <c r="C1406">
        <v>11</v>
      </c>
      <c r="D1406" t="s">
        <v>10</v>
      </c>
      <c r="E1406" t="s">
        <v>62</v>
      </c>
      <c r="F1406" t="s">
        <v>12</v>
      </c>
      <c r="G1406" t="s">
        <v>13</v>
      </c>
      <c r="H1406">
        <v>199</v>
      </c>
      <c r="I1406">
        <v>8</v>
      </c>
      <c r="J1406">
        <v>1592</v>
      </c>
    </row>
    <row r="1407" spans="1:10" x14ac:dyDescent="0.3">
      <c r="A1407" s="3" t="s">
        <v>1451</v>
      </c>
      <c r="B1407" s="4">
        <v>43547</v>
      </c>
      <c r="C1407">
        <v>15</v>
      </c>
      <c r="D1407" t="s">
        <v>117</v>
      </c>
      <c r="E1407" t="s">
        <v>62</v>
      </c>
      <c r="F1407" t="s">
        <v>12</v>
      </c>
      <c r="G1407" t="s">
        <v>23</v>
      </c>
      <c r="H1407">
        <v>159</v>
      </c>
      <c r="I1407">
        <v>7</v>
      </c>
      <c r="J1407">
        <v>1113</v>
      </c>
    </row>
    <row r="1408" spans="1:10" x14ac:dyDescent="0.3">
      <c r="A1408" s="3" t="s">
        <v>1452</v>
      </c>
      <c r="B1408" s="4">
        <v>43548</v>
      </c>
      <c r="C1408">
        <v>12</v>
      </c>
      <c r="D1408" t="s">
        <v>65</v>
      </c>
      <c r="E1408" t="s">
        <v>62</v>
      </c>
      <c r="F1408" t="s">
        <v>12</v>
      </c>
      <c r="G1408" t="s">
        <v>40</v>
      </c>
      <c r="H1408">
        <v>399</v>
      </c>
      <c r="I1408">
        <v>8</v>
      </c>
      <c r="J1408">
        <v>3192</v>
      </c>
    </row>
    <row r="1409" spans="1:10" x14ac:dyDescent="0.3">
      <c r="A1409" s="3" t="s">
        <v>1453</v>
      </c>
      <c r="B1409" s="4">
        <v>43549</v>
      </c>
      <c r="C1409">
        <v>3</v>
      </c>
      <c r="D1409" t="s">
        <v>42</v>
      </c>
      <c r="E1409" t="s">
        <v>16</v>
      </c>
      <c r="F1409" t="s">
        <v>17</v>
      </c>
      <c r="G1409" t="s">
        <v>40</v>
      </c>
      <c r="H1409">
        <v>399</v>
      </c>
      <c r="I1409">
        <v>9</v>
      </c>
      <c r="J1409">
        <v>3591</v>
      </c>
    </row>
    <row r="1410" spans="1:10" x14ac:dyDescent="0.3">
      <c r="A1410" s="3" t="s">
        <v>1454</v>
      </c>
      <c r="B1410" s="4">
        <v>43549</v>
      </c>
      <c r="C1410">
        <v>18</v>
      </c>
      <c r="D1410" t="s">
        <v>25</v>
      </c>
      <c r="E1410" t="s">
        <v>35</v>
      </c>
      <c r="F1410" t="s">
        <v>27</v>
      </c>
      <c r="G1410" t="s">
        <v>40</v>
      </c>
      <c r="H1410">
        <v>399</v>
      </c>
      <c r="I1410">
        <v>3</v>
      </c>
      <c r="J1410">
        <v>1197</v>
      </c>
    </row>
    <row r="1411" spans="1:10" x14ac:dyDescent="0.3">
      <c r="A1411" s="3" t="s">
        <v>1455</v>
      </c>
      <c r="B1411" s="4">
        <v>43549</v>
      </c>
      <c r="C1411">
        <v>12</v>
      </c>
      <c r="D1411" t="s">
        <v>65</v>
      </c>
      <c r="E1411" t="s">
        <v>62</v>
      </c>
      <c r="F1411" t="s">
        <v>12</v>
      </c>
      <c r="G1411" t="s">
        <v>18</v>
      </c>
      <c r="H1411">
        <v>289</v>
      </c>
      <c r="I1411">
        <v>6</v>
      </c>
      <c r="J1411">
        <v>1734</v>
      </c>
    </row>
    <row r="1412" spans="1:10" x14ac:dyDescent="0.3">
      <c r="A1412" s="3" t="s">
        <v>1456</v>
      </c>
      <c r="B1412" s="4">
        <v>43550</v>
      </c>
      <c r="C1412">
        <v>8</v>
      </c>
      <c r="D1412" t="s">
        <v>44</v>
      </c>
      <c r="E1412" t="s">
        <v>45</v>
      </c>
      <c r="F1412" t="s">
        <v>22</v>
      </c>
      <c r="G1412" t="s">
        <v>13</v>
      </c>
      <c r="H1412">
        <v>199</v>
      </c>
      <c r="I1412">
        <v>1</v>
      </c>
      <c r="J1412">
        <v>199</v>
      </c>
    </row>
    <row r="1413" spans="1:10" x14ac:dyDescent="0.3">
      <c r="A1413" s="3" t="s">
        <v>1457</v>
      </c>
      <c r="B1413" s="4">
        <v>43550</v>
      </c>
      <c r="C1413">
        <v>19</v>
      </c>
      <c r="D1413" t="s">
        <v>55</v>
      </c>
      <c r="E1413" t="s">
        <v>35</v>
      </c>
      <c r="F1413" t="s">
        <v>27</v>
      </c>
      <c r="G1413" t="s">
        <v>18</v>
      </c>
      <c r="H1413">
        <v>289</v>
      </c>
      <c r="I1413">
        <v>3</v>
      </c>
      <c r="J1413">
        <v>867</v>
      </c>
    </row>
    <row r="1414" spans="1:10" x14ac:dyDescent="0.3">
      <c r="A1414" s="3" t="s">
        <v>1458</v>
      </c>
      <c r="B1414" s="4">
        <v>43551</v>
      </c>
      <c r="C1414">
        <v>4</v>
      </c>
      <c r="D1414" t="s">
        <v>50</v>
      </c>
      <c r="E1414" t="s">
        <v>16</v>
      </c>
      <c r="F1414" t="s">
        <v>17</v>
      </c>
      <c r="G1414" t="s">
        <v>40</v>
      </c>
      <c r="H1414">
        <v>399</v>
      </c>
      <c r="I1414">
        <v>6</v>
      </c>
      <c r="J1414">
        <v>2394</v>
      </c>
    </row>
    <row r="1415" spans="1:10" x14ac:dyDescent="0.3">
      <c r="A1415" s="3" t="s">
        <v>1459</v>
      </c>
      <c r="B1415" s="4">
        <v>43551</v>
      </c>
      <c r="C1415">
        <v>6</v>
      </c>
      <c r="D1415" t="s">
        <v>47</v>
      </c>
      <c r="E1415" t="s">
        <v>45</v>
      </c>
      <c r="F1415" t="s">
        <v>22</v>
      </c>
      <c r="G1415" t="s">
        <v>18</v>
      </c>
      <c r="H1415">
        <v>289</v>
      </c>
      <c r="I1415">
        <v>7</v>
      </c>
      <c r="J1415">
        <v>2023</v>
      </c>
    </row>
    <row r="1416" spans="1:10" x14ac:dyDescent="0.3">
      <c r="A1416" s="3" t="s">
        <v>1460</v>
      </c>
      <c r="B1416" s="4">
        <v>43551</v>
      </c>
      <c r="C1416">
        <v>17</v>
      </c>
      <c r="D1416" t="s">
        <v>34</v>
      </c>
      <c r="E1416" t="s">
        <v>35</v>
      </c>
      <c r="F1416" t="s">
        <v>27</v>
      </c>
      <c r="G1416" t="s">
        <v>23</v>
      </c>
      <c r="H1416">
        <v>159</v>
      </c>
      <c r="I1416">
        <v>7</v>
      </c>
      <c r="J1416">
        <v>1113</v>
      </c>
    </row>
    <row r="1417" spans="1:10" x14ac:dyDescent="0.3">
      <c r="A1417" s="3" t="s">
        <v>1461</v>
      </c>
      <c r="B1417" s="4">
        <v>43551</v>
      </c>
      <c r="C1417">
        <v>13</v>
      </c>
      <c r="D1417" t="s">
        <v>32</v>
      </c>
      <c r="E1417" t="s">
        <v>62</v>
      </c>
      <c r="F1417" t="s">
        <v>12</v>
      </c>
      <c r="G1417" t="s">
        <v>18</v>
      </c>
      <c r="H1417">
        <v>289</v>
      </c>
      <c r="I1417">
        <v>9</v>
      </c>
      <c r="J1417">
        <v>2601</v>
      </c>
    </row>
    <row r="1418" spans="1:10" x14ac:dyDescent="0.3">
      <c r="A1418" s="3" t="s">
        <v>1462</v>
      </c>
      <c r="B1418" s="4">
        <v>43551</v>
      </c>
      <c r="C1418">
        <v>18</v>
      </c>
      <c r="D1418" t="s">
        <v>25</v>
      </c>
      <c r="E1418" t="s">
        <v>26</v>
      </c>
      <c r="F1418" t="s">
        <v>27</v>
      </c>
      <c r="G1418" t="s">
        <v>13</v>
      </c>
      <c r="H1418">
        <v>199</v>
      </c>
      <c r="I1418">
        <v>2</v>
      </c>
      <c r="J1418">
        <v>398</v>
      </c>
    </row>
    <row r="1419" spans="1:10" x14ac:dyDescent="0.3">
      <c r="A1419" s="3" t="s">
        <v>1463</v>
      </c>
      <c r="B1419" s="4">
        <v>43552</v>
      </c>
      <c r="C1419">
        <v>1</v>
      </c>
      <c r="D1419" t="s">
        <v>15</v>
      </c>
      <c r="E1419" t="s">
        <v>67</v>
      </c>
      <c r="F1419" t="s">
        <v>17</v>
      </c>
      <c r="G1419" t="s">
        <v>18</v>
      </c>
      <c r="H1419">
        <v>289</v>
      </c>
      <c r="I1419">
        <v>9</v>
      </c>
      <c r="J1419">
        <v>2601</v>
      </c>
    </row>
    <row r="1420" spans="1:10" x14ac:dyDescent="0.3">
      <c r="A1420" s="3" t="s">
        <v>1464</v>
      </c>
      <c r="B1420" s="4">
        <v>43553</v>
      </c>
      <c r="C1420">
        <v>18</v>
      </c>
      <c r="D1420" t="s">
        <v>25</v>
      </c>
      <c r="E1420" t="s">
        <v>35</v>
      </c>
      <c r="F1420" t="s">
        <v>27</v>
      </c>
      <c r="G1420" t="s">
        <v>23</v>
      </c>
      <c r="H1420">
        <v>159</v>
      </c>
      <c r="I1420">
        <v>0</v>
      </c>
      <c r="J1420">
        <v>0</v>
      </c>
    </row>
    <row r="1421" spans="1:10" x14ac:dyDescent="0.3">
      <c r="A1421" s="3" t="s">
        <v>1465</v>
      </c>
      <c r="B1421" s="4">
        <v>43553</v>
      </c>
      <c r="C1421">
        <v>18</v>
      </c>
      <c r="D1421" t="s">
        <v>25</v>
      </c>
      <c r="E1421" t="s">
        <v>35</v>
      </c>
      <c r="F1421" t="s">
        <v>27</v>
      </c>
      <c r="G1421" t="s">
        <v>13</v>
      </c>
      <c r="H1421">
        <v>199</v>
      </c>
      <c r="I1421">
        <v>0</v>
      </c>
      <c r="J1421">
        <v>0</v>
      </c>
    </row>
    <row r="1422" spans="1:10" x14ac:dyDescent="0.3">
      <c r="A1422" s="3" t="s">
        <v>1466</v>
      </c>
      <c r="B1422" s="4">
        <v>43553</v>
      </c>
      <c r="C1422">
        <v>2</v>
      </c>
      <c r="D1422" t="s">
        <v>105</v>
      </c>
      <c r="E1422" t="s">
        <v>16</v>
      </c>
      <c r="F1422" t="s">
        <v>17</v>
      </c>
      <c r="G1422" t="s">
        <v>13</v>
      </c>
      <c r="H1422">
        <v>199</v>
      </c>
      <c r="I1422">
        <v>0</v>
      </c>
      <c r="J1422">
        <v>0</v>
      </c>
    </row>
    <row r="1423" spans="1:10" x14ac:dyDescent="0.3">
      <c r="A1423" s="3" t="s">
        <v>1467</v>
      </c>
      <c r="B1423" s="4">
        <v>43554</v>
      </c>
      <c r="C1423">
        <v>2</v>
      </c>
      <c r="D1423" t="s">
        <v>105</v>
      </c>
      <c r="E1423" t="s">
        <v>67</v>
      </c>
      <c r="F1423" t="s">
        <v>17</v>
      </c>
      <c r="G1423" t="s">
        <v>13</v>
      </c>
      <c r="H1423">
        <v>199</v>
      </c>
      <c r="I1423">
        <v>9</v>
      </c>
      <c r="J1423">
        <v>1791</v>
      </c>
    </row>
    <row r="1424" spans="1:10" x14ac:dyDescent="0.3">
      <c r="A1424" s="3" t="s">
        <v>1468</v>
      </c>
      <c r="B1424" s="4">
        <v>43554</v>
      </c>
      <c r="C1424">
        <v>7</v>
      </c>
      <c r="D1424" t="s">
        <v>87</v>
      </c>
      <c r="E1424" t="s">
        <v>21</v>
      </c>
      <c r="F1424" t="s">
        <v>22</v>
      </c>
      <c r="G1424" t="s">
        <v>40</v>
      </c>
      <c r="H1424">
        <v>399</v>
      </c>
      <c r="I1424">
        <v>2</v>
      </c>
      <c r="J1424">
        <v>798</v>
      </c>
    </row>
    <row r="1425" spans="1:10" x14ac:dyDescent="0.3">
      <c r="A1425" s="3" t="s">
        <v>1469</v>
      </c>
      <c r="B1425" s="4">
        <v>43555</v>
      </c>
      <c r="C1425">
        <v>19</v>
      </c>
      <c r="D1425" t="s">
        <v>55</v>
      </c>
      <c r="E1425" t="s">
        <v>35</v>
      </c>
      <c r="F1425" t="s">
        <v>27</v>
      </c>
      <c r="G1425" t="s">
        <v>18</v>
      </c>
      <c r="H1425">
        <v>289</v>
      </c>
      <c r="I1425">
        <v>8</v>
      </c>
      <c r="J1425">
        <v>2312</v>
      </c>
    </row>
    <row r="1426" spans="1:10" x14ac:dyDescent="0.3">
      <c r="A1426" s="3" t="s">
        <v>1470</v>
      </c>
      <c r="B1426" s="4">
        <v>43555</v>
      </c>
      <c r="C1426">
        <v>19</v>
      </c>
      <c r="D1426" t="s">
        <v>55</v>
      </c>
      <c r="E1426" t="s">
        <v>35</v>
      </c>
      <c r="F1426" t="s">
        <v>27</v>
      </c>
      <c r="G1426" t="s">
        <v>23</v>
      </c>
      <c r="H1426">
        <v>159</v>
      </c>
      <c r="I1426">
        <v>6</v>
      </c>
      <c r="J1426">
        <v>954</v>
      </c>
    </row>
    <row r="1427" spans="1:10" x14ac:dyDescent="0.3">
      <c r="A1427" s="3" t="s">
        <v>1471</v>
      </c>
      <c r="B1427" s="4">
        <v>43555</v>
      </c>
      <c r="C1427">
        <v>13</v>
      </c>
      <c r="D1427" t="s">
        <v>32</v>
      </c>
      <c r="E1427" t="s">
        <v>62</v>
      </c>
      <c r="F1427" t="s">
        <v>12</v>
      </c>
      <c r="G1427" t="s">
        <v>40</v>
      </c>
      <c r="H1427">
        <v>399</v>
      </c>
      <c r="I1427">
        <v>0</v>
      </c>
      <c r="J1427">
        <v>0</v>
      </c>
    </row>
    <row r="1428" spans="1:10" x14ac:dyDescent="0.3">
      <c r="A1428" s="3" t="s">
        <v>1472</v>
      </c>
      <c r="B1428" s="4">
        <v>43555</v>
      </c>
      <c r="C1428">
        <v>10</v>
      </c>
      <c r="D1428" t="s">
        <v>57</v>
      </c>
      <c r="E1428" t="s">
        <v>45</v>
      </c>
      <c r="F1428" t="s">
        <v>22</v>
      </c>
      <c r="G1428" t="s">
        <v>40</v>
      </c>
      <c r="H1428">
        <v>399</v>
      </c>
      <c r="I1428">
        <v>8</v>
      </c>
      <c r="J1428">
        <v>3192</v>
      </c>
    </row>
    <row r="1429" spans="1:10" x14ac:dyDescent="0.3">
      <c r="A1429" s="3" t="s">
        <v>1473</v>
      </c>
      <c r="B1429" s="4">
        <v>43555</v>
      </c>
      <c r="C1429">
        <v>5</v>
      </c>
      <c r="D1429" t="s">
        <v>59</v>
      </c>
      <c r="E1429" t="s">
        <v>67</v>
      </c>
      <c r="F1429" t="s">
        <v>17</v>
      </c>
      <c r="G1429" t="s">
        <v>13</v>
      </c>
      <c r="H1429">
        <v>199</v>
      </c>
      <c r="I1429">
        <v>9</v>
      </c>
      <c r="J1429">
        <v>1791</v>
      </c>
    </row>
    <row r="1430" spans="1:10" x14ac:dyDescent="0.3">
      <c r="A1430" s="3" t="s">
        <v>1474</v>
      </c>
      <c r="B1430" s="4">
        <v>43556</v>
      </c>
      <c r="C1430">
        <v>1</v>
      </c>
      <c r="D1430" t="s">
        <v>15</v>
      </c>
      <c r="E1430" t="s">
        <v>67</v>
      </c>
      <c r="F1430" t="s">
        <v>17</v>
      </c>
      <c r="G1430" t="s">
        <v>40</v>
      </c>
      <c r="H1430">
        <v>399</v>
      </c>
      <c r="I1430">
        <v>4</v>
      </c>
      <c r="J1430">
        <v>1596</v>
      </c>
    </row>
    <row r="1431" spans="1:10" x14ac:dyDescent="0.3">
      <c r="A1431" s="3" t="s">
        <v>1475</v>
      </c>
      <c r="B1431" s="4">
        <v>43556</v>
      </c>
      <c r="C1431">
        <v>10</v>
      </c>
      <c r="D1431" t="s">
        <v>57</v>
      </c>
      <c r="E1431" t="s">
        <v>21</v>
      </c>
      <c r="F1431" t="s">
        <v>22</v>
      </c>
      <c r="G1431" t="s">
        <v>13</v>
      </c>
      <c r="H1431">
        <v>199</v>
      </c>
      <c r="I1431">
        <v>6</v>
      </c>
      <c r="J1431">
        <v>1194</v>
      </c>
    </row>
    <row r="1432" spans="1:10" x14ac:dyDescent="0.3">
      <c r="A1432" s="3" t="s">
        <v>1476</v>
      </c>
      <c r="B1432" s="4">
        <v>43557</v>
      </c>
      <c r="C1432">
        <v>8</v>
      </c>
      <c r="D1432" t="s">
        <v>44</v>
      </c>
      <c r="E1432" t="s">
        <v>21</v>
      </c>
      <c r="F1432" t="s">
        <v>22</v>
      </c>
      <c r="G1432" t="s">
        <v>40</v>
      </c>
      <c r="H1432">
        <v>399</v>
      </c>
      <c r="I1432">
        <v>0</v>
      </c>
      <c r="J1432">
        <v>0</v>
      </c>
    </row>
    <row r="1433" spans="1:10" x14ac:dyDescent="0.3">
      <c r="A1433" s="3" t="s">
        <v>1477</v>
      </c>
      <c r="B1433" s="4">
        <v>43558</v>
      </c>
      <c r="C1433">
        <v>12</v>
      </c>
      <c r="D1433" t="s">
        <v>65</v>
      </c>
      <c r="E1433" t="s">
        <v>11</v>
      </c>
      <c r="F1433" t="s">
        <v>12</v>
      </c>
      <c r="G1433" t="s">
        <v>23</v>
      </c>
      <c r="H1433">
        <v>159</v>
      </c>
      <c r="I1433">
        <v>8</v>
      </c>
      <c r="J1433">
        <v>1272</v>
      </c>
    </row>
    <row r="1434" spans="1:10" x14ac:dyDescent="0.3">
      <c r="A1434" s="3" t="s">
        <v>1478</v>
      </c>
      <c r="B1434" s="4">
        <v>43559</v>
      </c>
      <c r="C1434">
        <v>5</v>
      </c>
      <c r="D1434" t="s">
        <v>59</v>
      </c>
      <c r="E1434" t="s">
        <v>67</v>
      </c>
      <c r="F1434" t="s">
        <v>17</v>
      </c>
      <c r="G1434" t="s">
        <v>30</v>
      </c>
      <c r="H1434">
        <v>69</v>
      </c>
      <c r="I1434">
        <v>5</v>
      </c>
      <c r="J1434">
        <v>345</v>
      </c>
    </row>
    <row r="1435" spans="1:10" x14ac:dyDescent="0.3">
      <c r="A1435" s="3" t="s">
        <v>1479</v>
      </c>
      <c r="B1435" s="4">
        <v>43559</v>
      </c>
      <c r="C1435">
        <v>8</v>
      </c>
      <c r="D1435" t="s">
        <v>44</v>
      </c>
      <c r="E1435" t="s">
        <v>21</v>
      </c>
      <c r="F1435" t="s">
        <v>22</v>
      </c>
      <c r="G1435" t="s">
        <v>23</v>
      </c>
      <c r="H1435">
        <v>159</v>
      </c>
      <c r="I1435">
        <v>4</v>
      </c>
      <c r="J1435">
        <v>636</v>
      </c>
    </row>
    <row r="1436" spans="1:10" x14ac:dyDescent="0.3">
      <c r="A1436" s="3" t="s">
        <v>1480</v>
      </c>
      <c r="B1436" s="4">
        <v>43559</v>
      </c>
      <c r="C1436">
        <v>19</v>
      </c>
      <c r="D1436" t="s">
        <v>55</v>
      </c>
      <c r="E1436" t="s">
        <v>26</v>
      </c>
      <c r="F1436" t="s">
        <v>27</v>
      </c>
      <c r="G1436" t="s">
        <v>18</v>
      </c>
      <c r="H1436">
        <v>289</v>
      </c>
      <c r="I1436">
        <v>2</v>
      </c>
      <c r="J1436">
        <v>578</v>
      </c>
    </row>
    <row r="1437" spans="1:10" x14ac:dyDescent="0.3">
      <c r="A1437" s="3" t="s">
        <v>1481</v>
      </c>
      <c r="B1437" s="4">
        <v>43559</v>
      </c>
      <c r="C1437">
        <v>20</v>
      </c>
      <c r="D1437" t="s">
        <v>39</v>
      </c>
      <c r="E1437" t="s">
        <v>26</v>
      </c>
      <c r="F1437" t="s">
        <v>27</v>
      </c>
      <c r="G1437" t="s">
        <v>30</v>
      </c>
      <c r="H1437">
        <v>69</v>
      </c>
      <c r="I1437">
        <v>9</v>
      </c>
      <c r="J1437">
        <v>621</v>
      </c>
    </row>
    <row r="1438" spans="1:10" x14ac:dyDescent="0.3">
      <c r="A1438" s="3" t="s">
        <v>1482</v>
      </c>
      <c r="B1438" s="4">
        <v>43560</v>
      </c>
      <c r="C1438">
        <v>7</v>
      </c>
      <c r="D1438" t="s">
        <v>87</v>
      </c>
      <c r="E1438" t="s">
        <v>45</v>
      </c>
      <c r="F1438" t="s">
        <v>22</v>
      </c>
      <c r="G1438" t="s">
        <v>13</v>
      </c>
      <c r="H1438">
        <v>199</v>
      </c>
      <c r="I1438">
        <v>8</v>
      </c>
      <c r="J1438">
        <v>1592</v>
      </c>
    </row>
    <row r="1439" spans="1:10" x14ac:dyDescent="0.3">
      <c r="A1439" s="3" t="s">
        <v>1483</v>
      </c>
      <c r="B1439" s="4">
        <v>43560</v>
      </c>
      <c r="C1439">
        <v>4</v>
      </c>
      <c r="D1439" t="s">
        <v>50</v>
      </c>
      <c r="E1439" t="s">
        <v>67</v>
      </c>
      <c r="F1439" t="s">
        <v>17</v>
      </c>
      <c r="G1439" t="s">
        <v>30</v>
      </c>
      <c r="H1439">
        <v>69</v>
      </c>
      <c r="I1439">
        <v>7</v>
      </c>
      <c r="J1439">
        <v>483</v>
      </c>
    </row>
    <row r="1440" spans="1:10" x14ac:dyDescent="0.3">
      <c r="A1440" s="3" t="s">
        <v>1484</v>
      </c>
      <c r="B1440" s="4">
        <v>43560</v>
      </c>
      <c r="C1440">
        <v>16</v>
      </c>
      <c r="D1440" t="s">
        <v>29</v>
      </c>
      <c r="E1440" t="s">
        <v>35</v>
      </c>
      <c r="F1440" t="s">
        <v>27</v>
      </c>
      <c r="G1440" t="s">
        <v>13</v>
      </c>
      <c r="H1440">
        <v>199</v>
      </c>
      <c r="I1440">
        <v>9</v>
      </c>
      <c r="J1440">
        <v>1791</v>
      </c>
    </row>
    <row r="1441" spans="1:10" x14ac:dyDescent="0.3">
      <c r="A1441" s="3" t="s">
        <v>1485</v>
      </c>
      <c r="B1441" s="4">
        <v>43560</v>
      </c>
      <c r="C1441">
        <v>18</v>
      </c>
      <c r="D1441" t="s">
        <v>25</v>
      </c>
      <c r="E1441" t="s">
        <v>35</v>
      </c>
      <c r="F1441" t="s">
        <v>27</v>
      </c>
      <c r="G1441" t="s">
        <v>13</v>
      </c>
      <c r="H1441">
        <v>199</v>
      </c>
      <c r="I1441">
        <v>2</v>
      </c>
      <c r="J1441">
        <v>398</v>
      </c>
    </row>
    <row r="1442" spans="1:10" x14ac:dyDescent="0.3">
      <c r="A1442" s="3" t="s">
        <v>1486</v>
      </c>
      <c r="B1442" s="4">
        <v>43560</v>
      </c>
      <c r="C1442">
        <v>13</v>
      </c>
      <c r="D1442" t="s">
        <v>32</v>
      </c>
      <c r="E1442" t="s">
        <v>62</v>
      </c>
      <c r="F1442" t="s">
        <v>12</v>
      </c>
      <c r="G1442" t="s">
        <v>13</v>
      </c>
      <c r="H1442">
        <v>199</v>
      </c>
      <c r="I1442">
        <v>5</v>
      </c>
      <c r="J1442">
        <v>995</v>
      </c>
    </row>
    <row r="1443" spans="1:10" x14ac:dyDescent="0.3">
      <c r="A1443" s="3" t="s">
        <v>1487</v>
      </c>
      <c r="B1443" s="4">
        <v>43560</v>
      </c>
      <c r="C1443">
        <v>15</v>
      </c>
      <c r="D1443" t="s">
        <v>117</v>
      </c>
      <c r="E1443" t="s">
        <v>11</v>
      </c>
      <c r="F1443" t="s">
        <v>12</v>
      </c>
      <c r="G1443" t="s">
        <v>30</v>
      </c>
      <c r="H1443">
        <v>69</v>
      </c>
      <c r="I1443">
        <v>1</v>
      </c>
      <c r="J1443">
        <v>69</v>
      </c>
    </row>
    <row r="1444" spans="1:10" x14ac:dyDescent="0.3">
      <c r="A1444" s="3" t="s">
        <v>1488</v>
      </c>
      <c r="B1444" s="4">
        <v>43560</v>
      </c>
      <c r="C1444">
        <v>15</v>
      </c>
      <c r="D1444" t="s">
        <v>117</v>
      </c>
      <c r="E1444" t="s">
        <v>62</v>
      </c>
      <c r="F1444" t="s">
        <v>12</v>
      </c>
      <c r="G1444" t="s">
        <v>18</v>
      </c>
      <c r="H1444">
        <v>289</v>
      </c>
      <c r="I1444">
        <v>8</v>
      </c>
      <c r="J1444">
        <v>2312</v>
      </c>
    </row>
    <row r="1445" spans="1:10" x14ac:dyDescent="0.3">
      <c r="A1445" s="3" t="s">
        <v>1489</v>
      </c>
      <c r="B1445" s="4">
        <v>43561</v>
      </c>
      <c r="C1445">
        <v>3</v>
      </c>
      <c r="D1445" t="s">
        <v>42</v>
      </c>
      <c r="E1445" t="s">
        <v>16</v>
      </c>
      <c r="F1445" t="s">
        <v>17</v>
      </c>
      <c r="G1445" t="s">
        <v>18</v>
      </c>
      <c r="H1445">
        <v>289</v>
      </c>
      <c r="I1445">
        <v>2</v>
      </c>
      <c r="J1445">
        <v>578</v>
      </c>
    </row>
    <row r="1446" spans="1:10" x14ac:dyDescent="0.3">
      <c r="A1446" s="3" t="s">
        <v>1490</v>
      </c>
      <c r="B1446" s="4">
        <v>43561</v>
      </c>
      <c r="C1446">
        <v>1</v>
      </c>
      <c r="D1446" t="s">
        <v>15</v>
      </c>
      <c r="E1446" t="s">
        <v>67</v>
      </c>
      <c r="F1446" t="s">
        <v>17</v>
      </c>
      <c r="G1446" t="s">
        <v>13</v>
      </c>
      <c r="H1446">
        <v>199</v>
      </c>
      <c r="I1446">
        <v>3</v>
      </c>
      <c r="J1446">
        <v>597</v>
      </c>
    </row>
    <row r="1447" spans="1:10" x14ac:dyDescent="0.3">
      <c r="A1447" s="3" t="s">
        <v>1491</v>
      </c>
      <c r="B1447" s="4">
        <v>43562</v>
      </c>
      <c r="C1447">
        <v>12</v>
      </c>
      <c r="D1447" t="s">
        <v>65</v>
      </c>
      <c r="E1447" t="s">
        <v>62</v>
      </c>
      <c r="F1447" t="s">
        <v>12</v>
      </c>
      <c r="G1447" t="s">
        <v>40</v>
      </c>
      <c r="H1447">
        <v>399</v>
      </c>
      <c r="I1447">
        <v>5</v>
      </c>
      <c r="J1447">
        <v>1995</v>
      </c>
    </row>
    <row r="1448" spans="1:10" x14ac:dyDescent="0.3">
      <c r="A1448" s="3" t="s">
        <v>1492</v>
      </c>
      <c r="B1448" s="4">
        <v>43562</v>
      </c>
      <c r="C1448">
        <v>7</v>
      </c>
      <c r="D1448" t="s">
        <v>87</v>
      </c>
      <c r="E1448" t="s">
        <v>21</v>
      </c>
      <c r="F1448" t="s">
        <v>22</v>
      </c>
      <c r="G1448" t="s">
        <v>30</v>
      </c>
      <c r="H1448">
        <v>69</v>
      </c>
      <c r="I1448">
        <v>6</v>
      </c>
      <c r="J1448">
        <v>414</v>
      </c>
    </row>
    <row r="1449" spans="1:10" x14ac:dyDescent="0.3">
      <c r="A1449" s="3" t="s">
        <v>1493</v>
      </c>
      <c r="B1449" s="4">
        <v>43562</v>
      </c>
      <c r="C1449">
        <v>15</v>
      </c>
      <c r="D1449" t="s">
        <v>117</v>
      </c>
      <c r="E1449" t="s">
        <v>11</v>
      </c>
      <c r="F1449" t="s">
        <v>12</v>
      </c>
      <c r="G1449" t="s">
        <v>23</v>
      </c>
      <c r="H1449">
        <v>159</v>
      </c>
      <c r="I1449">
        <v>7</v>
      </c>
      <c r="J1449">
        <v>1113</v>
      </c>
    </row>
    <row r="1450" spans="1:10" x14ac:dyDescent="0.3">
      <c r="A1450" s="3" t="s">
        <v>1494</v>
      </c>
      <c r="B1450" s="4">
        <v>43562</v>
      </c>
      <c r="C1450">
        <v>20</v>
      </c>
      <c r="D1450" t="s">
        <v>39</v>
      </c>
      <c r="E1450" t="s">
        <v>35</v>
      </c>
      <c r="F1450" t="s">
        <v>27</v>
      </c>
      <c r="G1450" t="s">
        <v>23</v>
      </c>
      <c r="H1450">
        <v>159</v>
      </c>
      <c r="I1450">
        <v>9</v>
      </c>
      <c r="J1450">
        <v>1431</v>
      </c>
    </row>
    <row r="1451" spans="1:10" x14ac:dyDescent="0.3">
      <c r="A1451" s="3" t="s">
        <v>1495</v>
      </c>
      <c r="B1451" s="4">
        <v>43562</v>
      </c>
      <c r="C1451">
        <v>4</v>
      </c>
      <c r="D1451" t="s">
        <v>50</v>
      </c>
      <c r="E1451" t="s">
        <v>67</v>
      </c>
      <c r="F1451" t="s">
        <v>17</v>
      </c>
      <c r="G1451" t="s">
        <v>13</v>
      </c>
      <c r="H1451">
        <v>199</v>
      </c>
      <c r="I1451">
        <v>5</v>
      </c>
      <c r="J1451">
        <v>995</v>
      </c>
    </row>
    <row r="1452" spans="1:10" x14ac:dyDescent="0.3">
      <c r="A1452" s="3" t="s">
        <v>1496</v>
      </c>
      <c r="B1452" s="4">
        <v>43563</v>
      </c>
      <c r="C1452">
        <v>12</v>
      </c>
      <c r="D1452" t="s">
        <v>65</v>
      </c>
      <c r="E1452" t="s">
        <v>11</v>
      </c>
      <c r="F1452" t="s">
        <v>12</v>
      </c>
      <c r="G1452" t="s">
        <v>23</v>
      </c>
      <c r="H1452">
        <v>159</v>
      </c>
      <c r="I1452">
        <v>9</v>
      </c>
      <c r="J1452">
        <v>1431</v>
      </c>
    </row>
    <row r="1453" spans="1:10" x14ac:dyDescent="0.3">
      <c r="A1453" s="3" t="s">
        <v>1497</v>
      </c>
      <c r="B1453" s="4">
        <v>43564</v>
      </c>
      <c r="C1453">
        <v>9</v>
      </c>
      <c r="D1453" t="s">
        <v>20</v>
      </c>
      <c r="E1453" t="s">
        <v>45</v>
      </c>
      <c r="F1453" t="s">
        <v>22</v>
      </c>
      <c r="G1453" t="s">
        <v>40</v>
      </c>
      <c r="H1453">
        <v>399</v>
      </c>
      <c r="I1453">
        <v>5</v>
      </c>
      <c r="J1453">
        <v>1995</v>
      </c>
    </row>
    <row r="1454" spans="1:10" x14ac:dyDescent="0.3">
      <c r="A1454" s="3" t="s">
        <v>1498</v>
      </c>
      <c r="B1454" s="4">
        <v>43564</v>
      </c>
      <c r="C1454">
        <v>9</v>
      </c>
      <c r="D1454" t="s">
        <v>20</v>
      </c>
      <c r="E1454" t="s">
        <v>21</v>
      </c>
      <c r="F1454" t="s">
        <v>22</v>
      </c>
      <c r="G1454" t="s">
        <v>30</v>
      </c>
      <c r="H1454">
        <v>69</v>
      </c>
      <c r="I1454">
        <v>6</v>
      </c>
      <c r="J1454">
        <v>414</v>
      </c>
    </row>
    <row r="1455" spans="1:10" x14ac:dyDescent="0.3">
      <c r="A1455" s="3" t="s">
        <v>1499</v>
      </c>
      <c r="B1455" s="4">
        <v>43564</v>
      </c>
      <c r="C1455">
        <v>7</v>
      </c>
      <c r="D1455" t="s">
        <v>87</v>
      </c>
      <c r="E1455" t="s">
        <v>45</v>
      </c>
      <c r="F1455" t="s">
        <v>22</v>
      </c>
      <c r="G1455" t="s">
        <v>18</v>
      </c>
      <c r="H1455">
        <v>289</v>
      </c>
      <c r="I1455">
        <v>3</v>
      </c>
      <c r="J1455">
        <v>867</v>
      </c>
    </row>
    <row r="1456" spans="1:10" x14ac:dyDescent="0.3">
      <c r="A1456" s="3" t="s">
        <v>1500</v>
      </c>
      <c r="B1456" s="4">
        <v>43564</v>
      </c>
      <c r="C1456">
        <v>5</v>
      </c>
      <c r="D1456" t="s">
        <v>59</v>
      </c>
      <c r="E1456" t="s">
        <v>16</v>
      </c>
      <c r="F1456" t="s">
        <v>17</v>
      </c>
      <c r="G1456" t="s">
        <v>23</v>
      </c>
      <c r="H1456">
        <v>159</v>
      </c>
      <c r="I1456">
        <v>7</v>
      </c>
      <c r="J1456">
        <v>1113</v>
      </c>
    </row>
    <row r="1457" spans="1:10" x14ac:dyDescent="0.3">
      <c r="A1457" s="3" t="s">
        <v>1501</v>
      </c>
      <c r="B1457" s="4">
        <v>43564</v>
      </c>
      <c r="C1457">
        <v>17</v>
      </c>
      <c r="D1457" t="s">
        <v>34</v>
      </c>
      <c r="E1457" t="s">
        <v>26</v>
      </c>
      <c r="F1457" t="s">
        <v>27</v>
      </c>
      <c r="G1457" t="s">
        <v>13</v>
      </c>
      <c r="H1457">
        <v>199</v>
      </c>
      <c r="I1457">
        <v>7</v>
      </c>
      <c r="J1457">
        <v>1393</v>
      </c>
    </row>
    <row r="1458" spans="1:10" x14ac:dyDescent="0.3">
      <c r="A1458" s="3" t="s">
        <v>1502</v>
      </c>
      <c r="B1458" s="4">
        <v>43564</v>
      </c>
      <c r="C1458">
        <v>17</v>
      </c>
      <c r="D1458" t="s">
        <v>34</v>
      </c>
      <c r="E1458" t="s">
        <v>35</v>
      </c>
      <c r="F1458" t="s">
        <v>27</v>
      </c>
      <c r="G1458" t="s">
        <v>30</v>
      </c>
      <c r="H1458">
        <v>69</v>
      </c>
      <c r="I1458">
        <v>5</v>
      </c>
      <c r="J1458">
        <v>345</v>
      </c>
    </row>
    <row r="1459" spans="1:10" x14ac:dyDescent="0.3">
      <c r="A1459" s="3" t="s">
        <v>1503</v>
      </c>
      <c r="B1459" s="4">
        <v>43565</v>
      </c>
      <c r="C1459">
        <v>15</v>
      </c>
      <c r="D1459" t="s">
        <v>117</v>
      </c>
      <c r="E1459" t="s">
        <v>11</v>
      </c>
      <c r="F1459" t="s">
        <v>12</v>
      </c>
      <c r="G1459" t="s">
        <v>30</v>
      </c>
      <c r="H1459">
        <v>69</v>
      </c>
      <c r="I1459">
        <v>0</v>
      </c>
      <c r="J1459">
        <v>0</v>
      </c>
    </row>
    <row r="1460" spans="1:10" x14ac:dyDescent="0.3">
      <c r="A1460" s="3" t="s">
        <v>1504</v>
      </c>
      <c r="B1460" s="4">
        <v>43565</v>
      </c>
      <c r="C1460">
        <v>17</v>
      </c>
      <c r="D1460" t="s">
        <v>34</v>
      </c>
      <c r="E1460" t="s">
        <v>35</v>
      </c>
      <c r="F1460" t="s">
        <v>27</v>
      </c>
      <c r="G1460" t="s">
        <v>13</v>
      </c>
      <c r="H1460">
        <v>199</v>
      </c>
      <c r="I1460">
        <v>5</v>
      </c>
      <c r="J1460">
        <v>995</v>
      </c>
    </row>
    <row r="1461" spans="1:10" x14ac:dyDescent="0.3">
      <c r="A1461" s="3" t="s">
        <v>1505</v>
      </c>
      <c r="B1461" s="4">
        <v>43566</v>
      </c>
      <c r="C1461">
        <v>13</v>
      </c>
      <c r="D1461" t="s">
        <v>32</v>
      </c>
      <c r="E1461" t="s">
        <v>11</v>
      </c>
      <c r="F1461" t="s">
        <v>12</v>
      </c>
      <c r="G1461" t="s">
        <v>13</v>
      </c>
      <c r="H1461">
        <v>199</v>
      </c>
      <c r="I1461">
        <v>9</v>
      </c>
      <c r="J1461">
        <v>1791</v>
      </c>
    </row>
    <row r="1462" spans="1:10" x14ac:dyDescent="0.3">
      <c r="A1462" s="3" t="s">
        <v>1506</v>
      </c>
      <c r="B1462" s="4">
        <v>43566</v>
      </c>
      <c r="C1462">
        <v>16</v>
      </c>
      <c r="D1462" t="s">
        <v>29</v>
      </c>
      <c r="E1462" t="s">
        <v>26</v>
      </c>
      <c r="F1462" t="s">
        <v>27</v>
      </c>
      <c r="G1462" t="s">
        <v>23</v>
      </c>
      <c r="H1462">
        <v>159</v>
      </c>
      <c r="I1462">
        <v>8</v>
      </c>
      <c r="J1462">
        <v>1272</v>
      </c>
    </row>
    <row r="1463" spans="1:10" x14ac:dyDescent="0.3">
      <c r="A1463" s="3" t="s">
        <v>1507</v>
      </c>
      <c r="B1463" s="4">
        <v>43567</v>
      </c>
      <c r="C1463">
        <v>19</v>
      </c>
      <c r="D1463" t="s">
        <v>55</v>
      </c>
      <c r="E1463" t="s">
        <v>35</v>
      </c>
      <c r="F1463" t="s">
        <v>27</v>
      </c>
      <c r="G1463" t="s">
        <v>18</v>
      </c>
      <c r="H1463">
        <v>289</v>
      </c>
      <c r="I1463">
        <v>3</v>
      </c>
      <c r="J1463">
        <v>867</v>
      </c>
    </row>
    <row r="1464" spans="1:10" x14ac:dyDescent="0.3">
      <c r="A1464" s="3" t="s">
        <v>1508</v>
      </c>
      <c r="B1464" s="4">
        <v>43567</v>
      </c>
      <c r="C1464">
        <v>13</v>
      </c>
      <c r="D1464" t="s">
        <v>32</v>
      </c>
      <c r="E1464" t="s">
        <v>11</v>
      </c>
      <c r="F1464" t="s">
        <v>12</v>
      </c>
      <c r="G1464" t="s">
        <v>13</v>
      </c>
      <c r="H1464">
        <v>199</v>
      </c>
      <c r="I1464">
        <v>3</v>
      </c>
      <c r="J1464">
        <v>597</v>
      </c>
    </row>
    <row r="1465" spans="1:10" x14ac:dyDescent="0.3">
      <c r="A1465" s="3" t="s">
        <v>1509</v>
      </c>
      <c r="B1465" s="4">
        <v>43567</v>
      </c>
      <c r="C1465">
        <v>5</v>
      </c>
      <c r="D1465" t="s">
        <v>59</v>
      </c>
      <c r="E1465" t="s">
        <v>67</v>
      </c>
      <c r="F1465" t="s">
        <v>17</v>
      </c>
      <c r="G1465" t="s">
        <v>18</v>
      </c>
      <c r="H1465">
        <v>289</v>
      </c>
      <c r="I1465">
        <v>5</v>
      </c>
      <c r="J1465">
        <v>1445</v>
      </c>
    </row>
    <row r="1466" spans="1:10" x14ac:dyDescent="0.3">
      <c r="A1466" s="3" t="s">
        <v>1510</v>
      </c>
      <c r="B1466" s="4">
        <v>43568</v>
      </c>
      <c r="C1466">
        <v>13</v>
      </c>
      <c r="D1466" t="s">
        <v>32</v>
      </c>
      <c r="E1466" t="s">
        <v>62</v>
      </c>
      <c r="F1466" t="s">
        <v>12</v>
      </c>
      <c r="G1466" t="s">
        <v>40</v>
      </c>
      <c r="H1466">
        <v>399</v>
      </c>
      <c r="I1466">
        <v>0</v>
      </c>
      <c r="J1466">
        <v>0</v>
      </c>
    </row>
    <row r="1467" spans="1:10" x14ac:dyDescent="0.3">
      <c r="A1467" s="3" t="s">
        <v>1511</v>
      </c>
      <c r="B1467" s="4">
        <v>43569</v>
      </c>
      <c r="C1467">
        <v>9</v>
      </c>
      <c r="D1467" t="s">
        <v>20</v>
      </c>
      <c r="E1467" t="s">
        <v>21</v>
      </c>
      <c r="F1467" t="s">
        <v>22</v>
      </c>
      <c r="G1467" t="s">
        <v>40</v>
      </c>
      <c r="H1467">
        <v>399</v>
      </c>
      <c r="I1467">
        <v>7</v>
      </c>
      <c r="J1467">
        <v>2793</v>
      </c>
    </row>
    <row r="1468" spans="1:10" x14ac:dyDescent="0.3">
      <c r="A1468" s="3" t="s">
        <v>1512</v>
      </c>
      <c r="B1468" s="4">
        <v>43570</v>
      </c>
      <c r="C1468">
        <v>3</v>
      </c>
      <c r="D1468" t="s">
        <v>42</v>
      </c>
      <c r="E1468" t="s">
        <v>67</v>
      </c>
      <c r="F1468" t="s">
        <v>17</v>
      </c>
      <c r="G1468" t="s">
        <v>13</v>
      </c>
      <c r="H1468">
        <v>199</v>
      </c>
      <c r="I1468">
        <v>5</v>
      </c>
      <c r="J1468">
        <v>995</v>
      </c>
    </row>
    <row r="1469" spans="1:10" x14ac:dyDescent="0.3">
      <c r="A1469" s="3" t="s">
        <v>1513</v>
      </c>
      <c r="B1469" s="4">
        <v>43570</v>
      </c>
      <c r="C1469">
        <v>6</v>
      </c>
      <c r="D1469" t="s">
        <v>47</v>
      </c>
      <c r="E1469" t="s">
        <v>21</v>
      </c>
      <c r="F1469" t="s">
        <v>22</v>
      </c>
      <c r="G1469" t="s">
        <v>40</v>
      </c>
      <c r="H1469">
        <v>399</v>
      </c>
      <c r="I1469">
        <v>0</v>
      </c>
      <c r="J1469">
        <v>0</v>
      </c>
    </row>
    <row r="1470" spans="1:10" x14ac:dyDescent="0.3">
      <c r="A1470" s="3" t="s">
        <v>1514</v>
      </c>
      <c r="B1470" s="4">
        <v>43571</v>
      </c>
      <c r="C1470">
        <v>12</v>
      </c>
      <c r="D1470" t="s">
        <v>65</v>
      </c>
      <c r="E1470" t="s">
        <v>62</v>
      </c>
      <c r="F1470" t="s">
        <v>12</v>
      </c>
      <c r="G1470" t="s">
        <v>30</v>
      </c>
      <c r="H1470">
        <v>69</v>
      </c>
      <c r="I1470">
        <v>2</v>
      </c>
      <c r="J1470">
        <v>138</v>
      </c>
    </row>
    <row r="1471" spans="1:10" x14ac:dyDescent="0.3">
      <c r="A1471" s="3" t="s">
        <v>1515</v>
      </c>
      <c r="B1471" s="4">
        <v>43572</v>
      </c>
      <c r="C1471">
        <v>1</v>
      </c>
      <c r="D1471" t="s">
        <v>15</v>
      </c>
      <c r="E1471" t="s">
        <v>16</v>
      </c>
      <c r="F1471" t="s">
        <v>17</v>
      </c>
      <c r="G1471" t="s">
        <v>30</v>
      </c>
      <c r="H1471">
        <v>69</v>
      </c>
      <c r="I1471">
        <v>0</v>
      </c>
      <c r="J1471">
        <v>0</v>
      </c>
    </row>
    <row r="1472" spans="1:10" x14ac:dyDescent="0.3">
      <c r="A1472" s="3" t="s">
        <v>1516</v>
      </c>
      <c r="B1472" s="4">
        <v>43573</v>
      </c>
      <c r="C1472">
        <v>5</v>
      </c>
      <c r="D1472" t="s">
        <v>59</v>
      </c>
      <c r="E1472" t="s">
        <v>67</v>
      </c>
      <c r="F1472" t="s">
        <v>17</v>
      </c>
      <c r="G1472" t="s">
        <v>40</v>
      </c>
      <c r="H1472">
        <v>399</v>
      </c>
      <c r="I1472">
        <v>8</v>
      </c>
      <c r="J1472">
        <v>3192</v>
      </c>
    </row>
    <row r="1473" spans="1:10" x14ac:dyDescent="0.3">
      <c r="A1473" s="3" t="s">
        <v>1517</v>
      </c>
      <c r="B1473" s="4">
        <v>43573</v>
      </c>
      <c r="C1473">
        <v>19</v>
      </c>
      <c r="D1473" t="s">
        <v>55</v>
      </c>
      <c r="E1473" t="s">
        <v>35</v>
      </c>
      <c r="F1473" t="s">
        <v>27</v>
      </c>
      <c r="G1473" t="s">
        <v>30</v>
      </c>
      <c r="H1473">
        <v>69</v>
      </c>
      <c r="I1473">
        <v>0</v>
      </c>
      <c r="J1473">
        <v>0</v>
      </c>
    </row>
    <row r="1474" spans="1:10" x14ac:dyDescent="0.3">
      <c r="A1474" s="3" t="s">
        <v>1518</v>
      </c>
      <c r="B1474" s="4">
        <v>43573</v>
      </c>
      <c r="C1474">
        <v>12</v>
      </c>
      <c r="D1474" t="s">
        <v>65</v>
      </c>
      <c r="E1474" t="s">
        <v>11</v>
      </c>
      <c r="F1474" t="s">
        <v>12</v>
      </c>
      <c r="G1474" t="s">
        <v>18</v>
      </c>
      <c r="H1474">
        <v>289</v>
      </c>
      <c r="I1474">
        <v>5</v>
      </c>
      <c r="J1474">
        <v>1445</v>
      </c>
    </row>
    <row r="1475" spans="1:10" x14ac:dyDescent="0.3">
      <c r="A1475" s="3" t="s">
        <v>1519</v>
      </c>
      <c r="B1475" s="4">
        <v>43573</v>
      </c>
      <c r="C1475">
        <v>15</v>
      </c>
      <c r="D1475" t="s">
        <v>117</v>
      </c>
      <c r="E1475" t="s">
        <v>11</v>
      </c>
      <c r="F1475" t="s">
        <v>12</v>
      </c>
      <c r="G1475" t="s">
        <v>23</v>
      </c>
      <c r="H1475">
        <v>159</v>
      </c>
      <c r="I1475">
        <v>8</v>
      </c>
      <c r="J1475">
        <v>1272</v>
      </c>
    </row>
    <row r="1476" spans="1:10" x14ac:dyDescent="0.3">
      <c r="A1476" s="3" t="s">
        <v>1520</v>
      </c>
      <c r="B1476" s="4">
        <v>43573</v>
      </c>
      <c r="C1476">
        <v>13</v>
      </c>
      <c r="D1476" t="s">
        <v>32</v>
      </c>
      <c r="E1476" t="s">
        <v>11</v>
      </c>
      <c r="F1476" t="s">
        <v>12</v>
      </c>
      <c r="G1476" t="s">
        <v>40</v>
      </c>
      <c r="H1476">
        <v>399</v>
      </c>
      <c r="I1476">
        <v>5</v>
      </c>
      <c r="J1476">
        <v>1995</v>
      </c>
    </row>
    <row r="1477" spans="1:10" x14ac:dyDescent="0.3">
      <c r="A1477" s="3" t="s">
        <v>1521</v>
      </c>
      <c r="B1477" s="4">
        <v>43574</v>
      </c>
      <c r="C1477">
        <v>19</v>
      </c>
      <c r="D1477" t="s">
        <v>55</v>
      </c>
      <c r="E1477" t="s">
        <v>26</v>
      </c>
      <c r="F1477" t="s">
        <v>27</v>
      </c>
      <c r="G1477" t="s">
        <v>23</v>
      </c>
      <c r="H1477">
        <v>159</v>
      </c>
      <c r="I1477">
        <v>9</v>
      </c>
      <c r="J1477">
        <v>1431</v>
      </c>
    </row>
    <row r="1478" spans="1:10" x14ac:dyDescent="0.3">
      <c r="A1478" s="3" t="s">
        <v>1522</v>
      </c>
      <c r="B1478" s="4">
        <v>43574</v>
      </c>
      <c r="C1478">
        <v>4</v>
      </c>
      <c r="D1478" t="s">
        <v>50</v>
      </c>
      <c r="E1478" t="s">
        <v>16</v>
      </c>
      <c r="F1478" t="s">
        <v>17</v>
      </c>
      <c r="G1478" t="s">
        <v>40</v>
      </c>
      <c r="H1478">
        <v>399</v>
      </c>
      <c r="I1478">
        <v>7</v>
      </c>
      <c r="J1478">
        <v>2793</v>
      </c>
    </row>
    <row r="1479" spans="1:10" x14ac:dyDescent="0.3">
      <c r="A1479" s="3" t="s">
        <v>1523</v>
      </c>
      <c r="B1479" s="4">
        <v>43574</v>
      </c>
      <c r="C1479">
        <v>4</v>
      </c>
      <c r="D1479" t="s">
        <v>50</v>
      </c>
      <c r="E1479" t="s">
        <v>67</v>
      </c>
      <c r="F1479" t="s">
        <v>17</v>
      </c>
      <c r="G1479" t="s">
        <v>40</v>
      </c>
      <c r="H1479">
        <v>399</v>
      </c>
      <c r="I1479">
        <v>9</v>
      </c>
      <c r="J1479">
        <v>3591</v>
      </c>
    </row>
    <row r="1480" spans="1:10" x14ac:dyDescent="0.3">
      <c r="A1480" s="3" t="s">
        <v>1524</v>
      </c>
      <c r="B1480" s="4">
        <v>43574</v>
      </c>
      <c r="C1480">
        <v>10</v>
      </c>
      <c r="D1480" t="s">
        <v>57</v>
      </c>
      <c r="E1480" t="s">
        <v>21</v>
      </c>
      <c r="F1480" t="s">
        <v>22</v>
      </c>
      <c r="G1480" t="s">
        <v>40</v>
      </c>
      <c r="H1480">
        <v>399</v>
      </c>
      <c r="I1480">
        <v>4</v>
      </c>
      <c r="J1480">
        <v>1596</v>
      </c>
    </row>
    <row r="1481" spans="1:10" x14ac:dyDescent="0.3">
      <c r="A1481" s="3" t="s">
        <v>1525</v>
      </c>
      <c r="B1481" s="4">
        <v>43575</v>
      </c>
      <c r="C1481">
        <v>6</v>
      </c>
      <c r="D1481" t="s">
        <v>47</v>
      </c>
      <c r="E1481" t="s">
        <v>21</v>
      </c>
      <c r="F1481" t="s">
        <v>22</v>
      </c>
      <c r="G1481" t="s">
        <v>40</v>
      </c>
      <c r="H1481">
        <v>399</v>
      </c>
      <c r="I1481">
        <v>6</v>
      </c>
      <c r="J1481">
        <v>2394</v>
      </c>
    </row>
    <row r="1482" spans="1:10" x14ac:dyDescent="0.3">
      <c r="A1482" s="3" t="s">
        <v>1526</v>
      </c>
      <c r="B1482" s="4">
        <v>43575</v>
      </c>
      <c r="C1482">
        <v>18</v>
      </c>
      <c r="D1482" t="s">
        <v>25</v>
      </c>
      <c r="E1482" t="s">
        <v>35</v>
      </c>
      <c r="F1482" t="s">
        <v>27</v>
      </c>
      <c r="G1482" t="s">
        <v>23</v>
      </c>
      <c r="H1482">
        <v>159</v>
      </c>
      <c r="I1482">
        <v>8</v>
      </c>
      <c r="J1482">
        <v>1272</v>
      </c>
    </row>
    <row r="1483" spans="1:10" x14ac:dyDescent="0.3">
      <c r="A1483" s="3" t="s">
        <v>1527</v>
      </c>
      <c r="B1483" s="4">
        <v>43575</v>
      </c>
      <c r="C1483">
        <v>4</v>
      </c>
      <c r="D1483" t="s">
        <v>50</v>
      </c>
      <c r="E1483" t="s">
        <v>16</v>
      </c>
      <c r="F1483" t="s">
        <v>17</v>
      </c>
      <c r="G1483" t="s">
        <v>30</v>
      </c>
      <c r="H1483">
        <v>69</v>
      </c>
      <c r="I1483">
        <v>0</v>
      </c>
      <c r="J1483">
        <v>0</v>
      </c>
    </row>
    <row r="1484" spans="1:10" x14ac:dyDescent="0.3">
      <c r="A1484" s="3" t="s">
        <v>1528</v>
      </c>
      <c r="B1484" s="4">
        <v>43575</v>
      </c>
      <c r="C1484">
        <v>20</v>
      </c>
      <c r="D1484" t="s">
        <v>39</v>
      </c>
      <c r="E1484" t="s">
        <v>35</v>
      </c>
      <c r="F1484" t="s">
        <v>27</v>
      </c>
      <c r="G1484" t="s">
        <v>40</v>
      </c>
      <c r="H1484">
        <v>399</v>
      </c>
      <c r="I1484">
        <v>9</v>
      </c>
      <c r="J1484">
        <v>3591</v>
      </c>
    </row>
    <row r="1485" spans="1:10" x14ac:dyDescent="0.3">
      <c r="A1485" s="3" t="s">
        <v>1529</v>
      </c>
      <c r="B1485" s="4">
        <v>43576</v>
      </c>
      <c r="C1485">
        <v>18</v>
      </c>
      <c r="D1485" t="s">
        <v>25</v>
      </c>
      <c r="E1485" t="s">
        <v>35</v>
      </c>
      <c r="F1485" t="s">
        <v>27</v>
      </c>
      <c r="G1485" t="s">
        <v>30</v>
      </c>
      <c r="H1485">
        <v>69</v>
      </c>
      <c r="I1485">
        <v>2</v>
      </c>
      <c r="J1485">
        <v>138</v>
      </c>
    </row>
    <row r="1486" spans="1:10" x14ac:dyDescent="0.3">
      <c r="A1486" s="3" t="s">
        <v>1530</v>
      </c>
      <c r="B1486" s="4">
        <v>43576</v>
      </c>
      <c r="C1486">
        <v>6</v>
      </c>
      <c r="D1486" t="s">
        <v>47</v>
      </c>
      <c r="E1486" t="s">
        <v>45</v>
      </c>
      <c r="F1486" t="s">
        <v>22</v>
      </c>
      <c r="G1486" t="s">
        <v>18</v>
      </c>
      <c r="H1486">
        <v>289</v>
      </c>
      <c r="I1486">
        <v>5</v>
      </c>
      <c r="J1486">
        <v>1445</v>
      </c>
    </row>
    <row r="1487" spans="1:10" x14ac:dyDescent="0.3">
      <c r="A1487" s="3" t="s">
        <v>1531</v>
      </c>
      <c r="B1487" s="4">
        <v>43577</v>
      </c>
      <c r="C1487">
        <v>1</v>
      </c>
      <c r="D1487" t="s">
        <v>15</v>
      </c>
      <c r="E1487" t="s">
        <v>67</v>
      </c>
      <c r="F1487" t="s">
        <v>17</v>
      </c>
      <c r="G1487" t="s">
        <v>30</v>
      </c>
      <c r="H1487">
        <v>69</v>
      </c>
      <c r="I1487">
        <v>5</v>
      </c>
      <c r="J1487">
        <v>345</v>
      </c>
    </row>
    <row r="1488" spans="1:10" x14ac:dyDescent="0.3">
      <c r="A1488" s="3" t="s">
        <v>1532</v>
      </c>
      <c r="B1488" s="4">
        <v>43577</v>
      </c>
      <c r="C1488">
        <v>11</v>
      </c>
      <c r="D1488" t="s">
        <v>10</v>
      </c>
      <c r="E1488" t="s">
        <v>62</v>
      </c>
      <c r="F1488" t="s">
        <v>12</v>
      </c>
      <c r="G1488" t="s">
        <v>23</v>
      </c>
      <c r="H1488">
        <v>159</v>
      </c>
      <c r="I1488">
        <v>6</v>
      </c>
      <c r="J1488">
        <v>954</v>
      </c>
    </row>
    <row r="1489" spans="1:10" x14ac:dyDescent="0.3">
      <c r="A1489" s="3" t="s">
        <v>1533</v>
      </c>
      <c r="B1489" s="4">
        <v>43578</v>
      </c>
      <c r="C1489">
        <v>12</v>
      </c>
      <c r="D1489" t="s">
        <v>65</v>
      </c>
      <c r="E1489" t="s">
        <v>62</v>
      </c>
      <c r="F1489" t="s">
        <v>12</v>
      </c>
      <c r="G1489" t="s">
        <v>13</v>
      </c>
      <c r="H1489">
        <v>199</v>
      </c>
      <c r="I1489">
        <v>8</v>
      </c>
      <c r="J1489">
        <v>1592</v>
      </c>
    </row>
    <row r="1490" spans="1:10" x14ac:dyDescent="0.3">
      <c r="A1490" s="3" t="s">
        <v>1534</v>
      </c>
      <c r="B1490" s="4">
        <v>43578</v>
      </c>
      <c r="C1490">
        <v>6</v>
      </c>
      <c r="D1490" t="s">
        <v>47</v>
      </c>
      <c r="E1490" t="s">
        <v>45</v>
      </c>
      <c r="F1490" t="s">
        <v>22</v>
      </c>
      <c r="G1490" t="s">
        <v>30</v>
      </c>
      <c r="H1490">
        <v>69</v>
      </c>
      <c r="I1490">
        <v>4</v>
      </c>
      <c r="J1490">
        <v>276</v>
      </c>
    </row>
    <row r="1491" spans="1:10" x14ac:dyDescent="0.3">
      <c r="A1491" s="3" t="s">
        <v>1535</v>
      </c>
      <c r="B1491" s="4">
        <v>43578</v>
      </c>
      <c r="C1491">
        <v>19</v>
      </c>
      <c r="D1491" t="s">
        <v>55</v>
      </c>
      <c r="E1491" t="s">
        <v>26</v>
      </c>
      <c r="F1491" t="s">
        <v>27</v>
      </c>
      <c r="G1491" t="s">
        <v>40</v>
      </c>
      <c r="H1491">
        <v>399</v>
      </c>
      <c r="I1491">
        <v>1</v>
      </c>
      <c r="J1491">
        <v>399</v>
      </c>
    </row>
    <row r="1492" spans="1:10" x14ac:dyDescent="0.3">
      <c r="A1492" s="3" t="s">
        <v>1536</v>
      </c>
      <c r="B1492" s="4">
        <v>43578</v>
      </c>
      <c r="C1492">
        <v>5</v>
      </c>
      <c r="D1492" t="s">
        <v>59</v>
      </c>
      <c r="E1492" t="s">
        <v>16</v>
      </c>
      <c r="F1492" t="s">
        <v>17</v>
      </c>
      <c r="G1492" t="s">
        <v>40</v>
      </c>
      <c r="H1492">
        <v>399</v>
      </c>
      <c r="I1492">
        <v>8</v>
      </c>
      <c r="J1492">
        <v>3192</v>
      </c>
    </row>
    <row r="1493" spans="1:10" x14ac:dyDescent="0.3">
      <c r="A1493" s="3" t="s">
        <v>1537</v>
      </c>
      <c r="B1493" s="4">
        <v>43578</v>
      </c>
      <c r="C1493">
        <v>11</v>
      </c>
      <c r="D1493" t="s">
        <v>10</v>
      </c>
      <c r="E1493" t="s">
        <v>62</v>
      </c>
      <c r="F1493" t="s">
        <v>12</v>
      </c>
      <c r="G1493" t="s">
        <v>40</v>
      </c>
      <c r="H1493">
        <v>399</v>
      </c>
      <c r="I1493">
        <v>6</v>
      </c>
      <c r="J1493">
        <v>2394</v>
      </c>
    </row>
    <row r="1494" spans="1:10" x14ac:dyDescent="0.3">
      <c r="A1494" s="3" t="s">
        <v>1538</v>
      </c>
      <c r="B1494" s="4">
        <v>43578</v>
      </c>
      <c r="C1494">
        <v>8</v>
      </c>
      <c r="D1494" t="s">
        <v>44</v>
      </c>
      <c r="E1494" t="s">
        <v>45</v>
      </c>
      <c r="F1494" t="s">
        <v>22</v>
      </c>
      <c r="G1494" t="s">
        <v>40</v>
      </c>
      <c r="H1494">
        <v>399</v>
      </c>
      <c r="I1494">
        <v>2</v>
      </c>
      <c r="J1494">
        <v>798</v>
      </c>
    </row>
    <row r="1495" spans="1:10" x14ac:dyDescent="0.3">
      <c r="A1495" s="3" t="s">
        <v>1539</v>
      </c>
      <c r="B1495" s="4">
        <v>43579</v>
      </c>
      <c r="C1495">
        <v>3</v>
      </c>
      <c r="D1495" t="s">
        <v>42</v>
      </c>
      <c r="E1495" t="s">
        <v>67</v>
      </c>
      <c r="F1495" t="s">
        <v>17</v>
      </c>
      <c r="G1495" t="s">
        <v>18</v>
      </c>
      <c r="H1495">
        <v>289</v>
      </c>
      <c r="I1495">
        <v>6</v>
      </c>
      <c r="J1495">
        <v>1734</v>
      </c>
    </row>
    <row r="1496" spans="1:10" x14ac:dyDescent="0.3">
      <c r="A1496" s="3" t="s">
        <v>1540</v>
      </c>
      <c r="B1496" s="4">
        <v>43580</v>
      </c>
      <c r="C1496">
        <v>7</v>
      </c>
      <c r="D1496" t="s">
        <v>87</v>
      </c>
      <c r="E1496" t="s">
        <v>45</v>
      </c>
      <c r="F1496" t="s">
        <v>22</v>
      </c>
      <c r="G1496" t="s">
        <v>23</v>
      </c>
      <c r="H1496">
        <v>159</v>
      </c>
      <c r="I1496">
        <v>5</v>
      </c>
      <c r="J1496">
        <v>795</v>
      </c>
    </row>
    <row r="1497" spans="1:10" x14ac:dyDescent="0.3">
      <c r="A1497" s="3" t="s">
        <v>1541</v>
      </c>
      <c r="B1497" s="4">
        <v>43580</v>
      </c>
      <c r="C1497">
        <v>10</v>
      </c>
      <c r="D1497" t="s">
        <v>57</v>
      </c>
      <c r="E1497" t="s">
        <v>21</v>
      </c>
      <c r="F1497" t="s">
        <v>22</v>
      </c>
      <c r="G1497" t="s">
        <v>40</v>
      </c>
      <c r="H1497">
        <v>399</v>
      </c>
      <c r="I1497">
        <v>5</v>
      </c>
      <c r="J1497">
        <v>1995</v>
      </c>
    </row>
    <row r="1498" spans="1:10" x14ac:dyDescent="0.3">
      <c r="A1498" s="3" t="s">
        <v>1542</v>
      </c>
      <c r="B1498" s="4">
        <v>43581</v>
      </c>
      <c r="C1498">
        <v>13</v>
      </c>
      <c r="D1498" t="s">
        <v>32</v>
      </c>
      <c r="E1498" t="s">
        <v>62</v>
      </c>
      <c r="F1498" t="s">
        <v>12</v>
      </c>
      <c r="G1498" t="s">
        <v>13</v>
      </c>
      <c r="H1498">
        <v>199</v>
      </c>
      <c r="I1498">
        <v>5</v>
      </c>
      <c r="J1498">
        <v>995</v>
      </c>
    </row>
    <row r="1499" spans="1:10" x14ac:dyDescent="0.3">
      <c r="A1499" s="3" t="s">
        <v>1543</v>
      </c>
      <c r="B1499" s="4">
        <v>43581</v>
      </c>
      <c r="C1499">
        <v>1</v>
      </c>
      <c r="D1499" t="s">
        <v>15</v>
      </c>
      <c r="E1499" t="s">
        <v>67</v>
      </c>
      <c r="F1499" t="s">
        <v>17</v>
      </c>
      <c r="G1499" t="s">
        <v>18</v>
      </c>
      <c r="H1499">
        <v>289</v>
      </c>
      <c r="I1499">
        <v>4</v>
      </c>
      <c r="J1499">
        <v>1156</v>
      </c>
    </row>
    <row r="1500" spans="1:10" x14ac:dyDescent="0.3">
      <c r="A1500" s="3" t="s">
        <v>1544</v>
      </c>
      <c r="B1500" s="4">
        <v>43582</v>
      </c>
      <c r="C1500">
        <v>18</v>
      </c>
      <c r="D1500" t="s">
        <v>25</v>
      </c>
      <c r="E1500" t="s">
        <v>35</v>
      </c>
      <c r="F1500" t="s">
        <v>27</v>
      </c>
      <c r="G1500" t="s">
        <v>23</v>
      </c>
      <c r="H1500">
        <v>159</v>
      </c>
      <c r="I1500">
        <v>1</v>
      </c>
      <c r="J1500">
        <v>159</v>
      </c>
    </row>
    <row r="1501" spans="1:10" x14ac:dyDescent="0.3">
      <c r="A1501" s="3" t="s">
        <v>1545</v>
      </c>
      <c r="B1501" s="4">
        <v>43582</v>
      </c>
      <c r="C1501">
        <v>18</v>
      </c>
      <c r="D1501" t="s">
        <v>25</v>
      </c>
      <c r="E1501" t="s">
        <v>35</v>
      </c>
      <c r="F1501" t="s">
        <v>27</v>
      </c>
      <c r="G1501" t="s">
        <v>18</v>
      </c>
      <c r="H1501">
        <v>289</v>
      </c>
      <c r="I1501">
        <v>8</v>
      </c>
      <c r="J1501">
        <v>2312</v>
      </c>
    </row>
    <row r="1502" spans="1:10" x14ac:dyDescent="0.3">
      <c r="A1502" s="3" t="s">
        <v>1546</v>
      </c>
      <c r="B1502" s="4">
        <v>43583</v>
      </c>
      <c r="C1502">
        <v>8</v>
      </c>
      <c r="D1502" t="s">
        <v>44</v>
      </c>
      <c r="E1502" t="s">
        <v>21</v>
      </c>
      <c r="F1502" t="s">
        <v>22</v>
      </c>
      <c r="G1502" t="s">
        <v>30</v>
      </c>
      <c r="H1502">
        <v>69</v>
      </c>
      <c r="I1502">
        <v>8</v>
      </c>
      <c r="J1502">
        <v>552</v>
      </c>
    </row>
    <row r="1503" spans="1:10" x14ac:dyDescent="0.3">
      <c r="A1503" s="3" t="s">
        <v>1547</v>
      </c>
      <c r="B1503" s="4">
        <v>43584</v>
      </c>
      <c r="C1503">
        <v>7</v>
      </c>
      <c r="D1503" t="s">
        <v>87</v>
      </c>
      <c r="E1503" t="s">
        <v>21</v>
      </c>
      <c r="F1503" t="s">
        <v>22</v>
      </c>
      <c r="G1503" t="s">
        <v>23</v>
      </c>
      <c r="H1503">
        <v>159</v>
      </c>
      <c r="I1503">
        <v>7</v>
      </c>
      <c r="J1503">
        <v>1113</v>
      </c>
    </row>
    <row r="1504" spans="1:10" x14ac:dyDescent="0.3">
      <c r="A1504" s="3" t="s">
        <v>1548</v>
      </c>
      <c r="B1504" s="4">
        <v>43585</v>
      </c>
      <c r="C1504">
        <v>6</v>
      </c>
      <c r="D1504" t="s">
        <v>47</v>
      </c>
      <c r="E1504" t="s">
        <v>45</v>
      </c>
      <c r="F1504" t="s">
        <v>22</v>
      </c>
      <c r="G1504" t="s">
        <v>18</v>
      </c>
      <c r="H1504">
        <v>289</v>
      </c>
      <c r="I1504">
        <v>7</v>
      </c>
      <c r="J1504">
        <v>2023</v>
      </c>
    </row>
    <row r="1505" spans="1:10" x14ac:dyDescent="0.3">
      <c r="A1505" s="3" t="s">
        <v>1549</v>
      </c>
      <c r="B1505" s="4">
        <v>43585</v>
      </c>
      <c r="C1505">
        <v>11</v>
      </c>
      <c r="D1505" t="s">
        <v>10</v>
      </c>
      <c r="E1505" t="s">
        <v>11</v>
      </c>
      <c r="F1505" t="s">
        <v>12</v>
      </c>
      <c r="G1505" t="s">
        <v>40</v>
      </c>
      <c r="H1505">
        <v>399</v>
      </c>
      <c r="I1505">
        <v>5</v>
      </c>
      <c r="J1505">
        <v>1995</v>
      </c>
    </row>
    <row r="1506" spans="1:10" x14ac:dyDescent="0.3">
      <c r="A1506" s="3" t="s">
        <v>1550</v>
      </c>
      <c r="B1506" s="4">
        <v>43585</v>
      </c>
      <c r="C1506">
        <v>9</v>
      </c>
      <c r="D1506" t="s">
        <v>20</v>
      </c>
      <c r="E1506" t="s">
        <v>21</v>
      </c>
      <c r="F1506" t="s">
        <v>22</v>
      </c>
      <c r="G1506" t="s">
        <v>18</v>
      </c>
      <c r="H1506">
        <v>289</v>
      </c>
      <c r="I1506">
        <v>6</v>
      </c>
      <c r="J1506">
        <v>1734</v>
      </c>
    </row>
    <row r="1507" spans="1:10" x14ac:dyDescent="0.3">
      <c r="A1507" s="3" t="s">
        <v>1551</v>
      </c>
      <c r="B1507" s="4">
        <v>43585</v>
      </c>
      <c r="C1507">
        <v>20</v>
      </c>
      <c r="D1507" t="s">
        <v>39</v>
      </c>
      <c r="E1507" t="s">
        <v>26</v>
      </c>
      <c r="F1507" t="s">
        <v>27</v>
      </c>
      <c r="G1507" t="s">
        <v>30</v>
      </c>
      <c r="H1507">
        <v>69</v>
      </c>
      <c r="I1507">
        <v>4</v>
      </c>
      <c r="J1507">
        <v>276</v>
      </c>
    </row>
    <row r="1508" spans="1:10" x14ac:dyDescent="0.3">
      <c r="A1508" s="3" t="s">
        <v>1552</v>
      </c>
      <c r="B1508" s="4">
        <v>43586</v>
      </c>
      <c r="C1508">
        <v>1</v>
      </c>
      <c r="D1508" t="s">
        <v>15</v>
      </c>
      <c r="E1508" t="s">
        <v>67</v>
      </c>
      <c r="F1508" t="s">
        <v>17</v>
      </c>
      <c r="G1508" t="s">
        <v>18</v>
      </c>
      <c r="H1508">
        <v>289</v>
      </c>
      <c r="I1508">
        <v>6</v>
      </c>
      <c r="J1508">
        <v>1734</v>
      </c>
    </row>
    <row r="1509" spans="1:10" x14ac:dyDescent="0.3">
      <c r="A1509" s="3" t="s">
        <v>1553</v>
      </c>
      <c r="B1509" s="4">
        <v>43586</v>
      </c>
      <c r="C1509">
        <v>2</v>
      </c>
      <c r="D1509" t="s">
        <v>105</v>
      </c>
      <c r="E1509" t="s">
        <v>16</v>
      </c>
      <c r="F1509" t="s">
        <v>17</v>
      </c>
      <c r="G1509" t="s">
        <v>13</v>
      </c>
      <c r="H1509">
        <v>199</v>
      </c>
      <c r="I1509">
        <v>4</v>
      </c>
      <c r="J1509">
        <v>796</v>
      </c>
    </row>
    <row r="1510" spans="1:10" x14ac:dyDescent="0.3">
      <c r="A1510" s="3" t="s">
        <v>1554</v>
      </c>
      <c r="B1510" s="4">
        <v>43587</v>
      </c>
      <c r="C1510">
        <v>17</v>
      </c>
      <c r="D1510" t="s">
        <v>34</v>
      </c>
      <c r="E1510" t="s">
        <v>26</v>
      </c>
      <c r="F1510" t="s">
        <v>27</v>
      </c>
      <c r="G1510" t="s">
        <v>18</v>
      </c>
      <c r="H1510">
        <v>289</v>
      </c>
      <c r="I1510">
        <v>7</v>
      </c>
      <c r="J1510">
        <v>2023</v>
      </c>
    </row>
    <row r="1511" spans="1:10" x14ac:dyDescent="0.3">
      <c r="A1511" s="3" t="s">
        <v>1555</v>
      </c>
      <c r="B1511" s="4">
        <v>43587</v>
      </c>
      <c r="C1511">
        <v>1</v>
      </c>
      <c r="D1511" t="s">
        <v>15</v>
      </c>
      <c r="E1511" t="s">
        <v>16</v>
      </c>
      <c r="F1511" t="s">
        <v>17</v>
      </c>
      <c r="G1511" t="s">
        <v>30</v>
      </c>
      <c r="H1511">
        <v>69</v>
      </c>
      <c r="I1511">
        <v>9</v>
      </c>
      <c r="J1511">
        <v>621</v>
      </c>
    </row>
    <row r="1512" spans="1:10" x14ac:dyDescent="0.3">
      <c r="A1512" s="3" t="s">
        <v>1556</v>
      </c>
      <c r="B1512" s="4">
        <v>43588</v>
      </c>
      <c r="C1512">
        <v>16</v>
      </c>
      <c r="D1512" t="s">
        <v>29</v>
      </c>
      <c r="E1512" t="s">
        <v>35</v>
      </c>
      <c r="F1512" t="s">
        <v>27</v>
      </c>
      <c r="G1512" t="s">
        <v>40</v>
      </c>
      <c r="H1512">
        <v>399</v>
      </c>
      <c r="I1512">
        <v>3</v>
      </c>
      <c r="J1512">
        <v>1197</v>
      </c>
    </row>
    <row r="1513" spans="1:10" x14ac:dyDescent="0.3">
      <c r="A1513" s="3" t="s">
        <v>1557</v>
      </c>
      <c r="B1513" s="4">
        <v>43588</v>
      </c>
      <c r="C1513">
        <v>12</v>
      </c>
      <c r="D1513" t="s">
        <v>65</v>
      </c>
      <c r="E1513" t="s">
        <v>62</v>
      </c>
      <c r="F1513" t="s">
        <v>12</v>
      </c>
      <c r="G1513" t="s">
        <v>18</v>
      </c>
      <c r="H1513">
        <v>289</v>
      </c>
      <c r="I1513">
        <v>1</v>
      </c>
      <c r="J1513">
        <v>289</v>
      </c>
    </row>
    <row r="1514" spans="1:10" x14ac:dyDescent="0.3">
      <c r="A1514" s="3" t="s">
        <v>1558</v>
      </c>
      <c r="B1514" s="4">
        <v>43588</v>
      </c>
      <c r="C1514">
        <v>4</v>
      </c>
      <c r="D1514" t="s">
        <v>50</v>
      </c>
      <c r="E1514" t="s">
        <v>16</v>
      </c>
      <c r="F1514" t="s">
        <v>17</v>
      </c>
      <c r="G1514" t="s">
        <v>23</v>
      </c>
      <c r="H1514">
        <v>159</v>
      </c>
      <c r="I1514">
        <v>3</v>
      </c>
      <c r="J1514">
        <v>477</v>
      </c>
    </row>
    <row r="1515" spans="1:10" x14ac:dyDescent="0.3">
      <c r="A1515" s="3" t="s">
        <v>1559</v>
      </c>
      <c r="B1515" s="4">
        <v>43588</v>
      </c>
      <c r="C1515">
        <v>11</v>
      </c>
      <c r="D1515" t="s">
        <v>10</v>
      </c>
      <c r="E1515" t="s">
        <v>11</v>
      </c>
      <c r="F1515" t="s">
        <v>12</v>
      </c>
      <c r="G1515" t="s">
        <v>13</v>
      </c>
      <c r="H1515">
        <v>199</v>
      </c>
      <c r="I1515">
        <v>2</v>
      </c>
      <c r="J1515">
        <v>398</v>
      </c>
    </row>
    <row r="1516" spans="1:10" x14ac:dyDescent="0.3">
      <c r="A1516" s="3" t="s">
        <v>1560</v>
      </c>
      <c r="B1516" s="4">
        <v>43588</v>
      </c>
      <c r="C1516">
        <v>18</v>
      </c>
      <c r="D1516" t="s">
        <v>25</v>
      </c>
      <c r="E1516" t="s">
        <v>26</v>
      </c>
      <c r="F1516" t="s">
        <v>27</v>
      </c>
      <c r="G1516" t="s">
        <v>40</v>
      </c>
      <c r="H1516">
        <v>399</v>
      </c>
      <c r="I1516">
        <v>6</v>
      </c>
      <c r="J1516">
        <v>2394</v>
      </c>
    </row>
    <row r="1517" spans="1:10" x14ac:dyDescent="0.3">
      <c r="A1517" s="3" t="s">
        <v>1561</v>
      </c>
      <c r="B1517" s="4">
        <v>43588</v>
      </c>
      <c r="C1517">
        <v>1</v>
      </c>
      <c r="D1517" t="s">
        <v>15</v>
      </c>
      <c r="E1517" t="s">
        <v>16</v>
      </c>
      <c r="F1517" t="s">
        <v>17</v>
      </c>
      <c r="G1517" t="s">
        <v>23</v>
      </c>
      <c r="H1517">
        <v>159</v>
      </c>
      <c r="I1517">
        <v>0</v>
      </c>
      <c r="J1517">
        <v>0</v>
      </c>
    </row>
    <row r="1518" spans="1:10" x14ac:dyDescent="0.3">
      <c r="A1518" s="3" t="s">
        <v>1562</v>
      </c>
      <c r="B1518" s="4">
        <v>43588</v>
      </c>
      <c r="C1518">
        <v>17</v>
      </c>
      <c r="D1518" t="s">
        <v>34</v>
      </c>
      <c r="E1518" t="s">
        <v>35</v>
      </c>
      <c r="F1518" t="s">
        <v>27</v>
      </c>
      <c r="G1518" t="s">
        <v>30</v>
      </c>
      <c r="H1518">
        <v>69</v>
      </c>
      <c r="I1518">
        <v>5</v>
      </c>
      <c r="J1518">
        <v>345</v>
      </c>
    </row>
    <row r="1519" spans="1:10" x14ac:dyDescent="0.3">
      <c r="A1519" s="3" t="s">
        <v>1563</v>
      </c>
      <c r="B1519" s="4">
        <v>43588</v>
      </c>
      <c r="C1519">
        <v>3</v>
      </c>
      <c r="D1519" t="s">
        <v>42</v>
      </c>
      <c r="E1519" t="s">
        <v>16</v>
      </c>
      <c r="F1519" t="s">
        <v>17</v>
      </c>
      <c r="G1519" t="s">
        <v>30</v>
      </c>
      <c r="H1519">
        <v>69</v>
      </c>
      <c r="I1519">
        <v>8</v>
      </c>
      <c r="J1519">
        <v>552</v>
      </c>
    </row>
    <row r="1520" spans="1:10" x14ac:dyDescent="0.3">
      <c r="A1520" s="3" t="s">
        <v>1564</v>
      </c>
      <c r="B1520" s="4">
        <v>43589</v>
      </c>
      <c r="C1520">
        <v>14</v>
      </c>
      <c r="D1520" t="s">
        <v>37</v>
      </c>
      <c r="E1520" t="s">
        <v>62</v>
      </c>
      <c r="F1520" t="s">
        <v>12</v>
      </c>
      <c r="G1520" t="s">
        <v>30</v>
      </c>
      <c r="H1520">
        <v>69</v>
      </c>
      <c r="I1520">
        <v>9</v>
      </c>
      <c r="J1520">
        <v>621</v>
      </c>
    </row>
    <row r="1521" spans="1:10" x14ac:dyDescent="0.3">
      <c r="A1521" s="3" t="s">
        <v>1565</v>
      </c>
      <c r="B1521" s="4">
        <v>43590</v>
      </c>
      <c r="C1521">
        <v>12</v>
      </c>
      <c r="D1521" t="s">
        <v>65</v>
      </c>
      <c r="E1521" t="s">
        <v>62</v>
      </c>
      <c r="F1521" t="s">
        <v>12</v>
      </c>
      <c r="G1521" t="s">
        <v>23</v>
      </c>
      <c r="H1521">
        <v>159</v>
      </c>
      <c r="I1521">
        <v>4</v>
      </c>
      <c r="J1521">
        <v>636</v>
      </c>
    </row>
    <row r="1522" spans="1:10" x14ac:dyDescent="0.3">
      <c r="A1522" s="3" t="s">
        <v>1566</v>
      </c>
      <c r="B1522" s="4">
        <v>43590</v>
      </c>
      <c r="C1522">
        <v>19</v>
      </c>
      <c r="D1522" t="s">
        <v>55</v>
      </c>
      <c r="E1522" t="s">
        <v>26</v>
      </c>
      <c r="F1522" t="s">
        <v>27</v>
      </c>
      <c r="G1522" t="s">
        <v>40</v>
      </c>
      <c r="H1522">
        <v>399</v>
      </c>
      <c r="I1522">
        <v>5</v>
      </c>
      <c r="J1522">
        <v>1995</v>
      </c>
    </row>
    <row r="1523" spans="1:10" x14ac:dyDescent="0.3">
      <c r="A1523" s="3" t="s">
        <v>1567</v>
      </c>
      <c r="B1523" s="4">
        <v>43591</v>
      </c>
      <c r="C1523">
        <v>15</v>
      </c>
      <c r="D1523" t="s">
        <v>117</v>
      </c>
      <c r="E1523" t="s">
        <v>62</v>
      </c>
      <c r="F1523" t="s">
        <v>12</v>
      </c>
      <c r="G1523" t="s">
        <v>30</v>
      </c>
      <c r="H1523">
        <v>69</v>
      </c>
      <c r="I1523">
        <v>9</v>
      </c>
      <c r="J1523">
        <v>621</v>
      </c>
    </row>
    <row r="1524" spans="1:10" x14ac:dyDescent="0.3">
      <c r="A1524" s="3" t="s">
        <v>1568</v>
      </c>
      <c r="B1524" s="4">
        <v>43592</v>
      </c>
      <c r="C1524">
        <v>11</v>
      </c>
      <c r="D1524" t="s">
        <v>10</v>
      </c>
      <c r="E1524" t="s">
        <v>11</v>
      </c>
      <c r="F1524" t="s">
        <v>12</v>
      </c>
      <c r="G1524" t="s">
        <v>23</v>
      </c>
      <c r="H1524">
        <v>159</v>
      </c>
      <c r="I1524">
        <v>3</v>
      </c>
      <c r="J1524">
        <v>477</v>
      </c>
    </row>
    <row r="1525" spans="1:10" x14ac:dyDescent="0.3">
      <c r="A1525" s="3" t="s">
        <v>1569</v>
      </c>
      <c r="B1525" s="4">
        <v>43592</v>
      </c>
      <c r="C1525">
        <v>14</v>
      </c>
      <c r="D1525" t="s">
        <v>37</v>
      </c>
      <c r="E1525" t="s">
        <v>62</v>
      </c>
      <c r="F1525" t="s">
        <v>12</v>
      </c>
      <c r="G1525" t="s">
        <v>23</v>
      </c>
      <c r="H1525">
        <v>159</v>
      </c>
      <c r="I1525">
        <v>1</v>
      </c>
      <c r="J1525">
        <v>159</v>
      </c>
    </row>
    <row r="1526" spans="1:10" x14ac:dyDescent="0.3">
      <c r="A1526" s="3" t="s">
        <v>1570</v>
      </c>
      <c r="B1526" s="4">
        <v>43592</v>
      </c>
      <c r="C1526">
        <v>3</v>
      </c>
      <c r="D1526" t="s">
        <v>42</v>
      </c>
      <c r="E1526" t="s">
        <v>67</v>
      </c>
      <c r="F1526" t="s">
        <v>17</v>
      </c>
      <c r="G1526" t="s">
        <v>30</v>
      </c>
      <c r="H1526">
        <v>69</v>
      </c>
      <c r="I1526">
        <v>6</v>
      </c>
      <c r="J1526">
        <v>414</v>
      </c>
    </row>
    <row r="1527" spans="1:10" x14ac:dyDescent="0.3">
      <c r="A1527" s="3" t="s">
        <v>1571</v>
      </c>
      <c r="B1527" s="4">
        <v>43592</v>
      </c>
      <c r="C1527">
        <v>4</v>
      </c>
      <c r="D1527" t="s">
        <v>50</v>
      </c>
      <c r="E1527" t="s">
        <v>67</v>
      </c>
      <c r="F1527" t="s">
        <v>17</v>
      </c>
      <c r="G1527" t="s">
        <v>18</v>
      </c>
      <c r="H1527">
        <v>289</v>
      </c>
      <c r="I1527">
        <v>5</v>
      </c>
      <c r="J1527">
        <v>1445</v>
      </c>
    </row>
    <row r="1528" spans="1:10" x14ac:dyDescent="0.3">
      <c r="A1528" s="3" t="s">
        <v>1572</v>
      </c>
      <c r="B1528" s="4">
        <v>43592</v>
      </c>
      <c r="C1528">
        <v>16</v>
      </c>
      <c r="D1528" t="s">
        <v>29</v>
      </c>
      <c r="E1528" t="s">
        <v>26</v>
      </c>
      <c r="F1528" t="s">
        <v>27</v>
      </c>
      <c r="G1528" t="s">
        <v>23</v>
      </c>
      <c r="H1528">
        <v>159</v>
      </c>
      <c r="I1528">
        <v>7</v>
      </c>
      <c r="J1528">
        <v>1113</v>
      </c>
    </row>
    <row r="1529" spans="1:10" x14ac:dyDescent="0.3">
      <c r="A1529" s="3" t="s">
        <v>1573</v>
      </c>
      <c r="B1529" s="4">
        <v>43592</v>
      </c>
      <c r="C1529">
        <v>13</v>
      </c>
      <c r="D1529" t="s">
        <v>32</v>
      </c>
      <c r="E1529" t="s">
        <v>62</v>
      </c>
      <c r="F1529" t="s">
        <v>12</v>
      </c>
      <c r="G1529" t="s">
        <v>23</v>
      </c>
      <c r="H1529">
        <v>159</v>
      </c>
      <c r="I1529">
        <v>3</v>
      </c>
      <c r="J1529">
        <v>477</v>
      </c>
    </row>
    <row r="1530" spans="1:10" x14ac:dyDescent="0.3">
      <c r="A1530" s="3" t="s">
        <v>1574</v>
      </c>
      <c r="B1530" s="4">
        <v>43592</v>
      </c>
      <c r="C1530">
        <v>18</v>
      </c>
      <c r="D1530" t="s">
        <v>25</v>
      </c>
      <c r="E1530" t="s">
        <v>35</v>
      </c>
      <c r="F1530" t="s">
        <v>27</v>
      </c>
      <c r="G1530" t="s">
        <v>13</v>
      </c>
      <c r="H1530">
        <v>199</v>
      </c>
      <c r="I1530">
        <v>1</v>
      </c>
      <c r="J1530">
        <v>199</v>
      </c>
    </row>
    <row r="1531" spans="1:10" x14ac:dyDescent="0.3">
      <c r="A1531" s="3" t="s">
        <v>1575</v>
      </c>
      <c r="B1531" s="4">
        <v>43592</v>
      </c>
      <c r="C1531">
        <v>15</v>
      </c>
      <c r="D1531" t="s">
        <v>117</v>
      </c>
      <c r="E1531" t="s">
        <v>11</v>
      </c>
      <c r="F1531" t="s">
        <v>12</v>
      </c>
      <c r="G1531" t="s">
        <v>40</v>
      </c>
      <c r="H1531">
        <v>399</v>
      </c>
      <c r="I1531">
        <v>0</v>
      </c>
      <c r="J1531">
        <v>0</v>
      </c>
    </row>
    <row r="1532" spans="1:10" x14ac:dyDescent="0.3">
      <c r="A1532" s="3" t="s">
        <v>1576</v>
      </c>
      <c r="B1532" s="4">
        <v>43593</v>
      </c>
      <c r="C1532">
        <v>4</v>
      </c>
      <c r="D1532" t="s">
        <v>50</v>
      </c>
      <c r="E1532" t="s">
        <v>16</v>
      </c>
      <c r="F1532" t="s">
        <v>17</v>
      </c>
      <c r="G1532" t="s">
        <v>13</v>
      </c>
      <c r="H1532">
        <v>199</v>
      </c>
      <c r="I1532">
        <v>7</v>
      </c>
      <c r="J1532">
        <v>1393</v>
      </c>
    </row>
    <row r="1533" spans="1:10" x14ac:dyDescent="0.3">
      <c r="A1533" s="3" t="s">
        <v>1577</v>
      </c>
      <c r="B1533" s="4">
        <v>43594</v>
      </c>
      <c r="C1533">
        <v>11</v>
      </c>
      <c r="D1533" t="s">
        <v>10</v>
      </c>
      <c r="E1533" t="s">
        <v>62</v>
      </c>
      <c r="F1533" t="s">
        <v>12</v>
      </c>
      <c r="G1533" t="s">
        <v>18</v>
      </c>
      <c r="H1533">
        <v>289</v>
      </c>
      <c r="I1533">
        <v>1</v>
      </c>
      <c r="J1533">
        <v>289</v>
      </c>
    </row>
    <row r="1534" spans="1:10" x14ac:dyDescent="0.3">
      <c r="A1534" s="3" t="s">
        <v>1578</v>
      </c>
      <c r="B1534" s="4">
        <v>43594</v>
      </c>
      <c r="C1534">
        <v>18</v>
      </c>
      <c r="D1534" t="s">
        <v>25</v>
      </c>
      <c r="E1534" t="s">
        <v>35</v>
      </c>
      <c r="F1534" t="s">
        <v>27</v>
      </c>
      <c r="G1534" t="s">
        <v>30</v>
      </c>
      <c r="H1534">
        <v>69</v>
      </c>
      <c r="I1534">
        <v>4</v>
      </c>
      <c r="J1534">
        <v>276</v>
      </c>
    </row>
    <row r="1535" spans="1:10" x14ac:dyDescent="0.3">
      <c r="A1535" s="3" t="s">
        <v>1579</v>
      </c>
      <c r="B1535" s="4">
        <v>43594</v>
      </c>
      <c r="C1535">
        <v>1</v>
      </c>
      <c r="D1535" t="s">
        <v>15</v>
      </c>
      <c r="E1535" t="s">
        <v>16</v>
      </c>
      <c r="F1535" t="s">
        <v>17</v>
      </c>
      <c r="G1535" t="s">
        <v>30</v>
      </c>
      <c r="H1535">
        <v>69</v>
      </c>
      <c r="I1535">
        <v>1</v>
      </c>
      <c r="J1535">
        <v>69</v>
      </c>
    </row>
    <row r="1536" spans="1:10" x14ac:dyDescent="0.3">
      <c r="A1536" s="3" t="s">
        <v>1580</v>
      </c>
      <c r="B1536" s="4">
        <v>43594</v>
      </c>
      <c r="C1536">
        <v>7</v>
      </c>
      <c r="D1536" t="s">
        <v>87</v>
      </c>
      <c r="E1536" t="s">
        <v>21</v>
      </c>
      <c r="F1536" t="s">
        <v>22</v>
      </c>
      <c r="G1536" t="s">
        <v>30</v>
      </c>
      <c r="H1536">
        <v>69</v>
      </c>
      <c r="I1536">
        <v>5</v>
      </c>
      <c r="J1536">
        <v>345</v>
      </c>
    </row>
    <row r="1537" spans="1:10" x14ac:dyDescent="0.3">
      <c r="A1537" s="3" t="s">
        <v>1581</v>
      </c>
      <c r="B1537" s="4">
        <v>43595</v>
      </c>
      <c r="C1537">
        <v>19</v>
      </c>
      <c r="D1537" t="s">
        <v>55</v>
      </c>
      <c r="E1537" t="s">
        <v>26</v>
      </c>
      <c r="F1537" t="s">
        <v>27</v>
      </c>
      <c r="G1537" t="s">
        <v>23</v>
      </c>
      <c r="H1537">
        <v>159</v>
      </c>
      <c r="I1537">
        <v>3</v>
      </c>
      <c r="J1537">
        <v>477</v>
      </c>
    </row>
    <row r="1538" spans="1:10" x14ac:dyDescent="0.3">
      <c r="A1538" s="3" t="s">
        <v>1582</v>
      </c>
      <c r="B1538" s="4">
        <v>43595</v>
      </c>
      <c r="C1538">
        <v>17</v>
      </c>
      <c r="D1538" t="s">
        <v>34</v>
      </c>
      <c r="E1538" t="s">
        <v>26</v>
      </c>
      <c r="F1538" t="s">
        <v>27</v>
      </c>
      <c r="G1538" t="s">
        <v>40</v>
      </c>
      <c r="H1538">
        <v>399</v>
      </c>
      <c r="I1538">
        <v>1</v>
      </c>
      <c r="J1538">
        <v>399</v>
      </c>
    </row>
    <row r="1539" spans="1:10" x14ac:dyDescent="0.3">
      <c r="A1539" s="3" t="s">
        <v>1583</v>
      </c>
      <c r="B1539" s="4">
        <v>43595</v>
      </c>
      <c r="C1539">
        <v>3</v>
      </c>
      <c r="D1539" t="s">
        <v>42</v>
      </c>
      <c r="E1539" t="s">
        <v>67</v>
      </c>
      <c r="F1539" t="s">
        <v>17</v>
      </c>
      <c r="G1539" t="s">
        <v>30</v>
      </c>
      <c r="H1539">
        <v>69</v>
      </c>
      <c r="I1539">
        <v>6</v>
      </c>
      <c r="J1539">
        <v>414</v>
      </c>
    </row>
    <row r="1540" spans="1:10" x14ac:dyDescent="0.3">
      <c r="A1540" s="3" t="s">
        <v>1584</v>
      </c>
      <c r="B1540" s="4">
        <v>43596</v>
      </c>
      <c r="C1540">
        <v>15</v>
      </c>
      <c r="D1540" t="s">
        <v>117</v>
      </c>
      <c r="E1540" t="s">
        <v>62</v>
      </c>
      <c r="F1540" t="s">
        <v>12</v>
      </c>
      <c r="G1540" t="s">
        <v>13</v>
      </c>
      <c r="H1540">
        <v>199</v>
      </c>
      <c r="I1540">
        <v>7</v>
      </c>
      <c r="J1540">
        <v>1393</v>
      </c>
    </row>
    <row r="1541" spans="1:10" x14ac:dyDescent="0.3">
      <c r="A1541" s="3" t="s">
        <v>1585</v>
      </c>
      <c r="B1541" s="4">
        <v>43597</v>
      </c>
      <c r="C1541">
        <v>9</v>
      </c>
      <c r="D1541" t="s">
        <v>20</v>
      </c>
      <c r="E1541" t="s">
        <v>45</v>
      </c>
      <c r="F1541" t="s">
        <v>22</v>
      </c>
      <c r="G1541" t="s">
        <v>23</v>
      </c>
      <c r="H1541">
        <v>159</v>
      </c>
      <c r="I1541">
        <v>6</v>
      </c>
      <c r="J1541">
        <v>954</v>
      </c>
    </row>
    <row r="1542" spans="1:10" x14ac:dyDescent="0.3">
      <c r="A1542" s="3" t="s">
        <v>1586</v>
      </c>
      <c r="B1542" s="4">
        <v>43597</v>
      </c>
      <c r="C1542">
        <v>3</v>
      </c>
      <c r="D1542" t="s">
        <v>42</v>
      </c>
      <c r="E1542" t="s">
        <v>16</v>
      </c>
      <c r="F1542" t="s">
        <v>17</v>
      </c>
      <c r="G1542" t="s">
        <v>18</v>
      </c>
      <c r="H1542">
        <v>289</v>
      </c>
      <c r="I1542">
        <v>9</v>
      </c>
      <c r="J1542">
        <v>2601</v>
      </c>
    </row>
    <row r="1543" spans="1:10" x14ac:dyDescent="0.3">
      <c r="A1543" s="3" t="s">
        <v>1587</v>
      </c>
      <c r="B1543" s="4">
        <v>43598</v>
      </c>
      <c r="C1543">
        <v>5</v>
      </c>
      <c r="D1543" t="s">
        <v>59</v>
      </c>
      <c r="E1543" t="s">
        <v>67</v>
      </c>
      <c r="F1543" t="s">
        <v>17</v>
      </c>
      <c r="G1543" t="s">
        <v>13</v>
      </c>
      <c r="H1543">
        <v>199</v>
      </c>
      <c r="I1543">
        <v>6</v>
      </c>
      <c r="J1543">
        <v>1194</v>
      </c>
    </row>
    <row r="1544" spans="1:10" x14ac:dyDescent="0.3">
      <c r="A1544" s="3" t="s">
        <v>1588</v>
      </c>
      <c r="B1544" s="4">
        <v>43598</v>
      </c>
      <c r="C1544">
        <v>11</v>
      </c>
      <c r="D1544" t="s">
        <v>10</v>
      </c>
      <c r="E1544" t="s">
        <v>62</v>
      </c>
      <c r="F1544" t="s">
        <v>12</v>
      </c>
      <c r="G1544" t="s">
        <v>40</v>
      </c>
      <c r="H1544">
        <v>399</v>
      </c>
      <c r="I1544">
        <v>2</v>
      </c>
      <c r="J1544">
        <v>798</v>
      </c>
    </row>
    <row r="1545" spans="1:10" x14ac:dyDescent="0.3">
      <c r="A1545" s="3" t="s">
        <v>1589</v>
      </c>
      <c r="B1545" s="4">
        <v>43598</v>
      </c>
      <c r="C1545">
        <v>19</v>
      </c>
      <c r="D1545" t="s">
        <v>55</v>
      </c>
      <c r="E1545" t="s">
        <v>35</v>
      </c>
      <c r="F1545" t="s">
        <v>27</v>
      </c>
      <c r="G1545" t="s">
        <v>13</v>
      </c>
      <c r="H1545">
        <v>199</v>
      </c>
      <c r="I1545">
        <v>5</v>
      </c>
      <c r="J1545">
        <v>995</v>
      </c>
    </row>
    <row r="1546" spans="1:10" x14ac:dyDescent="0.3">
      <c r="A1546" s="3" t="s">
        <v>1590</v>
      </c>
      <c r="B1546" s="4">
        <v>43599</v>
      </c>
      <c r="C1546">
        <v>11</v>
      </c>
      <c r="D1546" t="s">
        <v>10</v>
      </c>
      <c r="E1546" t="s">
        <v>11</v>
      </c>
      <c r="F1546" t="s">
        <v>12</v>
      </c>
      <c r="G1546" t="s">
        <v>40</v>
      </c>
      <c r="H1546">
        <v>399</v>
      </c>
      <c r="I1546">
        <v>6</v>
      </c>
      <c r="J1546">
        <v>2394</v>
      </c>
    </row>
    <row r="1547" spans="1:10" x14ac:dyDescent="0.3">
      <c r="A1547" s="3" t="s">
        <v>1591</v>
      </c>
      <c r="B1547" s="4">
        <v>43600</v>
      </c>
      <c r="C1547">
        <v>15</v>
      </c>
      <c r="D1547" t="s">
        <v>117</v>
      </c>
      <c r="E1547" t="s">
        <v>62</v>
      </c>
      <c r="F1547" t="s">
        <v>12</v>
      </c>
      <c r="G1547" t="s">
        <v>13</v>
      </c>
      <c r="H1547">
        <v>199</v>
      </c>
      <c r="I1547">
        <v>7</v>
      </c>
      <c r="J1547">
        <v>1393</v>
      </c>
    </row>
    <row r="1548" spans="1:10" x14ac:dyDescent="0.3">
      <c r="A1548" s="3" t="s">
        <v>1592</v>
      </c>
      <c r="B1548" s="4">
        <v>43600</v>
      </c>
      <c r="C1548">
        <v>6</v>
      </c>
      <c r="D1548" t="s">
        <v>47</v>
      </c>
      <c r="E1548" t="s">
        <v>21</v>
      </c>
      <c r="F1548" t="s">
        <v>22</v>
      </c>
      <c r="G1548" t="s">
        <v>23</v>
      </c>
      <c r="H1548">
        <v>159</v>
      </c>
      <c r="I1548">
        <v>5</v>
      </c>
      <c r="J1548">
        <v>795</v>
      </c>
    </row>
    <row r="1549" spans="1:10" x14ac:dyDescent="0.3">
      <c r="A1549" s="3" t="s">
        <v>1593</v>
      </c>
      <c r="B1549" s="4">
        <v>43600</v>
      </c>
      <c r="C1549">
        <v>14</v>
      </c>
      <c r="D1549" t="s">
        <v>37</v>
      </c>
      <c r="E1549" t="s">
        <v>11</v>
      </c>
      <c r="F1549" t="s">
        <v>12</v>
      </c>
      <c r="G1549" t="s">
        <v>23</v>
      </c>
      <c r="H1549">
        <v>159</v>
      </c>
      <c r="I1549">
        <v>8</v>
      </c>
      <c r="J1549">
        <v>1272</v>
      </c>
    </row>
    <row r="1550" spans="1:10" x14ac:dyDescent="0.3">
      <c r="A1550" s="3" t="s">
        <v>1594</v>
      </c>
      <c r="B1550" s="4">
        <v>43601</v>
      </c>
      <c r="C1550">
        <v>3</v>
      </c>
      <c r="D1550" t="s">
        <v>42</v>
      </c>
      <c r="E1550" t="s">
        <v>16</v>
      </c>
      <c r="F1550" t="s">
        <v>17</v>
      </c>
      <c r="G1550" t="s">
        <v>18</v>
      </c>
      <c r="H1550">
        <v>289</v>
      </c>
      <c r="I1550">
        <v>4</v>
      </c>
      <c r="J1550">
        <v>1156</v>
      </c>
    </row>
    <row r="1551" spans="1:10" x14ac:dyDescent="0.3">
      <c r="A1551" s="3" t="s">
        <v>1595</v>
      </c>
      <c r="B1551" s="4">
        <v>43602</v>
      </c>
      <c r="C1551">
        <v>15</v>
      </c>
      <c r="D1551" t="s">
        <v>117</v>
      </c>
      <c r="E1551" t="s">
        <v>11</v>
      </c>
      <c r="F1551" t="s">
        <v>12</v>
      </c>
      <c r="G1551" t="s">
        <v>13</v>
      </c>
      <c r="H1551">
        <v>199</v>
      </c>
      <c r="I1551">
        <v>3</v>
      </c>
      <c r="J1551">
        <v>597</v>
      </c>
    </row>
    <row r="1552" spans="1:10" x14ac:dyDescent="0.3">
      <c r="A1552" s="3" t="s">
        <v>1596</v>
      </c>
      <c r="B1552" s="4">
        <v>43602</v>
      </c>
      <c r="C1552">
        <v>1</v>
      </c>
      <c r="D1552" t="s">
        <v>15</v>
      </c>
      <c r="E1552" t="s">
        <v>67</v>
      </c>
      <c r="F1552" t="s">
        <v>17</v>
      </c>
      <c r="G1552" t="s">
        <v>40</v>
      </c>
      <c r="H1552">
        <v>399</v>
      </c>
      <c r="I1552">
        <v>7</v>
      </c>
      <c r="J1552">
        <v>2793</v>
      </c>
    </row>
    <row r="1553" spans="1:10" x14ac:dyDescent="0.3">
      <c r="A1553" s="3" t="s">
        <v>1597</v>
      </c>
      <c r="B1553" s="4">
        <v>43602</v>
      </c>
      <c r="C1553">
        <v>1</v>
      </c>
      <c r="D1553" t="s">
        <v>15</v>
      </c>
      <c r="E1553" t="s">
        <v>16</v>
      </c>
      <c r="F1553" t="s">
        <v>17</v>
      </c>
      <c r="G1553" t="s">
        <v>18</v>
      </c>
      <c r="H1553">
        <v>289</v>
      </c>
      <c r="I1553">
        <v>9</v>
      </c>
      <c r="J1553">
        <v>2601</v>
      </c>
    </row>
    <row r="1554" spans="1:10" x14ac:dyDescent="0.3">
      <c r="A1554" s="3" t="s">
        <v>1598</v>
      </c>
      <c r="B1554" s="4">
        <v>43602</v>
      </c>
      <c r="C1554">
        <v>10</v>
      </c>
      <c r="D1554" t="s">
        <v>57</v>
      </c>
      <c r="E1554" t="s">
        <v>45</v>
      </c>
      <c r="F1554" t="s">
        <v>22</v>
      </c>
      <c r="G1554" t="s">
        <v>18</v>
      </c>
      <c r="H1554">
        <v>289</v>
      </c>
      <c r="I1554">
        <v>2</v>
      </c>
      <c r="J1554">
        <v>578</v>
      </c>
    </row>
    <row r="1555" spans="1:10" x14ac:dyDescent="0.3">
      <c r="A1555" s="3" t="s">
        <v>1599</v>
      </c>
      <c r="B1555" s="4">
        <v>43602</v>
      </c>
      <c r="C1555">
        <v>13</v>
      </c>
      <c r="D1555" t="s">
        <v>32</v>
      </c>
      <c r="E1555" t="s">
        <v>62</v>
      </c>
      <c r="F1555" t="s">
        <v>12</v>
      </c>
      <c r="G1555" t="s">
        <v>30</v>
      </c>
      <c r="H1555">
        <v>69</v>
      </c>
      <c r="I1555">
        <v>0</v>
      </c>
      <c r="J1555">
        <v>0</v>
      </c>
    </row>
    <row r="1556" spans="1:10" x14ac:dyDescent="0.3">
      <c r="A1556" s="3" t="s">
        <v>1600</v>
      </c>
      <c r="B1556" s="4">
        <v>43602</v>
      </c>
      <c r="C1556">
        <v>14</v>
      </c>
      <c r="D1556" t="s">
        <v>37</v>
      </c>
      <c r="E1556" t="s">
        <v>11</v>
      </c>
      <c r="F1556" t="s">
        <v>12</v>
      </c>
      <c r="G1556" t="s">
        <v>18</v>
      </c>
      <c r="H1556">
        <v>289</v>
      </c>
      <c r="I1556">
        <v>6</v>
      </c>
      <c r="J1556">
        <v>1734</v>
      </c>
    </row>
    <row r="1557" spans="1:10" x14ac:dyDescent="0.3">
      <c r="A1557" s="3" t="s">
        <v>1601</v>
      </c>
      <c r="B1557" s="4">
        <v>43602</v>
      </c>
      <c r="C1557">
        <v>17</v>
      </c>
      <c r="D1557" t="s">
        <v>34</v>
      </c>
      <c r="E1557" t="s">
        <v>26</v>
      </c>
      <c r="F1557" t="s">
        <v>27</v>
      </c>
      <c r="G1557" t="s">
        <v>13</v>
      </c>
      <c r="H1557">
        <v>199</v>
      </c>
      <c r="I1557">
        <v>2</v>
      </c>
      <c r="J1557">
        <v>398</v>
      </c>
    </row>
    <row r="1558" spans="1:10" x14ac:dyDescent="0.3">
      <c r="A1558" s="3" t="s">
        <v>1602</v>
      </c>
      <c r="B1558" s="4">
        <v>43602</v>
      </c>
      <c r="C1558">
        <v>1</v>
      </c>
      <c r="D1558" t="s">
        <v>15</v>
      </c>
      <c r="E1558" t="s">
        <v>67</v>
      </c>
      <c r="F1558" t="s">
        <v>17</v>
      </c>
      <c r="G1558" t="s">
        <v>30</v>
      </c>
      <c r="H1558">
        <v>69</v>
      </c>
      <c r="I1558">
        <v>7</v>
      </c>
      <c r="J1558">
        <v>483</v>
      </c>
    </row>
    <row r="1559" spans="1:10" x14ac:dyDescent="0.3">
      <c r="A1559" s="3" t="s">
        <v>1603</v>
      </c>
      <c r="B1559" s="4">
        <v>43603</v>
      </c>
      <c r="C1559">
        <v>2</v>
      </c>
      <c r="D1559" t="s">
        <v>105</v>
      </c>
      <c r="E1559" t="s">
        <v>67</v>
      </c>
      <c r="F1559" t="s">
        <v>17</v>
      </c>
      <c r="G1559" t="s">
        <v>40</v>
      </c>
      <c r="H1559">
        <v>399</v>
      </c>
      <c r="I1559">
        <v>4</v>
      </c>
      <c r="J1559">
        <v>1596</v>
      </c>
    </row>
    <row r="1560" spans="1:10" x14ac:dyDescent="0.3">
      <c r="A1560" s="3" t="s">
        <v>1604</v>
      </c>
      <c r="B1560" s="4">
        <v>43604</v>
      </c>
      <c r="C1560">
        <v>10</v>
      </c>
      <c r="D1560" t="s">
        <v>57</v>
      </c>
      <c r="E1560" t="s">
        <v>21</v>
      </c>
      <c r="F1560" t="s">
        <v>22</v>
      </c>
      <c r="G1560" t="s">
        <v>40</v>
      </c>
      <c r="H1560">
        <v>399</v>
      </c>
      <c r="I1560">
        <v>1</v>
      </c>
      <c r="J1560">
        <v>399</v>
      </c>
    </row>
    <row r="1561" spans="1:10" x14ac:dyDescent="0.3">
      <c r="A1561" s="3" t="s">
        <v>1605</v>
      </c>
      <c r="B1561" s="4">
        <v>43604</v>
      </c>
      <c r="C1561">
        <v>20</v>
      </c>
      <c r="D1561" t="s">
        <v>39</v>
      </c>
      <c r="E1561" t="s">
        <v>26</v>
      </c>
      <c r="F1561" t="s">
        <v>27</v>
      </c>
      <c r="G1561" t="s">
        <v>13</v>
      </c>
      <c r="H1561">
        <v>199</v>
      </c>
      <c r="I1561">
        <v>2</v>
      </c>
      <c r="J1561">
        <v>398</v>
      </c>
    </row>
    <row r="1562" spans="1:10" x14ac:dyDescent="0.3">
      <c r="A1562" s="3" t="s">
        <v>1606</v>
      </c>
      <c r="B1562" s="4">
        <v>43604</v>
      </c>
      <c r="C1562">
        <v>1</v>
      </c>
      <c r="D1562" t="s">
        <v>15</v>
      </c>
      <c r="E1562" t="s">
        <v>16</v>
      </c>
      <c r="F1562" t="s">
        <v>17</v>
      </c>
      <c r="G1562" t="s">
        <v>18</v>
      </c>
      <c r="H1562">
        <v>289</v>
      </c>
      <c r="I1562">
        <v>1</v>
      </c>
      <c r="J1562">
        <v>289</v>
      </c>
    </row>
    <row r="1563" spans="1:10" x14ac:dyDescent="0.3">
      <c r="A1563" s="3" t="s">
        <v>1607</v>
      </c>
      <c r="B1563" s="4">
        <v>43605</v>
      </c>
      <c r="C1563">
        <v>1</v>
      </c>
      <c r="D1563" t="s">
        <v>15</v>
      </c>
      <c r="E1563" t="s">
        <v>16</v>
      </c>
      <c r="F1563" t="s">
        <v>17</v>
      </c>
      <c r="G1563" t="s">
        <v>23</v>
      </c>
      <c r="H1563">
        <v>159</v>
      </c>
      <c r="I1563">
        <v>4</v>
      </c>
      <c r="J1563">
        <v>636</v>
      </c>
    </row>
    <row r="1564" spans="1:10" x14ac:dyDescent="0.3">
      <c r="A1564" s="3" t="s">
        <v>1608</v>
      </c>
      <c r="B1564" s="4">
        <v>43605</v>
      </c>
      <c r="C1564">
        <v>19</v>
      </c>
      <c r="D1564" t="s">
        <v>55</v>
      </c>
      <c r="E1564" t="s">
        <v>35</v>
      </c>
      <c r="F1564" t="s">
        <v>27</v>
      </c>
      <c r="G1564" t="s">
        <v>40</v>
      </c>
      <c r="H1564">
        <v>399</v>
      </c>
      <c r="I1564">
        <v>8</v>
      </c>
      <c r="J1564">
        <v>3192</v>
      </c>
    </row>
    <row r="1565" spans="1:10" x14ac:dyDescent="0.3">
      <c r="A1565" s="3" t="s">
        <v>1609</v>
      </c>
      <c r="B1565" s="4">
        <v>43605</v>
      </c>
      <c r="C1565">
        <v>2</v>
      </c>
      <c r="D1565" t="s">
        <v>105</v>
      </c>
      <c r="E1565" t="s">
        <v>16</v>
      </c>
      <c r="F1565" t="s">
        <v>17</v>
      </c>
      <c r="G1565" t="s">
        <v>13</v>
      </c>
      <c r="H1565">
        <v>199</v>
      </c>
      <c r="I1565">
        <v>9</v>
      </c>
      <c r="J1565">
        <v>1791</v>
      </c>
    </row>
    <row r="1566" spans="1:10" x14ac:dyDescent="0.3">
      <c r="A1566" s="3" t="s">
        <v>1610</v>
      </c>
      <c r="B1566" s="4">
        <v>43605</v>
      </c>
      <c r="C1566">
        <v>7</v>
      </c>
      <c r="D1566" t="s">
        <v>87</v>
      </c>
      <c r="E1566" t="s">
        <v>21</v>
      </c>
      <c r="F1566" t="s">
        <v>22</v>
      </c>
      <c r="G1566" t="s">
        <v>18</v>
      </c>
      <c r="H1566">
        <v>289</v>
      </c>
      <c r="I1566">
        <v>8</v>
      </c>
      <c r="J1566">
        <v>2312</v>
      </c>
    </row>
    <row r="1567" spans="1:10" x14ac:dyDescent="0.3">
      <c r="A1567" s="3" t="s">
        <v>1611</v>
      </c>
      <c r="B1567" s="4">
        <v>43606</v>
      </c>
      <c r="C1567">
        <v>5</v>
      </c>
      <c r="D1567" t="s">
        <v>59</v>
      </c>
      <c r="E1567" t="s">
        <v>16</v>
      </c>
      <c r="F1567" t="s">
        <v>17</v>
      </c>
      <c r="G1567" t="s">
        <v>18</v>
      </c>
      <c r="H1567">
        <v>289</v>
      </c>
      <c r="I1567">
        <v>2</v>
      </c>
      <c r="J1567">
        <v>578</v>
      </c>
    </row>
    <row r="1568" spans="1:10" x14ac:dyDescent="0.3">
      <c r="A1568" s="3" t="s">
        <v>1612</v>
      </c>
      <c r="B1568" s="4">
        <v>43606</v>
      </c>
      <c r="C1568">
        <v>17</v>
      </c>
      <c r="D1568" t="s">
        <v>34</v>
      </c>
      <c r="E1568" t="s">
        <v>35</v>
      </c>
      <c r="F1568" t="s">
        <v>27</v>
      </c>
      <c r="G1568" t="s">
        <v>30</v>
      </c>
      <c r="H1568">
        <v>69</v>
      </c>
      <c r="I1568">
        <v>2</v>
      </c>
      <c r="J1568">
        <v>138</v>
      </c>
    </row>
    <row r="1569" spans="1:10" x14ac:dyDescent="0.3">
      <c r="A1569" s="3" t="s">
        <v>1613</v>
      </c>
      <c r="B1569" s="4">
        <v>43607</v>
      </c>
      <c r="C1569">
        <v>10</v>
      </c>
      <c r="D1569" t="s">
        <v>57</v>
      </c>
      <c r="E1569" t="s">
        <v>21</v>
      </c>
      <c r="F1569" t="s">
        <v>22</v>
      </c>
      <c r="G1569" t="s">
        <v>18</v>
      </c>
      <c r="H1569">
        <v>289</v>
      </c>
      <c r="I1569">
        <v>7</v>
      </c>
      <c r="J1569">
        <v>2023</v>
      </c>
    </row>
    <row r="1570" spans="1:10" x14ac:dyDescent="0.3">
      <c r="A1570" s="3" t="s">
        <v>1614</v>
      </c>
      <c r="B1570" s="4">
        <v>43607</v>
      </c>
      <c r="C1570">
        <v>8</v>
      </c>
      <c r="D1570" t="s">
        <v>44</v>
      </c>
      <c r="E1570" t="s">
        <v>45</v>
      </c>
      <c r="F1570" t="s">
        <v>22</v>
      </c>
      <c r="G1570" t="s">
        <v>30</v>
      </c>
      <c r="H1570">
        <v>69</v>
      </c>
      <c r="I1570">
        <v>2</v>
      </c>
      <c r="J1570">
        <v>138</v>
      </c>
    </row>
    <row r="1571" spans="1:10" x14ac:dyDescent="0.3">
      <c r="A1571" s="3" t="s">
        <v>1615</v>
      </c>
      <c r="B1571" s="4">
        <v>43607</v>
      </c>
      <c r="C1571">
        <v>14</v>
      </c>
      <c r="D1571" t="s">
        <v>37</v>
      </c>
      <c r="E1571" t="s">
        <v>11</v>
      </c>
      <c r="F1571" t="s">
        <v>12</v>
      </c>
      <c r="G1571" t="s">
        <v>30</v>
      </c>
      <c r="H1571">
        <v>69</v>
      </c>
      <c r="I1571">
        <v>9</v>
      </c>
      <c r="J1571">
        <v>621</v>
      </c>
    </row>
    <row r="1572" spans="1:10" x14ac:dyDescent="0.3">
      <c r="A1572" s="3" t="s">
        <v>1616</v>
      </c>
      <c r="B1572" s="4">
        <v>43608</v>
      </c>
      <c r="C1572">
        <v>15</v>
      </c>
      <c r="D1572" t="s">
        <v>117</v>
      </c>
      <c r="E1572" t="s">
        <v>62</v>
      </c>
      <c r="F1572" t="s">
        <v>12</v>
      </c>
      <c r="G1572" t="s">
        <v>23</v>
      </c>
      <c r="H1572">
        <v>159</v>
      </c>
      <c r="I1572">
        <v>2</v>
      </c>
      <c r="J1572">
        <v>318</v>
      </c>
    </row>
    <row r="1573" spans="1:10" x14ac:dyDescent="0.3">
      <c r="A1573" s="3" t="s">
        <v>1617</v>
      </c>
      <c r="B1573" s="4">
        <v>43609</v>
      </c>
      <c r="C1573">
        <v>14</v>
      </c>
      <c r="D1573" t="s">
        <v>37</v>
      </c>
      <c r="E1573" t="s">
        <v>62</v>
      </c>
      <c r="F1573" t="s">
        <v>12</v>
      </c>
      <c r="G1573" t="s">
        <v>40</v>
      </c>
      <c r="H1573">
        <v>399</v>
      </c>
      <c r="I1573">
        <v>4</v>
      </c>
      <c r="J1573">
        <v>1596</v>
      </c>
    </row>
    <row r="1574" spans="1:10" x14ac:dyDescent="0.3">
      <c r="A1574" s="3" t="s">
        <v>1618</v>
      </c>
      <c r="B1574" s="4">
        <v>43610</v>
      </c>
      <c r="C1574">
        <v>5</v>
      </c>
      <c r="D1574" t="s">
        <v>59</v>
      </c>
      <c r="E1574" t="s">
        <v>16</v>
      </c>
      <c r="F1574" t="s">
        <v>17</v>
      </c>
      <c r="G1574" t="s">
        <v>23</v>
      </c>
      <c r="H1574">
        <v>159</v>
      </c>
      <c r="I1574">
        <v>3</v>
      </c>
      <c r="J1574">
        <v>477</v>
      </c>
    </row>
    <row r="1575" spans="1:10" x14ac:dyDescent="0.3">
      <c r="A1575" s="3" t="s">
        <v>1619</v>
      </c>
      <c r="B1575" s="4">
        <v>43610</v>
      </c>
      <c r="C1575">
        <v>17</v>
      </c>
      <c r="D1575" t="s">
        <v>34</v>
      </c>
      <c r="E1575" t="s">
        <v>26</v>
      </c>
      <c r="F1575" t="s">
        <v>27</v>
      </c>
      <c r="G1575" t="s">
        <v>18</v>
      </c>
      <c r="H1575">
        <v>289</v>
      </c>
      <c r="I1575">
        <v>3</v>
      </c>
      <c r="J1575">
        <v>867</v>
      </c>
    </row>
    <row r="1576" spans="1:10" x14ac:dyDescent="0.3">
      <c r="A1576" s="3" t="s">
        <v>1620</v>
      </c>
      <c r="B1576" s="4">
        <v>43610</v>
      </c>
      <c r="C1576">
        <v>5</v>
      </c>
      <c r="D1576" t="s">
        <v>59</v>
      </c>
      <c r="E1576" t="s">
        <v>67</v>
      </c>
      <c r="F1576" t="s">
        <v>17</v>
      </c>
      <c r="G1576" t="s">
        <v>23</v>
      </c>
      <c r="H1576">
        <v>159</v>
      </c>
      <c r="I1576">
        <v>2</v>
      </c>
      <c r="J1576">
        <v>318</v>
      </c>
    </row>
    <row r="1577" spans="1:10" x14ac:dyDescent="0.3">
      <c r="A1577" s="3" t="s">
        <v>1621</v>
      </c>
      <c r="B1577" s="4">
        <v>43610</v>
      </c>
      <c r="C1577">
        <v>12</v>
      </c>
      <c r="D1577" t="s">
        <v>65</v>
      </c>
      <c r="E1577" t="s">
        <v>62</v>
      </c>
      <c r="F1577" t="s">
        <v>12</v>
      </c>
      <c r="G1577" t="s">
        <v>40</v>
      </c>
      <c r="H1577">
        <v>399</v>
      </c>
      <c r="I1577">
        <v>2</v>
      </c>
      <c r="J1577">
        <v>798</v>
      </c>
    </row>
    <row r="1578" spans="1:10" x14ac:dyDescent="0.3">
      <c r="A1578" s="3" t="s">
        <v>1622</v>
      </c>
      <c r="B1578" s="4">
        <v>43610</v>
      </c>
      <c r="C1578">
        <v>13</v>
      </c>
      <c r="D1578" t="s">
        <v>32</v>
      </c>
      <c r="E1578" t="s">
        <v>62</v>
      </c>
      <c r="F1578" t="s">
        <v>12</v>
      </c>
      <c r="G1578" t="s">
        <v>13</v>
      </c>
      <c r="H1578">
        <v>199</v>
      </c>
      <c r="I1578">
        <v>0</v>
      </c>
      <c r="J1578">
        <v>0</v>
      </c>
    </row>
    <row r="1579" spans="1:10" x14ac:dyDescent="0.3">
      <c r="A1579" s="3" t="s">
        <v>1623</v>
      </c>
      <c r="B1579" s="4">
        <v>43610</v>
      </c>
      <c r="C1579">
        <v>7</v>
      </c>
      <c r="D1579" t="s">
        <v>87</v>
      </c>
      <c r="E1579" t="s">
        <v>45</v>
      </c>
      <c r="F1579" t="s">
        <v>22</v>
      </c>
      <c r="G1579" t="s">
        <v>30</v>
      </c>
      <c r="H1579">
        <v>69</v>
      </c>
      <c r="I1579">
        <v>3</v>
      </c>
      <c r="J1579">
        <v>207</v>
      </c>
    </row>
    <row r="1580" spans="1:10" x14ac:dyDescent="0.3">
      <c r="A1580" s="3" t="s">
        <v>1624</v>
      </c>
      <c r="B1580" s="4">
        <v>43610</v>
      </c>
      <c r="C1580">
        <v>1</v>
      </c>
      <c r="D1580" t="s">
        <v>15</v>
      </c>
      <c r="E1580" t="s">
        <v>67</v>
      </c>
      <c r="F1580" t="s">
        <v>17</v>
      </c>
      <c r="G1580" t="s">
        <v>13</v>
      </c>
      <c r="H1580">
        <v>199</v>
      </c>
      <c r="I1580">
        <v>1</v>
      </c>
      <c r="J1580">
        <v>199</v>
      </c>
    </row>
    <row r="1581" spans="1:10" x14ac:dyDescent="0.3">
      <c r="A1581" s="3" t="s">
        <v>1625</v>
      </c>
      <c r="B1581" s="4">
        <v>43610</v>
      </c>
      <c r="C1581">
        <v>11</v>
      </c>
      <c r="D1581" t="s">
        <v>10</v>
      </c>
      <c r="E1581" t="s">
        <v>62</v>
      </c>
      <c r="F1581" t="s">
        <v>12</v>
      </c>
      <c r="G1581" t="s">
        <v>13</v>
      </c>
      <c r="H1581">
        <v>199</v>
      </c>
      <c r="I1581">
        <v>6</v>
      </c>
      <c r="J1581">
        <v>1194</v>
      </c>
    </row>
    <row r="1582" spans="1:10" x14ac:dyDescent="0.3">
      <c r="A1582" s="3" t="s">
        <v>1626</v>
      </c>
      <c r="B1582" s="4">
        <v>43610</v>
      </c>
      <c r="C1582">
        <v>9</v>
      </c>
      <c r="D1582" t="s">
        <v>20</v>
      </c>
      <c r="E1582" t="s">
        <v>21</v>
      </c>
      <c r="F1582" t="s">
        <v>22</v>
      </c>
      <c r="G1582" t="s">
        <v>30</v>
      </c>
      <c r="H1582">
        <v>69</v>
      </c>
      <c r="I1582">
        <v>0</v>
      </c>
      <c r="J1582">
        <v>0</v>
      </c>
    </row>
    <row r="1583" spans="1:10" x14ac:dyDescent="0.3">
      <c r="A1583" s="3" t="s">
        <v>1627</v>
      </c>
      <c r="B1583" s="4">
        <v>43610</v>
      </c>
      <c r="C1583">
        <v>16</v>
      </c>
      <c r="D1583" t="s">
        <v>29</v>
      </c>
      <c r="E1583" t="s">
        <v>26</v>
      </c>
      <c r="F1583" t="s">
        <v>27</v>
      </c>
      <c r="G1583" t="s">
        <v>18</v>
      </c>
      <c r="H1583">
        <v>289</v>
      </c>
      <c r="I1583">
        <v>1</v>
      </c>
      <c r="J1583">
        <v>289</v>
      </c>
    </row>
    <row r="1584" spans="1:10" x14ac:dyDescent="0.3">
      <c r="A1584" s="3" t="s">
        <v>1628</v>
      </c>
      <c r="B1584" s="4">
        <v>43610</v>
      </c>
      <c r="C1584">
        <v>1</v>
      </c>
      <c r="D1584" t="s">
        <v>15</v>
      </c>
      <c r="E1584" t="s">
        <v>67</v>
      </c>
      <c r="F1584" t="s">
        <v>17</v>
      </c>
      <c r="G1584" t="s">
        <v>18</v>
      </c>
      <c r="H1584">
        <v>289</v>
      </c>
      <c r="I1584">
        <v>9</v>
      </c>
      <c r="J1584">
        <v>2601</v>
      </c>
    </row>
    <row r="1585" spans="1:10" x14ac:dyDescent="0.3">
      <c r="A1585" s="3" t="s">
        <v>1629</v>
      </c>
      <c r="B1585" s="4">
        <v>43610</v>
      </c>
      <c r="C1585">
        <v>5</v>
      </c>
      <c r="D1585" t="s">
        <v>59</v>
      </c>
      <c r="E1585" t="s">
        <v>67</v>
      </c>
      <c r="F1585" t="s">
        <v>17</v>
      </c>
      <c r="G1585" t="s">
        <v>13</v>
      </c>
      <c r="H1585">
        <v>199</v>
      </c>
      <c r="I1585">
        <v>8</v>
      </c>
      <c r="J1585">
        <v>1592</v>
      </c>
    </row>
    <row r="1586" spans="1:10" x14ac:dyDescent="0.3">
      <c r="A1586" s="3" t="s">
        <v>1630</v>
      </c>
      <c r="B1586" s="4">
        <v>43611</v>
      </c>
      <c r="C1586">
        <v>10</v>
      </c>
      <c r="D1586" t="s">
        <v>57</v>
      </c>
      <c r="E1586" t="s">
        <v>21</v>
      </c>
      <c r="F1586" t="s">
        <v>22</v>
      </c>
      <c r="G1586" t="s">
        <v>23</v>
      </c>
      <c r="H1586">
        <v>159</v>
      </c>
      <c r="I1586">
        <v>6</v>
      </c>
      <c r="J1586">
        <v>954</v>
      </c>
    </row>
    <row r="1587" spans="1:10" x14ac:dyDescent="0.3">
      <c r="A1587" s="3" t="s">
        <v>1631</v>
      </c>
      <c r="B1587" s="4">
        <v>43611</v>
      </c>
      <c r="C1587">
        <v>4</v>
      </c>
      <c r="D1587" t="s">
        <v>50</v>
      </c>
      <c r="E1587" t="s">
        <v>16</v>
      </c>
      <c r="F1587" t="s">
        <v>17</v>
      </c>
      <c r="G1587" t="s">
        <v>18</v>
      </c>
      <c r="H1587">
        <v>289</v>
      </c>
      <c r="I1587">
        <v>2</v>
      </c>
      <c r="J1587">
        <v>578</v>
      </c>
    </row>
    <row r="1588" spans="1:10" x14ac:dyDescent="0.3">
      <c r="A1588" s="3" t="s">
        <v>1632</v>
      </c>
      <c r="B1588" s="4">
        <v>43611</v>
      </c>
      <c r="C1588">
        <v>11</v>
      </c>
      <c r="D1588" t="s">
        <v>10</v>
      </c>
      <c r="E1588" t="s">
        <v>62</v>
      </c>
      <c r="F1588" t="s">
        <v>12</v>
      </c>
      <c r="G1588" t="s">
        <v>13</v>
      </c>
      <c r="H1588">
        <v>199</v>
      </c>
      <c r="I1588">
        <v>1</v>
      </c>
      <c r="J1588">
        <v>199</v>
      </c>
    </row>
    <row r="1589" spans="1:10" x14ac:dyDescent="0.3">
      <c r="A1589" s="3" t="s">
        <v>1633</v>
      </c>
      <c r="B1589" s="4">
        <v>43611</v>
      </c>
      <c r="C1589">
        <v>17</v>
      </c>
      <c r="D1589" t="s">
        <v>34</v>
      </c>
      <c r="E1589" t="s">
        <v>35</v>
      </c>
      <c r="F1589" t="s">
        <v>27</v>
      </c>
      <c r="G1589" t="s">
        <v>23</v>
      </c>
      <c r="H1589">
        <v>159</v>
      </c>
      <c r="I1589">
        <v>9</v>
      </c>
      <c r="J1589">
        <v>1431</v>
      </c>
    </row>
    <row r="1590" spans="1:10" x14ac:dyDescent="0.3">
      <c r="A1590" s="3" t="s">
        <v>1634</v>
      </c>
      <c r="B1590" s="4">
        <v>43611</v>
      </c>
      <c r="C1590">
        <v>7</v>
      </c>
      <c r="D1590" t="s">
        <v>87</v>
      </c>
      <c r="E1590" t="s">
        <v>45</v>
      </c>
      <c r="F1590" t="s">
        <v>22</v>
      </c>
      <c r="G1590" t="s">
        <v>30</v>
      </c>
      <c r="H1590">
        <v>69</v>
      </c>
      <c r="I1590">
        <v>3</v>
      </c>
      <c r="J1590">
        <v>207</v>
      </c>
    </row>
    <row r="1591" spans="1:10" x14ac:dyDescent="0.3">
      <c r="A1591" s="3" t="s">
        <v>1635</v>
      </c>
      <c r="B1591" s="4">
        <v>43611</v>
      </c>
      <c r="C1591">
        <v>17</v>
      </c>
      <c r="D1591" t="s">
        <v>34</v>
      </c>
      <c r="E1591" t="s">
        <v>35</v>
      </c>
      <c r="F1591" t="s">
        <v>27</v>
      </c>
      <c r="G1591" t="s">
        <v>23</v>
      </c>
      <c r="H1591">
        <v>159</v>
      </c>
      <c r="I1591">
        <v>2</v>
      </c>
      <c r="J1591">
        <v>318</v>
      </c>
    </row>
    <row r="1592" spans="1:10" x14ac:dyDescent="0.3">
      <c r="A1592" s="3" t="s">
        <v>1636</v>
      </c>
      <c r="B1592" s="4">
        <v>43611</v>
      </c>
      <c r="C1592">
        <v>16</v>
      </c>
      <c r="D1592" t="s">
        <v>29</v>
      </c>
      <c r="E1592" t="s">
        <v>35</v>
      </c>
      <c r="F1592" t="s">
        <v>27</v>
      </c>
      <c r="G1592" t="s">
        <v>30</v>
      </c>
      <c r="H1592">
        <v>69</v>
      </c>
      <c r="I1592">
        <v>5</v>
      </c>
      <c r="J1592">
        <v>345</v>
      </c>
    </row>
    <row r="1593" spans="1:10" x14ac:dyDescent="0.3">
      <c r="A1593" s="3" t="s">
        <v>1637</v>
      </c>
      <c r="B1593" s="4">
        <v>43611</v>
      </c>
      <c r="C1593">
        <v>16</v>
      </c>
      <c r="D1593" t="s">
        <v>29</v>
      </c>
      <c r="E1593" t="s">
        <v>26</v>
      </c>
      <c r="F1593" t="s">
        <v>27</v>
      </c>
      <c r="G1593" t="s">
        <v>23</v>
      </c>
      <c r="H1593">
        <v>159</v>
      </c>
      <c r="I1593">
        <v>7</v>
      </c>
      <c r="J1593">
        <v>1113</v>
      </c>
    </row>
    <row r="1594" spans="1:10" x14ac:dyDescent="0.3">
      <c r="A1594" s="3" t="s">
        <v>1638</v>
      </c>
      <c r="B1594" s="4">
        <v>43611</v>
      </c>
      <c r="C1594">
        <v>16</v>
      </c>
      <c r="D1594" t="s">
        <v>29</v>
      </c>
      <c r="E1594" t="s">
        <v>35</v>
      </c>
      <c r="F1594" t="s">
        <v>27</v>
      </c>
      <c r="G1594" t="s">
        <v>18</v>
      </c>
      <c r="H1594">
        <v>289</v>
      </c>
      <c r="I1594">
        <v>9</v>
      </c>
      <c r="J1594">
        <v>2601</v>
      </c>
    </row>
    <row r="1595" spans="1:10" x14ac:dyDescent="0.3">
      <c r="A1595" s="3" t="s">
        <v>1639</v>
      </c>
      <c r="B1595" s="4">
        <v>43612</v>
      </c>
      <c r="C1595">
        <v>11</v>
      </c>
      <c r="D1595" t="s">
        <v>10</v>
      </c>
      <c r="E1595" t="s">
        <v>62</v>
      </c>
      <c r="F1595" t="s">
        <v>12</v>
      </c>
      <c r="G1595" t="s">
        <v>40</v>
      </c>
      <c r="H1595">
        <v>399</v>
      </c>
      <c r="I1595">
        <v>0</v>
      </c>
      <c r="J1595">
        <v>0</v>
      </c>
    </row>
    <row r="1596" spans="1:10" x14ac:dyDescent="0.3">
      <c r="A1596" s="3" t="s">
        <v>1640</v>
      </c>
      <c r="B1596" s="4">
        <v>43612</v>
      </c>
      <c r="C1596">
        <v>19</v>
      </c>
      <c r="D1596" t="s">
        <v>55</v>
      </c>
      <c r="E1596" t="s">
        <v>26</v>
      </c>
      <c r="F1596" t="s">
        <v>27</v>
      </c>
      <c r="G1596" t="s">
        <v>13</v>
      </c>
      <c r="H1596">
        <v>199</v>
      </c>
      <c r="I1596">
        <v>0</v>
      </c>
      <c r="J1596">
        <v>0</v>
      </c>
    </row>
    <row r="1597" spans="1:10" x14ac:dyDescent="0.3">
      <c r="A1597" s="3" t="s">
        <v>1641</v>
      </c>
      <c r="B1597" s="4">
        <v>43613</v>
      </c>
      <c r="C1597">
        <v>5</v>
      </c>
      <c r="D1597" t="s">
        <v>59</v>
      </c>
      <c r="E1597" t="s">
        <v>16</v>
      </c>
      <c r="F1597" t="s">
        <v>17</v>
      </c>
      <c r="G1597" t="s">
        <v>23</v>
      </c>
      <c r="H1597">
        <v>159</v>
      </c>
      <c r="I1597">
        <v>2</v>
      </c>
      <c r="J1597">
        <v>318</v>
      </c>
    </row>
    <row r="1598" spans="1:10" x14ac:dyDescent="0.3">
      <c r="A1598" s="3" t="s">
        <v>1642</v>
      </c>
      <c r="B1598" s="4">
        <v>43613</v>
      </c>
      <c r="C1598">
        <v>16</v>
      </c>
      <c r="D1598" t="s">
        <v>29</v>
      </c>
      <c r="E1598" t="s">
        <v>26</v>
      </c>
      <c r="F1598" t="s">
        <v>27</v>
      </c>
      <c r="G1598" t="s">
        <v>13</v>
      </c>
      <c r="H1598">
        <v>199</v>
      </c>
      <c r="I1598">
        <v>8</v>
      </c>
      <c r="J1598">
        <v>1592</v>
      </c>
    </row>
    <row r="1599" spans="1:10" x14ac:dyDescent="0.3">
      <c r="A1599" s="3" t="s">
        <v>1643</v>
      </c>
      <c r="B1599" s="4">
        <v>43613</v>
      </c>
      <c r="C1599">
        <v>19</v>
      </c>
      <c r="D1599" t="s">
        <v>55</v>
      </c>
      <c r="E1599" t="s">
        <v>35</v>
      </c>
      <c r="F1599" t="s">
        <v>27</v>
      </c>
      <c r="G1599" t="s">
        <v>23</v>
      </c>
      <c r="H1599">
        <v>159</v>
      </c>
      <c r="I1599">
        <v>3</v>
      </c>
      <c r="J1599">
        <v>477</v>
      </c>
    </row>
    <row r="1600" spans="1:10" x14ac:dyDescent="0.3">
      <c r="A1600" s="3" t="s">
        <v>1644</v>
      </c>
      <c r="B1600" s="4">
        <v>43613</v>
      </c>
      <c r="C1600">
        <v>5</v>
      </c>
      <c r="D1600" t="s">
        <v>59</v>
      </c>
      <c r="E1600" t="s">
        <v>67</v>
      </c>
      <c r="F1600" t="s">
        <v>17</v>
      </c>
      <c r="G1600" t="s">
        <v>23</v>
      </c>
      <c r="H1600">
        <v>159</v>
      </c>
      <c r="I1600">
        <v>9</v>
      </c>
      <c r="J1600">
        <v>1431</v>
      </c>
    </row>
    <row r="1601" spans="1:10" x14ac:dyDescent="0.3">
      <c r="A1601" s="3" t="s">
        <v>1645</v>
      </c>
      <c r="B1601" s="4">
        <v>43613</v>
      </c>
      <c r="C1601">
        <v>9</v>
      </c>
      <c r="D1601" t="s">
        <v>20</v>
      </c>
      <c r="E1601" t="s">
        <v>45</v>
      </c>
      <c r="F1601" t="s">
        <v>22</v>
      </c>
      <c r="G1601" t="s">
        <v>13</v>
      </c>
      <c r="H1601">
        <v>199</v>
      </c>
      <c r="I1601">
        <v>1</v>
      </c>
      <c r="J1601">
        <v>199</v>
      </c>
    </row>
    <row r="1602" spans="1:10" x14ac:dyDescent="0.3">
      <c r="A1602" s="3" t="s">
        <v>1646</v>
      </c>
      <c r="B1602" s="4">
        <v>43614</v>
      </c>
      <c r="C1602">
        <v>17</v>
      </c>
      <c r="D1602" t="s">
        <v>34</v>
      </c>
      <c r="E1602" t="s">
        <v>26</v>
      </c>
      <c r="F1602" t="s">
        <v>27</v>
      </c>
      <c r="G1602" t="s">
        <v>40</v>
      </c>
      <c r="H1602">
        <v>399</v>
      </c>
      <c r="I1602">
        <v>2</v>
      </c>
      <c r="J1602">
        <v>798</v>
      </c>
    </row>
    <row r="1603" spans="1:10" x14ac:dyDescent="0.3">
      <c r="A1603" s="3" t="s">
        <v>1647</v>
      </c>
      <c r="B1603" s="4">
        <v>43614</v>
      </c>
      <c r="C1603">
        <v>4</v>
      </c>
      <c r="D1603" t="s">
        <v>50</v>
      </c>
      <c r="E1603" t="s">
        <v>67</v>
      </c>
      <c r="F1603" t="s">
        <v>17</v>
      </c>
      <c r="G1603" t="s">
        <v>13</v>
      </c>
      <c r="H1603">
        <v>199</v>
      </c>
      <c r="I1603">
        <v>1</v>
      </c>
      <c r="J1603">
        <v>199</v>
      </c>
    </row>
    <row r="1604" spans="1:10" x14ac:dyDescent="0.3">
      <c r="A1604" s="3" t="s">
        <v>1648</v>
      </c>
      <c r="B1604" s="4">
        <v>43614</v>
      </c>
      <c r="C1604">
        <v>18</v>
      </c>
      <c r="D1604" t="s">
        <v>25</v>
      </c>
      <c r="E1604" t="s">
        <v>26</v>
      </c>
      <c r="F1604" t="s">
        <v>27</v>
      </c>
      <c r="G1604" t="s">
        <v>13</v>
      </c>
      <c r="H1604">
        <v>199</v>
      </c>
      <c r="I1604">
        <v>8</v>
      </c>
      <c r="J1604">
        <v>1592</v>
      </c>
    </row>
    <row r="1605" spans="1:10" x14ac:dyDescent="0.3">
      <c r="A1605" s="3" t="s">
        <v>1649</v>
      </c>
      <c r="B1605" s="4">
        <v>43614</v>
      </c>
      <c r="C1605">
        <v>13</v>
      </c>
      <c r="D1605" t="s">
        <v>32</v>
      </c>
      <c r="E1605" t="s">
        <v>62</v>
      </c>
      <c r="F1605" t="s">
        <v>12</v>
      </c>
      <c r="G1605" t="s">
        <v>13</v>
      </c>
      <c r="H1605">
        <v>199</v>
      </c>
      <c r="I1605">
        <v>7</v>
      </c>
      <c r="J1605">
        <v>1393</v>
      </c>
    </row>
    <row r="1606" spans="1:10" x14ac:dyDescent="0.3">
      <c r="A1606" s="3" t="s">
        <v>1650</v>
      </c>
      <c r="B1606" s="4">
        <v>43614</v>
      </c>
      <c r="C1606">
        <v>6</v>
      </c>
      <c r="D1606" t="s">
        <v>47</v>
      </c>
      <c r="E1606" t="s">
        <v>45</v>
      </c>
      <c r="F1606" t="s">
        <v>22</v>
      </c>
      <c r="G1606" t="s">
        <v>23</v>
      </c>
      <c r="H1606">
        <v>159</v>
      </c>
      <c r="I1606">
        <v>5</v>
      </c>
      <c r="J1606">
        <v>795</v>
      </c>
    </row>
    <row r="1607" spans="1:10" x14ac:dyDescent="0.3">
      <c r="A1607" s="3" t="s">
        <v>1651</v>
      </c>
      <c r="B1607" s="4">
        <v>43614</v>
      </c>
      <c r="C1607">
        <v>16</v>
      </c>
      <c r="D1607" t="s">
        <v>29</v>
      </c>
      <c r="E1607" t="s">
        <v>26</v>
      </c>
      <c r="F1607" t="s">
        <v>27</v>
      </c>
      <c r="G1607" t="s">
        <v>30</v>
      </c>
      <c r="H1607">
        <v>69</v>
      </c>
      <c r="I1607">
        <v>1</v>
      </c>
      <c r="J1607">
        <v>69</v>
      </c>
    </row>
    <row r="1608" spans="1:10" x14ac:dyDescent="0.3">
      <c r="A1608" s="3" t="s">
        <v>1652</v>
      </c>
      <c r="B1608" s="4">
        <v>43615</v>
      </c>
      <c r="C1608">
        <v>5</v>
      </c>
      <c r="D1608" t="s">
        <v>59</v>
      </c>
      <c r="E1608" t="s">
        <v>16</v>
      </c>
      <c r="F1608" t="s">
        <v>17</v>
      </c>
      <c r="G1608" t="s">
        <v>18</v>
      </c>
      <c r="H1608">
        <v>289</v>
      </c>
      <c r="I1608">
        <v>3</v>
      </c>
      <c r="J1608">
        <v>867</v>
      </c>
    </row>
    <row r="1609" spans="1:10" x14ac:dyDescent="0.3">
      <c r="A1609" s="3" t="s">
        <v>1653</v>
      </c>
      <c r="B1609" s="4">
        <v>43615</v>
      </c>
      <c r="C1609">
        <v>17</v>
      </c>
      <c r="D1609" t="s">
        <v>34</v>
      </c>
      <c r="E1609" t="s">
        <v>35</v>
      </c>
      <c r="F1609" t="s">
        <v>27</v>
      </c>
      <c r="G1609" t="s">
        <v>23</v>
      </c>
      <c r="H1609">
        <v>159</v>
      </c>
      <c r="I1609">
        <v>8</v>
      </c>
      <c r="J1609">
        <v>1272</v>
      </c>
    </row>
    <row r="1610" spans="1:10" x14ac:dyDescent="0.3">
      <c r="A1610" s="3" t="s">
        <v>1654</v>
      </c>
      <c r="B1610" s="4">
        <v>43615</v>
      </c>
      <c r="C1610">
        <v>3</v>
      </c>
      <c r="D1610" t="s">
        <v>42</v>
      </c>
      <c r="E1610" t="s">
        <v>16</v>
      </c>
      <c r="F1610" t="s">
        <v>17</v>
      </c>
      <c r="G1610" t="s">
        <v>23</v>
      </c>
      <c r="H1610">
        <v>159</v>
      </c>
      <c r="I1610">
        <v>8</v>
      </c>
      <c r="J1610">
        <v>1272</v>
      </c>
    </row>
    <row r="1611" spans="1:10" x14ac:dyDescent="0.3">
      <c r="A1611" s="3" t="s">
        <v>1655</v>
      </c>
      <c r="B1611" s="4">
        <v>43616</v>
      </c>
      <c r="C1611">
        <v>18</v>
      </c>
      <c r="D1611" t="s">
        <v>25</v>
      </c>
      <c r="E1611" t="s">
        <v>35</v>
      </c>
      <c r="F1611" t="s">
        <v>27</v>
      </c>
      <c r="G1611" t="s">
        <v>30</v>
      </c>
      <c r="H1611">
        <v>69</v>
      </c>
      <c r="I1611">
        <v>4</v>
      </c>
      <c r="J1611">
        <v>276</v>
      </c>
    </row>
    <row r="1612" spans="1:10" x14ac:dyDescent="0.3">
      <c r="A1612" s="3" t="s">
        <v>1656</v>
      </c>
      <c r="B1612" s="4">
        <v>43617</v>
      </c>
      <c r="C1612">
        <v>2</v>
      </c>
      <c r="D1612" t="s">
        <v>105</v>
      </c>
      <c r="E1612" t="s">
        <v>67</v>
      </c>
      <c r="F1612" t="s">
        <v>17</v>
      </c>
      <c r="G1612" t="s">
        <v>23</v>
      </c>
      <c r="H1612">
        <v>159</v>
      </c>
      <c r="I1612">
        <v>1</v>
      </c>
      <c r="J1612">
        <v>159</v>
      </c>
    </row>
    <row r="1613" spans="1:10" x14ac:dyDescent="0.3">
      <c r="A1613" s="3" t="s">
        <v>1657</v>
      </c>
      <c r="B1613" s="4">
        <v>43617</v>
      </c>
      <c r="C1613">
        <v>10</v>
      </c>
      <c r="D1613" t="s">
        <v>57</v>
      </c>
      <c r="E1613" t="s">
        <v>45</v>
      </c>
      <c r="F1613" t="s">
        <v>22</v>
      </c>
      <c r="G1613" t="s">
        <v>23</v>
      </c>
      <c r="H1613">
        <v>159</v>
      </c>
      <c r="I1613">
        <v>2</v>
      </c>
      <c r="J1613">
        <v>318</v>
      </c>
    </row>
    <row r="1614" spans="1:10" x14ac:dyDescent="0.3">
      <c r="A1614" s="3" t="s">
        <v>1658</v>
      </c>
      <c r="B1614" s="4">
        <v>43617</v>
      </c>
      <c r="C1614">
        <v>17</v>
      </c>
      <c r="D1614" t="s">
        <v>34</v>
      </c>
      <c r="E1614" t="s">
        <v>35</v>
      </c>
      <c r="F1614" t="s">
        <v>27</v>
      </c>
      <c r="G1614" t="s">
        <v>18</v>
      </c>
      <c r="H1614">
        <v>289</v>
      </c>
      <c r="I1614">
        <v>0</v>
      </c>
      <c r="J1614">
        <v>0</v>
      </c>
    </row>
    <row r="1615" spans="1:10" x14ac:dyDescent="0.3">
      <c r="A1615" s="3" t="s">
        <v>1659</v>
      </c>
      <c r="B1615" s="4">
        <v>43618</v>
      </c>
      <c r="C1615">
        <v>8</v>
      </c>
      <c r="D1615" t="s">
        <v>44</v>
      </c>
      <c r="E1615" t="s">
        <v>45</v>
      </c>
      <c r="F1615" t="s">
        <v>22</v>
      </c>
      <c r="G1615" t="s">
        <v>18</v>
      </c>
      <c r="H1615">
        <v>289</v>
      </c>
      <c r="I1615">
        <v>4</v>
      </c>
      <c r="J1615">
        <v>1156</v>
      </c>
    </row>
    <row r="1616" spans="1:10" x14ac:dyDescent="0.3">
      <c r="A1616" s="3" t="s">
        <v>1660</v>
      </c>
      <c r="B1616" s="4">
        <v>43618</v>
      </c>
      <c r="C1616">
        <v>3</v>
      </c>
      <c r="D1616" t="s">
        <v>42</v>
      </c>
      <c r="E1616" t="s">
        <v>67</v>
      </c>
      <c r="F1616" t="s">
        <v>17</v>
      </c>
      <c r="G1616" t="s">
        <v>30</v>
      </c>
      <c r="H1616">
        <v>69</v>
      </c>
      <c r="I1616">
        <v>6</v>
      </c>
      <c r="J1616">
        <v>414</v>
      </c>
    </row>
    <row r="1617" spans="1:10" x14ac:dyDescent="0.3">
      <c r="A1617" s="3" t="s">
        <v>1661</v>
      </c>
      <c r="B1617" s="4">
        <v>43618</v>
      </c>
      <c r="C1617">
        <v>10</v>
      </c>
      <c r="D1617" t="s">
        <v>57</v>
      </c>
      <c r="E1617" t="s">
        <v>45</v>
      </c>
      <c r="F1617" t="s">
        <v>22</v>
      </c>
      <c r="G1617" t="s">
        <v>30</v>
      </c>
      <c r="H1617">
        <v>69</v>
      </c>
      <c r="I1617">
        <v>4</v>
      </c>
      <c r="J1617">
        <v>276</v>
      </c>
    </row>
    <row r="1618" spans="1:10" x14ac:dyDescent="0.3">
      <c r="A1618" s="3" t="s">
        <v>1662</v>
      </c>
      <c r="B1618" s="4">
        <v>43618</v>
      </c>
      <c r="C1618">
        <v>15</v>
      </c>
      <c r="D1618" t="s">
        <v>117</v>
      </c>
      <c r="E1618" t="s">
        <v>11</v>
      </c>
      <c r="F1618" t="s">
        <v>12</v>
      </c>
      <c r="G1618" t="s">
        <v>23</v>
      </c>
      <c r="H1618">
        <v>159</v>
      </c>
      <c r="I1618">
        <v>1</v>
      </c>
      <c r="J1618">
        <v>159</v>
      </c>
    </row>
    <row r="1619" spans="1:10" x14ac:dyDescent="0.3">
      <c r="A1619" s="3" t="s">
        <v>1663</v>
      </c>
      <c r="B1619" s="4">
        <v>43619</v>
      </c>
      <c r="C1619">
        <v>19</v>
      </c>
      <c r="D1619" t="s">
        <v>55</v>
      </c>
      <c r="E1619" t="s">
        <v>35</v>
      </c>
      <c r="F1619" t="s">
        <v>27</v>
      </c>
      <c r="G1619" t="s">
        <v>30</v>
      </c>
      <c r="H1619">
        <v>69</v>
      </c>
      <c r="I1619">
        <v>1</v>
      </c>
      <c r="J1619">
        <v>69</v>
      </c>
    </row>
    <row r="1620" spans="1:10" x14ac:dyDescent="0.3">
      <c r="A1620" s="3" t="s">
        <v>1664</v>
      </c>
      <c r="B1620" s="4">
        <v>43620</v>
      </c>
      <c r="C1620">
        <v>20</v>
      </c>
      <c r="D1620" t="s">
        <v>39</v>
      </c>
      <c r="E1620" t="s">
        <v>35</v>
      </c>
      <c r="F1620" t="s">
        <v>27</v>
      </c>
      <c r="G1620" t="s">
        <v>23</v>
      </c>
      <c r="H1620">
        <v>159</v>
      </c>
      <c r="I1620">
        <v>4</v>
      </c>
      <c r="J1620">
        <v>636</v>
      </c>
    </row>
    <row r="1621" spans="1:10" x14ac:dyDescent="0.3">
      <c r="A1621" s="3" t="s">
        <v>1665</v>
      </c>
      <c r="B1621" s="4">
        <v>43621</v>
      </c>
      <c r="C1621">
        <v>9</v>
      </c>
      <c r="D1621" t="s">
        <v>20</v>
      </c>
      <c r="E1621" t="s">
        <v>45</v>
      </c>
      <c r="F1621" t="s">
        <v>22</v>
      </c>
      <c r="G1621" t="s">
        <v>40</v>
      </c>
      <c r="H1621">
        <v>399</v>
      </c>
      <c r="I1621">
        <v>0</v>
      </c>
      <c r="J1621">
        <v>0</v>
      </c>
    </row>
    <row r="1622" spans="1:10" x14ac:dyDescent="0.3">
      <c r="A1622" s="3" t="s">
        <v>1666</v>
      </c>
      <c r="B1622" s="4">
        <v>43621</v>
      </c>
      <c r="C1622">
        <v>4</v>
      </c>
      <c r="D1622" t="s">
        <v>50</v>
      </c>
      <c r="E1622" t="s">
        <v>67</v>
      </c>
      <c r="F1622" t="s">
        <v>17</v>
      </c>
      <c r="G1622" t="s">
        <v>23</v>
      </c>
      <c r="H1622">
        <v>159</v>
      </c>
      <c r="I1622">
        <v>2</v>
      </c>
      <c r="J1622">
        <v>318</v>
      </c>
    </row>
    <row r="1623" spans="1:10" x14ac:dyDescent="0.3">
      <c r="A1623" s="3" t="s">
        <v>1667</v>
      </c>
      <c r="B1623" s="4">
        <v>43621</v>
      </c>
      <c r="C1623">
        <v>11</v>
      </c>
      <c r="D1623" t="s">
        <v>10</v>
      </c>
      <c r="E1623" t="s">
        <v>11</v>
      </c>
      <c r="F1623" t="s">
        <v>12</v>
      </c>
      <c r="G1623" t="s">
        <v>18</v>
      </c>
      <c r="H1623">
        <v>289</v>
      </c>
      <c r="I1623">
        <v>2</v>
      </c>
      <c r="J1623">
        <v>578</v>
      </c>
    </row>
    <row r="1624" spans="1:10" x14ac:dyDescent="0.3">
      <c r="A1624" s="3" t="s">
        <v>1668</v>
      </c>
      <c r="B1624" s="4">
        <v>43621</v>
      </c>
      <c r="C1624">
        <v>2</v>
      </c>
      <c r="D1624" t="s">
        <v>105</v>
      </c>
      <c r="E1624" t="s">
        <v>16</v>
      </c>
      <c r="F1624" t="s">
        <v>17</v>
      </c>
      <c r="G1624" t="s">
        <v>23</v>
      </c>
      <c r="H1624">
        <v>159</v>
      </c>
      <c r="I1624">
        <v>1</v>
      </c>
      <c r="J1624">
        <v>159</v>
      </c>
    </row>
    <row r="1625" spans="1:10" x14ac:dyDescent="0.3">
      <c r="A1625" s="3" t="s">
        <v>1669</v>
      </c>
      <c r="B1625" s="4">
        <v>43622</v>
      </c>
      <c r="C1625">
        <v>6</v>
      </c>
      <c r="D1625" t="s">
        <v>47</v>
      </c>
      <c r="E1625" t="s">
        <v>45</v>
      </c>
      <c r="F1625" t="s">
        <v>22</v>
      </c>
      <c r="G1625" t="s">
        <v>18</v>
      </c>
      <c r="H1625">
        <v>289</v>
      </c>
      <c r="I1625">
        <v>1</v>
      </c>
      <c r="J1625">
        <v>289</v>
      </c>
    </row>
    <row r="1626" spans="1:10" x14ac:dyDescent="0.3">
      <c r="A1626" s="3" t="s">
        <v>1670</v>
      </c>
      <c r="B1626" s="4">
        <v>43622</v>
      </c>
      <c r="C1626">
        <v>14</v>
      </c>
      <c r="D1626" t="s">
        <v>37</v>
      </c>
      <c r="E1626" t="s">
        <v>62</v>
      </c>
      <c r="F1626" t="s">
        <v>12</v>
      </c>
      <c r="G1626" t="s">
        <v>13</v>
      </c>
      <c r="H1626">
        <v>199</v>
      </c>
      <c r="I1626">
        <v>7</v>
      </c>
      <c r="J1626">
        <v>1393</v>
      </c>
    </row>
    <row r="1627" spans="1:10" x14ac:dyDescent="0.3">
      <c r="A1627" s="3" t="s">
        <v>1671</v>
      </c>
      <c r="B1627" s="4">
        <v>43622</v>
      </c>
      <c r="C1627">
        <v>15</v>
      </c>
      <c r="D1627" t="s">
        <v>117</v>
      </c>
      <c r="E1627" t="s">
        <v>11</v>
      </c>
      <c r="F1627" t="s">
        <v>12</v>
      </c>
      <c r="G1627" t="s">
        <v>13</v>
      </c>
      <c r="H1627">
        <v>199</v>
      </c>
      <c r="I1627">
        <v>6</v>
      </c>
      <c r="J1627">
        <v>1194</v>
      </c>
    </row>
    <row r="1628" spans="1:10" x14ac:dyDescent="0.3">
      <c r="A1628" s="3" t="s">
        <v>1672</v>
      </c>
      <c r="B1628" s="4">
        <v>43622</v>
      </c>
      <c r="C1628">
        <v>5</v>
      </c>
      <c r="D1628" t="s">
        <v>59</v>
      </c>
      <c r="E1628" t="s">
        <v>67</v>
      </c>
      <c r="F1628" t="s">
        <v>17</v>
      </c>
      <c r="G1628" t="s">
        <v>40</v>
      </c>
      <c r="H1628">
        <v>399</v>
      </c>
      <c r="I1628">
        <v>6</v>
      </c>
      <c r="J1628">
        <v>2394</v>
      </c>
    </row>
    <row r="1629" spans="1:10" x14ac:dyDescent="0.3">
      <c r="A1629" s="3" t="s">
        <v>1673</v>
      </c>
      <c r="B1629" s="4">
        <v>43622</v>
      </c>
      <c r="C1629">
        <v>17</v>
      </c>
      <c r="D1629" t="s">
        <v>34</v>
      </c>
      <c r="E1629" t="s">
        <v>35</v>
      </c>
      <c r="F1629" t="s">
        <v>27</v>
      </c>
      <c r="G1629" t="s">
        <v>23</v>
      </c>
      <c r="H1629">
        <v>159</v>
      </c>
      <c r="I1629">
        <v>7</v>
      </c>
      <c r="J1629">
        <v>1113</v>
      </c>
    </row>
    <row r="1630" spans="1:10" x14ac:dyDescent="0.3">
      <c r="A1630" s="3" t="s">
        <v>1674</v>
      </c>
      <c r="B1630" s="4">
        <v>43622</v>
      </c>
      <c r="C1630">
        <v>9</v>
      </c>
      <c r="D1630" t="s">
        <v>20</v>
      </c>
      <c r="E1630" t="s">
        <v>45</v>
      </c>
      <c r="F1630" t="s">
        <v>22</v>
      </c>
      <c r="G1630" t="s">
        <v>40</v>
      </c>
      <c r="H1630">
        <v>399</v>
      </c>
      <c r="I1630">
        <v>0</v>
      </c>
      <c r="J1630">
        <v>0</v>
      </c>
    </row>
    <row r="1631" spans="1:10" x14ac:dyDescent="0.3">
      <c r="A1631" s="3" t="s">
        <v>1675</v>
      </c>
      <c r="B1631" s="4">
        <v>43622</v>
      </c>
      <c r="C1631">
        <v>4</v>
      </c>
      <c r="D1631" t="s">
        <v>50</v>
      </c>
      <c r="E1631" t="s">
        <v>16</v>
      </c>
      <c r="F1631" t="s">
        <v>17</v>
      </c>
      <c r="G1631" t="s">
        <v>23</v>
      </c>
      <c r="H1631">
        <v>159</v>
      </c>
      <c r="I1631">
        <v>4</v>
      </c>
      <c r="J1631">
        <v>636</v>
      </c>
    </row>
    <row r="1632" spans="1:10" x14ac:dyDescent="0.3">
      <c r="A1632" s="3" t="s">
        <v>1676</v>
      </c>
      <c r="B1632" s="4">
        <v>43622</v>
      </c>
      <c r="C1632">
        <v>17</v>
      </c>
      <c r="D1632" t="s">
        <v>34</v>
      </c>
      <c r="E1632" t="s">
        <v>35</v>
      </c>
      <c r="F1632" t="s">
        <v>27</v>
      </c>
      <c r="G1632" t="s">
        <v>30</v>
      </c>
      <c r="H1632">
        <v>69</v>
      </c>
      <c r="I1632">
        <v>7</v>
      </c>
      <c r="J1632">
        <v>483</v>
      </c>
    </row>
    <row r="1633" spans="1:10" x14ac:dyDescent="0.3">
      <c r="A1633" s="3" t="s">
        <v>1677</v>
      </c>
      <c r="B1633" s="4">
        <v>43622</v>
      </c>
      <c r="C1633">
        <v>1</v>
      </c>
      <c r="D1633" t="s">
        <v>15</v>
      </c>
      <c r="E1633" t="s">
        <v>67</v>
      </c>
      <c r="F1633" t="s">
        <v>17</v>
      </c>
      <c r="G1633" t="s">
        <v>40</v>
      </c>
      <c r="H1633">
        <v>399</v>
      </c>
      <c r="I1633">
        <v>0</v>
      </c>
      <c r="J1633">
        <v>0</v>
      </c>
    </row>
    <row r="1634" spans="1:10" x14ac:dyDescent="0.3">
      <c r="A1634" s="3" t="s">
        <v>1678</v>
      </c>
      <c r="B1634" s="4">
        <v>43622</v>
      </c>
      <c r="C1634">
        <v>15</v>
      </c>
      <c r="D1634" t="s">
        <v>117</v>
      </c>
      <c r="E1634" t="s">
        <v>62</v>
      </c>
      <c r="F1634" t="s">
        <v>12</v>
      </c>
      <c r="G1634" t="s">
        <v>23</v>
      </c>
      <c r="H1634">
        <v>159</v>
      </c>
      <c r="I1634">
        <v>5</v>
      </c>
      <c r="J1634">
        <v>795</v>
      </c>
    </row>
    <row r="1635" spans="1:10" x14ac:dyDescent="0.3">
      <c r="A1635" s="3" t="s">
        <v>1679</v>
      </c>
      <c r="B1635" s="4">
        <v>43622</v>
      </c>
      <c r="C1635">
        <v>2</v>
      </c>
      <c r="D1635" t="s">
        <v>105</v>
      </c>
      <c r="E1635" t="s">
        <v>16</v>
      </c>
      <c r="F1635" t="s">
        <v>17</v>
      </c>
      <c r="G1635" t="s">
        <v>23</v>
      </c>
      <c r="H1635">
        <v>159</v>
      </c>
      <c r="I1635">
        <v>8</v>
      </c>
      <c r="J1635">
        <v>1272</v>
      </c>
    </row>
    <row r="1636" spans="1:10" x14ac:dyDescent="0.3">
      <c r="A1636" s="3" t="s">
        <v>1680</v>
      </c>
      <c r="B1636" s="4">
        <v>43622</v>
      </c>
      <c r="C1636">
        <v>3</v>
      </c>
      <c r="D1636" t="s">
        <v>42</v>
      </c>
      <c r="E1636" t="s">
        <v>16</v>
      </c>
      <c r="F1636" t="s">
        <v>17</v>
      </c>
      <c r="G1636" t="s">
        <v>18</v>
      </c>
      <c r="H1636">
        <v>289</v>
      </c>
      <c r="I1636">
        <v>9</v>
      </c>
      <c r="J1636">
        <v>2601</v>
      </c>
    </row>
    <row r="1637" spans="1:10" x14ac:dyDescent="0.3">
      <c r="A1637" s="3" t="s">
        <v>1681</v>
      </c>
      <c r="B1637" s="4">
        <v>43623</v>
      </c>
      <c r="C1637">
        <v>2</v>
      </c>
      <c r="D1637" t="s">
        <v>105</v>
      </c>
      <c r="E1637" t="s">
        <v>67</v>
      </c>
      <c r="F1637" t="s">
        <v>17</v>
      </c>
      <c r="G1637" t="s">
        <v>30</v>
      </c>
      <c r="H1637">
        <v>69</v>
      </c>
      <c r="I1637">
        <v>3</v>
      </c>
      <c r="J1637">
        <v>207</v>
      </c>
    </row>
    <row r="1638" spans="1:10" x14ac:dyDescent="0.3">
      <c r="A1638" s="3" t="s">
        <v>1682</v>
      </c>
      <c r="B1638" s="4">
        <v>43624</v>
      </c>
      <c r="C1638">
        <v>10</v>
      </c>
      <c r="D1638" t="s">
        <v>57</v>
      </c>
      <c r="E1638" t="s">
        <v>45</v>
      </c>
      <c r="F1638" t="s">
        <v>22</v>
      </c>
      <c r="G1638" t="s">
        <v>40</v>
      </c>
      <c r="H1638">
        <v>399</v>
      </c>
      <c r="I1638">
        <v>5</v>
      </c>
      <c r="J1638">
        <v>1995</v>
      </c>
    </row>
    <row r="1639" spans="1:10" x14ac:dyDescent="0.3">
      <c r="A1639" s="3" t="s">
        <v>1683</v>
      </c>
      <c r="B1639" s="4">
        <v>43624</v>
      </c>
      <c r="C1639">
        <v>4</v>
      </c>
      <c r="D1639" t="s">
        <v>50</v>
      </c>
      <c r="E1639" t="s">
        <v>67</v>
      </c>
      <c r="F1639" t="s">
        <v>17</v>
      </c>
      <c r="G1639" t="s">
        <v>13</v>
      </c>
      <c r="H1639">
        <v>199</v>
      </c>
      <c r="I1639">
        <v>1</v>
      </c>
      <c r="J1639">
        <v>199</v>
      </c>
    </row>
    <row r="1640" spans="1:10" x14ac:dyDescent="0.3">
      <c r="A1640" s="3" t="s">
        <v>1684</v>
      </c>
      <c r="B1640" s="4">
        <v>43624</v>
      </c>
      <c r="C1640">
        <v>20</v>
      </c>
      <c r="D1640" t="s">
        <v>39</v>
      </c>
      <c r="E1640" t="s">
        <v>26</v>
      </c>
      <c r="F1640" t="s">
        <v>27</v>
      </c>
      <c r="G1640" t="s">
        <v>40</v>
      </c>
      <c r="H1640">
        <v>399</v>
      </c>
      <c r="I1640">
        <v>6</v>
      </c>
      <c r="J1640">
        <v>2394</v>
      </c>
    </row>
    <row r="1641" spans="1:10" x14ac:dyDescent="0.3">
      <c r="A1641" s="3" t="s">
        <v>1685</v>
      </c>
      <c r="B1641" s="4">
        <v>43624</v>
      </c>
      <c r="C1641">
        <v>19</v>
      </c>
      <c r="D1641" t="s">
        <v>55</v>
      </c>
      <c r="E1641" t="s">
        <v>26</v>
      </c>
      <c r="F1641" t="s">
        <v>27</v>
      </c>
      <c r="G1641" t="s">
        <v>30</v>
      </c>
      <c r="H1641">
        <v>69</v>
      </c>
      <c r="I1641">
        <v>5</v>
      </c>
      <c r="J1641">
        <v>345</v>
      </c>
    </row>
    <row r="1642" spans="1:10" x14ac:dyDescent="0.3">
      <c r="A1642" s="3" t="s">
        <v>1686</v>
      </c>
      <c r="B1642" s="4">
        <v>43624</v>
      </c>
      <c r="C1642">
        <v>13</v>
      </c>
      <c r="D1642" t="s">
        <v>32</v>
      </c>
      <c r="E1642" t="s">
        <v>11</v>
      </c>
      <c r="F1642" t="s">
        <v>12</v>
      </c>
      <c r="G1642" t="s">
        <v>23</v>
      </c>
      <c r="H1642">
        <v>159</v>
      </c>
      <c r="I1642">
        <v>2</v>
      </c>
      <c r="J1642">
        <v>318</v>
      </c>
    </row>
    <row r="1643" spans="1:10" x14ac:dyDescent="0.3">
      <c r="A1643" s="3" t="s">
        <v>1687</v>
      </c>
      <c r="B1643" s="4">
        <v>43624</v>
      </c>
      <c r="C1643">
        <v>17</v>
      </c>
      <c r="D1643" t="s">
        <v>34</v>
      </c>
      <c r="E1643" t="s">
        <v>26</v>
      </c>
      <c r="F1643" t="s">
        <v>27</v>
      </c>
      <c r="G1643" t="s">
        <v>40</v>
      </c>
      <c r="H1643">
        <v>399</v>
      </c>
      <c r="I1643">
        <v>9</v>
      </c>
      <c r="J1643">
        <v>3591</v>
      </c>
    </row>
    <row r="1644" spans="1:10" x14ac:dyDescent="0.3">
      <c r="A1644" s="3" t="s">
        <v>1688</v>
      </c>
      <c r="B1644" s="4">
        <v>43624</v>
      </c>
      <c r="C1644">
        <v>7</v>
      </c>
      <c r="D1644" t="s">
        <v>87</v>
      </c>
      <c r="E1644" t="s">
        <v>45</v>
      </c>
      <c r="F1644" t="s">
        <v>22</v>
      </c>
      <c r="G1644" t="s">
        <v>13</v>
      </c>
      <c r="H1644">
        <v>199</v>
      </c>
      <c r="I1644">
        <v>9</v>
      </c>
      <c r="J1644">
        <v>1791</v>
      </c>
    </row>
    <row r="1645" spans="1:10" x14ac:dyDescent="0.3">
      <c r="A1645" s="3" t="s">
        <v>1689</v>
      </c>
      <c r="B1645" s="4">
        <v>43625</v>
      </c>
      <c r="C1645">
        <v>4</v>
      </c>
      <c r="D1645" t="s">
        <v>50</v>
      </c>
      <c r="E1645" t="s">
        <v>16</v>
      </c>
      <c r="F1645" t="s">
        <v>17</v>
      </c>
      <c r="G1645" t="s">
        <v>40</v>
      </c>
      <c r="H1645">
        <v>399</v>
      </c>
      <c r="I1645">
        <v>6</v>
      </c>
      <c r="J1645">
        <v>2394</v>
      </c>
    </row>
    <row r="1646" spans="1:10" x14ac:dyDescent="0.3">
      <c r="A1646" s="3" t="s">
        <v>1690</v>
      </c>
      <c r="B1646" s="4">
        <v>43625</v>
      </c>
      <c r="C1646">
        <v>11</v>
      </c>
      <c r="D1646" t="s">
        <v>10</v>
      </c>
      <c r="E1646" t="s">
        <v>11</v>
      </c>
      <c r="F1646" t="s">
        <v>12</v>
      </c>
      <c r="G1646" t="s">
        <v>40</v>
      </c>
      <c r="H1646">
        <v>399</v>
      </c>
      <c r="I1646">
        <v>3</v>
      </c>
      <c r="J1646">
        <v>1197</v>
      </c>
    </row>
    <row r="1647" spans="1:10" x14ac:dyDescent="0.3">
      <c r="A1647" s="3" t="s">
        <v>1691</v>
      </c>
      <c r="B1647" s="4">
        <v>43626</v>
      </c>
      <c r="C1647">
        <v>11</v>
      </c>
      <c r="D1647" t="s">
        <v>10</v>
      </c>
      <c r="E1647" t="s">
        <v>11</v>
      </c>
      <c r="F1647" t="s">
        <v>12</v>
      </c>
      <c r="G1647" t="s">
        <v>13</v>
      </c>
      <c r="H1647">
        <v>199</v>
      </c>
      <c r="I1647">
        <v>4</v>
      </c>
      <c r="J1647">
        <v>796</v>
      </c>
    </row>
    <row r="1648" spans="1:10" x14ac:dyDescent="0.3">
      <c r="A1648" s="3" t="s">
        <v>1692</v>
      </c>
      <c r="B1648" s="4">
        <v>43626</v>
      </c>
      <c r="C1648">
        <v>13</v>
      </c>
      <c r="D1648" t="s">
        <v>32</v>
      </c>
      <c r="E1648" t="s">
        <v>62</v>
      </c>
      <c r="F1648" t="s">
        <v>12</v>
      </c>
      <c r="G1648" t="s">
        <v>23</v>
      </c>
      <c r="H1648">
        <v>159</v>
      </c>
      <c r="I1648">
        <v>9</v>
      </c>
      <c r="J1648">
        <v>1431</v>
      </c>
    </row>
    <row r="1649" spans="1:10" x14ac:dyDescent="0.3">
      <c r="A1649" s="3" t="s">
        <v>1693</v>
      </c>
      <c r="B1649" s="4">
        <v>43626</v>
      </c>
      <c r="C1649">
        <v>1</v>
      </c>
      <c r="D1649" t="s">
        <v>15</v>
      </c>
      <c r="E1649" t="s">
        <v>67</v>
      </c>
      <c r="F1649" t="s">
        <v>17</v>
      </c>
      <c r="G1649" t="s">
        <v>40</v>
      </c>
      <c r="H1649">
        <v>399</v>
      </c>
      <c r="I1649">
        <v>2</v>
      </c>
      <c r="J1649">
        <v>798</v>
      </c>
    </row>
    <row r="1650" spans="1:10" x14ac:dyDescent="0.3">
      <c r="A1650" s="3" t="s">
        <v>1694</v>
      </c>
      <c r="B1650" s="4">
        <v>43627</v>
      </c>
      <c r="C1650">
        <v>15</v>
      </c>
      <c r="D1650" t="s">
        <v>117</v>
      </c>
      <c r="E1650" t="s">
        <v>11</v>
      </c>
      <c r="F1650" t="s">
        <v>12</v>
      </c>
      <c r="G1650" t="s">
        <v>23</v>
      </c>
      <c r="H1650">
        <v>159</v>
      </c>
      <c r="I1650">
        <v>0</v>
      </c>
      <c r="J1650">
        <v>0</v>
      </c>
    </row>
    <row r="1651" spans="1:10" x14ac:dyDescent="0.3">
      <c r="A1651" s="3" t="s">
        <v>1695</v>
      </c>
      <c r="B1651" s="4">
        <v>43627</v>
      </c>
      <c r="C1651">
        <v>9</v>
      </c>
      <c r="D1651" t="s">
        <v>20</v>
      </c>
      <c r="E1651" t="s">
        <v>21</v>
      </c>
      <c r="F1651" t="s">
        <v>22</v>
      </c>
      <c r="G1651" t="s">
        <v>40</v>
      </c>
      <c r="H1651">
        <v>399</v>
      </c>
      <c r="I1651">
        <v>3</v>
      </c>
      <c r="J1651">
        <v>1197</v>
      </c>
    </row>
    <row r="1652" spans="1:10" x14ac:dyDescent="0.3">
      <c r="A1652" s="3" t="s">
        <v>1696</v>
      </c>
      <c r="B1652" s="4">
        <v>43627</v>
      </c>
      <c r="C1652">
        <v>20</v>
      </c>
      <c r="D1652" t="s">
        <v>39</v>
      </c>
      <c r="E1652" t="s">
        <v>35</v>
      </c>
      <c r="F1652" t="s">
        <v>27</v>
      </c>
      <c r="G1652" t="s">
        <v>30</v>
      </c>
      <c r="H1652">
        <v>69</v>
      </c>
      <c r="I1652">
        <v>0</v>
      </c>
      <c r="J1652">
        <v>0</v>
      </c>
    </row>
    <row r="1653" spans="1:10" x14ac:dyDescent="0.3">
      <c r="A1653" s="3" t="s">
        <v>1697</v>
      </c>
      <c r="B1653" s="4">
        <v>43627</v>
      </c>
      <c r="C1653">
        <v>9</v>
      </c>
      <c r="D1653" t="s">
        <v>20</v>
      </c>
      <c r="E1653" t="s">
        <v>45</v>
      </c>
      <c r="F1653" t="s">
        <v>22</v>
      </c>
      <c r="G1653" t="s">
        <v>13</v>
      </c>
      <c r="H1653">
        <v>199</v>
      </c>
      <c r="I1653">
        <v>5</v>
      </c>
      <c r="J1653">
        <v>995</v>
      </c>
    </row>
    <row r="1654" spans="1:10" x14ac:dyDescent="0.3">
      <c r="A1654" s="3" t="s">
        <v>1698</v>
      </c>
      <c r="B1654" s="4">
        <v>43628</v>
      </c>
      <c r="C1654">
        <v>15</v>
      </c>
      <c r="D1654" t="s">
        <v>117</v>
      </c>
      <c r="E1654" t="s">
        <v>11</v>
      </c>
      <c r="F1654" t="s">
        <v>12</v>
      </c>
      <c r="G1654" t="s">
        <v>23</v>
      </c>
      <c r="H1654">
        <v>159</v>
      </c>
      <c r="I1654">
        <v>1</v>
      </c>
      <c r="J1654">
        <v>159</v>
      </c>
    </row>
    <row r="1655" spans="1:10" x14ac:dyDescent="0.3">
      <c r="A1655" s="3" t="s">
        <v>1699</v>
      </c>
      <c r="B1655" s="4">
        <v>43629</v>
      </c>
      <c r="C1655">
        <v>3</v>
      </c>
      <c r="D1655" t="s">
        <v>42</v>
      </c>
      <c r="E1655" t="s">
        <v>16</v>
      </c>
      <c r="F1655" t="s">
        <v>17</v>
      </c>
      <c r="G1655" t="s">
        <v>40</v>
      </c>
      <c r="H1655">
        <v>399</v>
      </c>
      <c r="I1655">
        <v>5</v>
      </c>
      <c r="J1655">
        <v>1995</v>
      </c>
    </row>
    <row r="1656" spans="1:10" x14ac:dyDescent="0.3">
      <c r="A1656" s="3" t="s">
        <v>1700</v>
      </c>
      <c r="B1656" s="4">
        <v>43630</v>
      </c>
      <c r="C1656">
        <v>17</v>
      </c>
      <c r="D1656" t="s">
        <v>34</v>
      </c>
      <c r="E1656" t="s">
        <v>35</v>
      </c>
      <c r="F1656" t="s">
        <v>27</v>
      </c>
      <c r="G1656" t="s">
        <v>13</v>
      </c>
      <c r="H1656">
        <v>199</v>
      </c>
      <c r="I1656">
        <v>8</v>
      </c>
      <c r="J1656">
        <v>1592</v>
      </c>
    </row>
    <row r="1657" spans="1:10" x14ac:dyDescent="0.3">
      <c r="A1657" s="3" t="s">
        <v>1701</v>
      </c>
      <c r="B1657" s="4">
        <v>43630</v>
      </c>
      <c r="C1657">
        <v>16</v>
      </c>
      <c r="D1657" t="s">
        <v>29</v>
      </c>
      <c r="E1657" t="s">
        <v>35</v>
      </c>
      <c r="F1657" t="s">
        <v>27</v>
      </c>
      <c r="G1657" t="s">
        <v>18</v>
      </c>
      <c r="H1657">
        <v>289</v>
      </c>
      <c r="I1657">
        <v>9</v>
      </c>
      <c r="J1657">
        <v>2601</v>
      </c>
    </row>
    <row r="1658" spans="1:10" x14ac:dyDescent="0.3">
      <c r="A1658" s="3" t="s">
        <v>1702</v>
      </c>
      <c r="B1658" s="4">
        <v>43630</v>
      </c>
      <c r="C1658">
        <v>10</v>
      </c>
      <c r="D1658" t="s">
        <v>57</v>
      </c>
      <c r="E1658" t="s">
        <v>45</v>
      </c>
      <c r="F1658" t="s">
        <v>22</v>
      </c>
      <c r="G1658" t="s">
        <v>40</v>
      </c>
      <c r="H1658">
        <v>399</v>
      </c>
      <c r="I1658">
        <v>8</v>
      </c>
      <c r="J1658">
        <v>3192</v>
      </c>
    </row>
    <row r="1659" spans="1:10" x14ac:dyDescent="0.3">
      <c r="A1659" s="3" t="s">
        <v>1703</v>
      </c>
      <c r="B1659" s="4">
        <v>43630</v>
      </c>
      <c r="C1659">
        <v>3</v>
      </c>
      <c r="D1659" t="s">
        <v>42</v>
      </c>
      <c r="E1659" t="s">
        <v>16</v>
      </c>
      <c r="F1659" t="s">
        <v>17</v>
      </c>
      <c r="G1659" t="s">
        <v>40</v>
      </c>
      <c r="H1659">
        <v>399</v>
      </c>
      <c r="I1659">
        <v>8</v>
      </c>
      <c r="J1659">
        <v>3192</v>
      </c>
    </row>
    <row r="1660" spans="1:10" x14ac:dyDescent="0.3">
      <c r="A1660" s="3" t="s">
        <v>1704</v>
      </c>
      <c r="B1660" s="4">
        <v>43630</v>
      </c>
      <c r="C1660">
        <v>13</v>
      </c>
      <c r="D1660" t="s">
        <v>32</v>
      </c>
      <c r="E1660" t="s">
        <v>62</v>
      </c>
      <c r="F1660" t="s">
        <v>12</v>
      </c>
      <c r="G1660" t="s">
        <v>30</v>
      </c>
      <c r="H1660">
        <v>69</v>
      </c>
      <c r="I1660">
        <v>4</v>
      </c>
      <c r="J1660">
        <v>276</v>
      </c>
    </row>
    <row r="1661" spans="1:10" x14ac:dyDescent="0.3">
      <c r="A1661" s="3" t="s">
        <v>1705</v>
      </c>
      <c r="B1661" s="4">
        <v>43631</v>
      </c>
      <c r="C1661">
        <v>13</v>
      </c>
      <c r="D1661" t="s">
        <v>32</v>
      </c>
      <c r="E1661" t="s">
        <v>11</v>
      </c>
      <c r="F1661" t="s">
        <v>12</v>
      </c>
      <c r="G1661" t="s">
        <v>18</v>
      </c>
      <c r="H1661">
        <v>289</v>
      </c>
      <c r="I1661">
        <v>4</v>
      </c>
      <c r="J1661">
        <v>1156</v>
      </c>
    </row>
    <row r="1662" spans="1:10" x14ac:dyDescent="0.3">
      <c r="A1662" s="3" t="s">
        <v>1706</v>
      </c>
      <c r="B1662" s="4">
        <v>43631</v>
      </c>
      <c r="C1662">
        <v>9</v>
      </c>
      <c r="D1662" t="s">
        <v>20</v>
      </c>
      <c r="E1662" t="s">
        <v>21</v>
      </c>
      <c r="F1662" t="s">
        <v>22</v>
      </c>
      <c r="G1662" t="s">
        <v>30</v>
      </c>
      <c r="H1662">
        <v>69</v>
      </c>
      <c r="I1662">
        <v>5</v>
      </c>
      <c r="J1662">
        <v>345</v>
      </c>
    </row>
    <row r="1663" spans="1:10" x14ac:dyDescent="0.3">
      <c r="A1663" s="3" t="s">
        <v>1707</v>
      </c>
      <c r="B1663" s="4">
        <v>43631</v>
      </c>
      <c r="C1663">
        <v>20</v>
      </c>
      <c r="D1663" t="s">
        <v>39</v>
      </c>
      <c r="E1663" t="s">
        <v>35</v>
      </c>
      <c r="F1663" t="s">
        <v>27</v>
      </c>
      <c r="G1663" t="s">
        <v>30</v>
      </c>
      <c r="H1663">
        <v>69</v>
      </c>
      <c r="I1663">
        <v>8</v>
      </c>
      <c r="J1663">
        <v>552</v>
      </c>
    </row>
    <row r="1664" spans="1:10" x14ac:dyDescent="0.3">
      <c r="A1664" s="3" t="s">
        <v>1708</v>
      </c>
      <c r="B1664" s="4">
        <v>43631</v>
      </c>
      <c r="C1664">
        <v>2</v>
      </c>
      <c r="D1664" t="s">
        <v>105</v>
      </c>
      <c r="E1664" t="s">
        <v>16</v>
      </c>
      <c r="F1664" t="s">
        <v>17</v>
      </c>
      <c r="G1664" t="s">
        <v>18</v>
      </c>
      <c r="H1664">
        <v>289</v>
      </c>
      <c r="I1664">
        <v>5</v>
      </c>
      <c r="J1664">
        <v>1445</v>
      </c>
    </row>
    <row r="1665" spans="1:10" x14ac:dyDescent="0.3">
      <c r="A1665" s="3" t="s">
        <v>1709</v>
      </c>
      <c r="B1665" s="4">
        <v>43631</v>
      </c>
      <c r="C1665">
        <v>13</v>
      </c>
      <c r="D1665" t="s">
        <v>32</v>
      </c>
      <c r="E1665" t="s">
        <v>62</v>
      </c>
      <c r="F1665" t="s">
        <v>12</v>
      </c>
      <c r="G1665" t="s">
        <v>40</v>
      </c>
      <c r="H1665">
        <v>399</v>
      </c>
      <c r="I1665">
        <v>7</v>
      </c>
      <c r="J1665">
        <v>2793</v>
      </c>
    </row>
    <row r="1666" spans="1:10" x14ac:dyDescent="0.3">
      <c r="A1666" s="3" t="s">
        <v>1710</v>
      </c>
      <c r="B1666" s="4">
        <v>43631</v>
      </c>
      <c r="C1666">
        <v>17</v>
      </c>
      <c r="D1666" t="s">
        <v>34</v>
      </c>
      <c r="E1666" t="s">
        <v>35</v>
      </c>
      <c r="F1666" t="s">
        <v>27</v>
      </c>
      <c r="G1666" t="s">
        <v>13</v>
      </c>
      <c r="H1666">
        <v>199</v>
      </c>
      <c r="I1666">
        <v>3</v>
      </c>
      <c r="J1666">
        <v>597</v>
      </c>
    </row>
    <row r="1667" spans="1:10" x14ac:dyDescent="0.3">
      <c r="A1667" s="3" t="s">
        <v>1711</v>
      </c>
      <c r="B1667" s="4">
        <v>43632</v>
      </c>
      <c r="C1667">
        <v>20</v>
      </c>
      <c r="D1667" t="s">
        <v>39</v>
      </c>
      <c r="E1667" t="s">
        <v>35</v>
      </c>
      <c r="F1667" t="s">
        <v>27</v>
      </c>
      <c r="G1667" t="s">
        <v>13</v>
      </c>
      <c r="H1667">
        <v>199</v>
      </c>
      <c r="I1667">
        <v>7</v>
      </c>
      <c r="J1667">
        <v>1393</v>
      </c>
    </row>
    <row r="1668" spans="1:10" x14ac:dyDescent="0.3">
      <c r="A1668" s="3" t="s">
        <v>1712</v>
      </c>
      <c r="B1668" s="4">
        <v>43632</v>
      </c>
      <c r="C1668">
        <v>8</v>
      </c>
      <c r="D1668" t="s">
        <v>44</v>
      </c>
      <c r="E1668" t="s">
        <v>45</v>
      </c>
      <c r="F1668" t="s">
        <v>22</v>
      </c>
      <c r="G1668" t="s">
        <v>40</v>
      </c>
      <c r="H1668">
        <v>399</v>
      </c>
      <c r="I1668">
        <v>2</v>
      </c>
      <c r="J1668">
        <v>798</v>
      </c>
    </row>
    <row r="1669" spans="1:10" x14ac:dyDescent="0.3">
      <c r="A1669" s="3" t="s">
        <v>1713</v>
      </c>
      <c r="B1669" s="4">
        <v>43632</v>
      </c>
      <c r="C1669">
        <v>16</v>
      </c>
      <c r="D1669" t="s">
        <v>29</v>
      </c>
      <c r="E1669" t="s">
        <v>26</v>
      </c>
      <c r="F1669" t="s">
        <v>27</v>
      </c>
      <c r="G1669" t="s">
        <v>23</v>
      </c>
      <c r="H1669">
        <v>159</v>
      </c>
      <c r="I1669">
        <v>3</v>
      </c>
      <c r="J1669">
        <v>477</v>
      </c>
    </row>
    <row r="1670" spans="1:10" x14ac:dyDescent="0.3">
      <c r="A1670" s="3" t="s">
        <v>1714</v>
      </c>
      <c r="B1670" s="4">
        <v>43632</v>
      </c>
      <c r="C1670">
        <v>18</v>
      </c>
      <c r="D1670" t="s">
        <v>25</v>
      </c>
      <c r="E1670" t="s">
        <v>35</v>
      </c>
      <c r="F1670" t="s">
        <v>27</v>
      </c>
      <c r="G1670" t="s">
        <v>30</v>
      </c>
      <c r="H1670">
        <v>69</v>
      </c>
      <c r="I1670">
        <v>8</v>
      </c>
      <c r="J1670">
        <v>552</v>
      </c>
    </row>
    <row r="1671" spans="1:10" x14ac:dyDescent="0.3">
      <c r="A1671" s="3" t="s">
        <v>1715</v>
      </c>
      <c r="B1671" s="4">
        <v>43633</v>
      </c>
      <c r="C1671">
        <v>1</v>
      </c>
      <c r="D1671" t="s">
        <v>15</v>
      </c>
      <c r="E1671" t="s">
        <v>16</v>
      </c>
      <c r="F1671" t="s">
        <v>17</v>
      </c>
      <c r="G1671" t="s">
        <v>18</v>
      </c>
      <c r="H1671">
        <v>289</v>
      </c>
      <c r="I1671">
        <v>5</v>
      </c>
      <c r="J1671">
        <v>1445</v>
      </c>
    </row>
    <row r="1672" spans="1:10" x14ac:dyDescent="0.3">
      <c r="A1672" s="3" t="s">
        <v>1716</v>
      </c>
      <c r="B1672" s="4">
        <v>43633</v>
      </c>
      <c r="C1672">
        <v>17</v>
      </c>
      <c r="D1672" t="s">
        <v>34</v>
      </c>
      <c r="E1672" t="s">
        <v>35</v>
      </c>
      <c r="F1672" t="s">
        <v>27</v>
      </c>
      <c r="G1672" t="s">
        <v>18</v>
      </c>
      <c r="H1672">
        <v>289</v>
      </c>
      <c r="I1672">
        <v>1</v>
      </c>
      <c r="J1672">
        <v>289</v>
      </c>
    </row>
    <row r="1673" spans="1:10" x14ac:dyDescent="0.3">
      <c r="A1673" s="3" t="s">
        <v>1717</v>
      </c>
      <c r="B1673" s="4">
        <v>43633</v>
      </c>
      <c r="C1673">
        <v>4</v>
      </c>
      <c r="D1673" t="s">
        <v>50</v>
      </c>
      <c r="E1673" t="s">
        <v>67</v>
      </c>
      <c r="F1673" t="s">
        <v>17</v>
      </c>
      <c r="G1673" t="s">
        <v>30</v>
      </c>
      <c r="H1673">
        <v>69</v>
      </c>
      <c r="I1673">
        <v>8</v>
      </c>
      <c r="J1673">
        <v>552</v>
      </c>
    </row>
    <row r="1674" spans="1:10" x14ac:dyDescent="0.3">
      <c r="A1674" s="3" t="s">
        <v>1718</v>
      </c>
      <c r="B1674" s="4">
        <v>43633</v>
      </c>
      <c r="C1674">
        <v>18</v>
      </c>
      <c r="D1674" t="s">
        <v>25</v>
      </c>
      <c r="E1674" t="s">
        <v>26</v>
      </c>
      <c r="F1674" t="s">
        <v>27</v>
      </c>
      <c r="G1674" t="s">
        <v>23</v>
      </c>
      <c r="H1674">
        <v>159</v>
      </c>
      <c r="I1674">
        <v>6</v>
      </c>
      <c r="J1674">
        <v>954</v>
      </c>
    </row>
    <row r="1675" spans="1:10" x14ac:dyDescent="0.3">
      <c r="A1675" s="3" t="s">
        <v>1719</v>
      </c>
      <c r="B1675" s="4">
        <v>43634</v>
      </c>
      <c r="C1675">
        <v>17</v>
      </c>
      <c r="D1675" t="s">
        <v>34</v>
      </c>
      <c r="E1675" t="s">
        <v>35</v>
      </c>
      <c r="F1675" t="s">
        <v>27</v>
      </c>
      <c r="G1675" t="s">
        <v>40</v>
      </c>
      <c r="H1675">
        <v>399</v>
      </c>
      <c r="I1675">
        <v>3</v>
      </c>
      <c r="J1675">
        <v>1197</v>
      </c>
    </row>
    <row r="1676" spans="1:10" x14ac:dyDescent="0.3">
      <c r="A1676" s="3" t="s">
        <v>1720</v>
      </c>
      <c r="B1676" s="4">
        <v>43635</v>
      </c>
      <c r="C1676">
        <v>13</v>
      </c>
      <c r="D1676" t="s">
        <v>32</v>
      </c>
      <c r="E1676" t="s">
        <v>11</v>
      </c>
      <c r="F1676" t="s">
        <v>12</v>
      </c>
      <c r="G1676" t="s">
        <v>13</v>
      </c>
      <c r="H1676">
        <v>199</v>
      </c>
      <c r="I1676">
        <v>0</v>
      </c>
      <c r="J1676">
        <v>0</v>
      </c>
    </row>
    <row r="1677" spans="1:10" x14ac:dyDescent="0.3">
      <c r="A1677" s="3" t="s">
        <v>1721</v>
      </c>
      <c r="B1677" s="4">
        <v>43635</v>
      </c>
      <c r="C1677">
        <v>11</v>
      </c>
      <c r="D1677" t="s">
        <v>10</v>
      </c>
      <c r="E1677" t="s">
        <v>11</v>
      </c>
      <c r="F1677" t="s">
        <v>12</v>
      </c>
      <c r="G1677" t="s">
        <v>13</v>
      </c>
      <c r="H1677">
        <v>199</v>
      </c>
      <c r="I1677">
        <v>7</v>
      </c>
      <c r="J1677">
        <v>1393</v>
      </c>
    </row>
    <row r="1678" spans="1:10" x14ac:dyDescent="0.3">
      <c r="A1678" s="3" t="s">
        <v>1722</v>
      </c>
      <c r="B1678" s="4">
        <v>43635</v>
      </c>
      <c r="C1678">
        <v>14</v>
      </c>
      <c r="D1678" t="s">
        <v>37</v>
      </c>
      <c r="E1678" t="s">
        <v>62</v>
      </c>
      <c r="F1678" t="s">
        <v>12</v>
      </c>
      <c r="G1678" t="s">
        <v>23</v>
      </c>
      <c r="H1678">
        <v>159</v>
      </c>
      <c r="I1678">
        <v>5</v>
      </c>
      <c r="J1678">
        <v>795</v>
      </c>
    </row>
    <row r="1679" spans="1:10" x14ac:dyDescent="0.3">
      <c r="A1679" s="3" t="s">
        <v>1723</v>
      </c>
      <c r="B1679" s="4">
        <v>43636</v>
      </c>
      <c r="C1679">
        <v>6</v>
      </c>
      <c r="D1679" t="s">
        <v>47</v>
      </c>
      <c r="E1679" t="s">
        <v>21</v>
      </c>
      <c r="F1679" t="s">
        <v>22</v>
      </c>
      <c r="G1679" t="s">
        <v>23</v>
      </c>
      <c r="H1679">
        <v>159</v>
      </c>
      <c r="I1679">
        <v>2</v>
      </c>
      <c r="J1679">
        <v>318</v>
      </c>
    </row>
    <row r="1680" spans="1:10" x14ac:dyDescent="0.3">
      <c r="A1680" s="3" t="s">
        <v>1724</v>
      </c>
      <c r="B1680" s="4">
        <v>43637</v>
      </c>
      <c r="C1680">
        <v>20</v>
      </c>
      <c r="D1680" t="s">
        <v>39</v>
      </c>
      <c r="E1680" t="s">
        <v>26</v>
      </c>
      <c r="F1680" t="s">
        <v>27</v>
      </c>
      <c r="G1680" t="s">
        <v>13</v>
      </c>
      <c r="H1680">
        <v>199</v>
      </c>
      <c r="I1680">
        <v>7</v>
      </c>
      <c r="J1680">
        <v>1393</v>
      </c>
    </row>
    <row r="1681" spans="1:10" x14ac:dyDescent="0.3">
      <c r="A1681" s="3" t="s">
        <v>1725</v>
      </c>
      <c r="B1681" s="4">
        <v>43638</v>
      </c>
      <c r="C1681">
        <v>4</v>
      </c>
      <c r="D1681" t="s">
        <v>50</v>
      </c>
      <c r="E1681" t="s">
        <v>16</v>
      </c>
      <c r="F1681" t="s">
        <v>17</v>
      </c>
      <c r="G1681" t="s">
        <v>23</v>
      </c>
      <c r="H1681">
        <v>159</v>
      </c>
      <c r="I1681">
        <v>5</v>
      </c>
      <c r="J1681">
        <v>795</v>
      </c>
    </row>
    <row r="1682" spans="1:10" x14ac:dyDescent="0.3">
      <c r="A1682" s="3" t="s">
        <v>1726</v>
      </c>
      <c r="B1682" s="4">
        <v>43638</v>
      </c>
      <c r="C1682">
        <v>6</v>
      </c>
      <c r="D1682" t="s">
        <v>47</v>
      </c>
      <c r="E1682" t="s">
        <v>45</v>
      </c>
      <c r="F1682" t="s">
        <v>22</v>
      </c>
      <c r="G1682" t="s">
        <v>30</v>
      </c>
      <c r="H1682">
        <v>69</v>
      </c>
      <c r="I1682">
        <v>5</v>
      </c>
      <c r="J1682">
        <v>345</v>
      </c>
    </row>
    <row r="1683" spans="1:10" x14ac:dyDescent="0.3">
      <c r="A1683" s="3" t="s">
        <v>1727</v>
      </c>
      <c r="B1683" s="4">
        <v>43638</v>
      </c>
      <c r="C1683">
        <v>3</v>
      </c>
      <c r="D1683" t="s">
        <v>42</v>
      </c>
      <c r="E1683" t="s">
        <v>67</v>
      </c>
      <c r="F1683" t="s">
        <v>17</v>
      </c>
      <c r="G1683" t="s">
        <v>13</v>
      </c>
      <c r="H1683">
        <v>199</v>
      </c>
      <c r="I1683">
        <v>5</v>
      </c>
      <c r="J1683">
        <v>995</v>
      </c>
    </row>
    <row r="1684" spans="1:10" x14ac:dyDescent="0.3">
      <c r="A1684" s="3" t="s">
        <v>1728</v>
      </c>
      <c r="B1684" s="4">
        <v>43638</v>
      </c>
      <c r="C1684">
        <v>9</v>
      </c>
      <c r="D1684" t="s">
        <v>20</v>
      </c>
      <c r="E1684" t="s">
        <v>45</v>
      </c>
      <c r="F1684" t="s">
        <v>22</v>
      </c>
      <c r="G1684" t="s">
        <v>23</v>
      </c>
      <c r="H1684">
        <v>159</v>
      </c>
      <c r="I1684">
        <v>4</v>
      </c>
      <c r="J1684">
        <v>636</v>
      </c>
    </row>
    <row r="1685" spans="1:10" x14ac:dyDescent="0.3">
      <c r="A1685" s="3" t="s">
        <v>1729</v>
      </c>
      <c r="B1685" s="4">
        <v>43638</v>
      </c>
      <c r="C1685">
        <v>12</v>
      </c>
      <c r="D1685" t="s">
        <v>65</v>
      </c>
      <c r="E1685" t="s">
        <v>62</v>
      </c>
      <c r="F1685" t="s">
        <v>12</v>
      </c>
      <c r="G1685" t="s">
        <v>23</v>
      </c>
      <c r="H1685">
        <v>159</v>
      </c>
      <c r="I1685">
        <v>2</v>
      </c>
      <c r="J1685">
        <v>318</v>
      </c>
    </row>
    <row r="1686" spans="1:10" x14ac:dyDescent="0.3">
      <c r="A1686" s="3" t="s">
        <v>1730</v>
      </c>
      <c r="B1686" s="4">
        <v>43638</v>
      </c>
      <c r="C1686">
        <v>3</v>
      </c>
      <c r="D1686" t="s">
        <v>42</v>
      </c>
      <c r="E1686" t="s">
        <v>16</v>
      </c>
      <c r="F1686" t="s">
        <v>17</v>
      </c>
      <c r="G1686" t="s">
        <v>23</v>
      </c>
      <c r="H1686">
        <v>159</v>
      </c>
      <c r="I1686">
        <v>8</v>
      </c>
      <c r="J1686">
        <v>1272</v>
      </c>
    </row>
    <row r="1687" spans="1:10" x14ac:dyDescent="0.3">
      <c r="A1687" s="3" t="s">
        <v>1731</v>
      </c>
      <c r="B1687" s="4">
        <v>43639</v>
      </c>
      <c r="C1687">
        <v>15</v>
      </c>
      <c r="D1687" t="s">
        <v>117</v>
      </c>
      <c r="E1687" t="s">
        <v>11</v>
      </c>
      <c r="F1687" t="s">
        <v>12</v>
      </c>
      <c r="G1687" t="s">
        <v>23</v>
      </c>
      <c r="H1687">
        <v>159</v>
      </c>
      <c r="I1687">
        <v>4</v>
      </c>
      <c r="J1687">
        <v>636</v>
      </c>
    </row>
    <row r="1688" spans="1:10" x14ac:dyDescent="0.3">
      <c r="A1688" s="3" t="s">
        <v>1732</v>
      </c>
      <c r="B1688" s="4">
        <v>43639</v>
      </c>
      <c r="C1688">
        <v>9</v>
      </c>
      <c r="D1688" t="s">
        <v>20</v>
      </c>
      <c r="E1688" t="s">
        <v>21</v>
      </c>
      <c r="F1688" t="s">
        <v>22</v>
      </c>
      <c r="G1688" t="s">
        <v>23</v>
      </c>
      <c r="H1688">
        <v>159</v>
      </c>
      <c r="I1688">
        <v>8</v>
      </c>
      <c r="J1688">
        <v>1272</v>
      </c>
    </row>
    <row r="1689" spans="1:10" x14ac:dyDescent="0.3">
      <c r="A1689" s="3" t="s">
        <v>1733</v>
      </c>
      <c r="B1689" s="4">
        <v>43640</v>
      </c>
      <c r="C1689">
        <v>13</v>
      </c>
      <c r="D1689" t="s">
        <v>32</v>
      </c>
      <c r="E1689" t="s">
        <v>11</v>
      </c>
      <c r="F1689" t="s">
        <v>12</v>
      </c>
      <c r="G1689" t="s">
        <v>40</v>
      </c>
      <c r="H1689">
        <v>399</v>
      </c>
      <c r="I1689">
        <v>5</v>
      </c>
      <c r="J1689">
        <v>1995</v>
      </c>
    </row>
    <row r="1690" spans="1:10" x14ac:dyDescent="0.3">
      <c r="A1690" s="3" t="s">
        <v>1734</v>
      </c>
      <c r="B1690" s="4">
        <v>43641</v>
      </c>
      <c r="C1690">
        <v>16</v>
      </c>
      <c r="D1690" t="s">
        <v>29</v>
      </c>
      <c r="E1690" t="s">
        <v>35</v>
      </c>
      <c r="F1690" t="s">
        <v>27</v>
      </c>
      <c r="G1690" t="s">
        <v>40</v>
      </c>
      <c r="H1690">
        <v>399</v>
      </c>
      <c r="I1690">
        <v>6</v>
      </c>
      <c r="J1690">
        <v>2394</v>
      </c>
    </row>
    <row r="1691" spans="1:10" x14ac:dyDescent="0.3">
      <c r="A1691" s="3" t="s">
        <v>1735</v>
      </c>
      <c r="B1691" s="4">
        <v>43642</v>
      </c>
      <c r="C1691">
        <v>7</v>
      </c>
      <c r="D1691" t="s">
        <v>87</v>
      </c>
      <c r="E1691" t="s">
        <v>45</v>
      </c>
      <c r="F1691" t="s">
        <v>22</v>
      </c>
      <c r="G1691" t="s">
        <v>40</v>
      </c>
      <c r="H1691">
        <v>399</v>
      </c>
      <c r="I1691">
        <v>4</v>
      </c>
      <c r="J1691">
        <v>1596</v>
      </c>
    </row>
    <row r="1692" spans="1:10" x14ac:dyDescent="0.3">
      <c r="A1692" s="3" t="s">
        <v>1736</v>
      </c>
      <c r="B1692" s="4">
        <v>43642</v>
      </c>
      <c r="C1692">
        <v>2</v>
      </c>
      <c r="D1692" t="s">
        <v>105</v>
      </c>
      <c r="E1692" t="s">
        <v>67</v>
      </c>
      <c r="F1692" t="s">
        <v>17</v>
      </c>
      <c r="G1692" t="s">
        <v>18</v>
      </c>
      <c r="H1692">
        <v>289</v>
      </c>
      <c r="I1692">
        <v>7</v>
      </c>
      <c r="J1692">
        <v>2023</v>
      </c>
    </row>
    <row r="1693" spans="1:10" x14ac:dyDescent="0.3">
      <c r="A1693" s="3" t="s">
        <v>1737</v>
      </c>
      <c r="B1693" s="4">
        <v>43643</v>
      </c>
      <c r="C1693">
        <v>9</v>
      </c>
      <c r="D1693" t="s">
        <v>20</v>
      </c>
      <c r="E1693" t="s">
        <v>21</v>
      </c>
      <c r="F1693" t="s">
        <v>22</v>
      </c>
      <c r="G1693" t="s">
        <v>30</v>
      </c>
      <c r="H1693">
        <v>69</v>
      </c>
      <c r="I1693">
        <v>3</v>
      </c>
      <c r="J1693">
        <v>207</v>
      </c>
    </row>
    <row r="1694" spans="1:10" x14ac:dyDescent="0.3">
      <c r="A1694" s="3" t="s">
        <v>1738</v>
      </c>
      <c r="B1694" s="4">
        <v>43644</v>
      </c>
      <c r="C1694">
        <v>20</v>
      </c>
      <c r="D1694" t="s">
        <v>39</v>
      </c>
      <c r="E1694" t="s">
        <v>35</v>
      </c>
      <c r="F1694" t="s">
        <v>27</v>
      </c>
      <c r="G1694" t="s">
        <v>18</v>
      </c>
      <c r="H1694">
        <v>289</v>
      </c>
      <c r="I1694">
        <v>8</v>
      </c>
      <c r="J1694">
        <v>2312</v>
      </c>
    </row>
    <row r="1695" spans="1:10" x14ac:dyDescent="0.3">
      <c r="A1695" s="3" t="s">
        <v>1739</v>
      </c>
      <c r="B1695" s="4">
        <v>43645</v>
      </c>
      <c r="C1695">
        <v>9</v>
      </c>
      <c r="D1695" t="s">
        <v>20</v>
      </c>
      <c r="E1695" t="s">
        <v>21</v>
      </c>
      <c r="F1695" t="s">
        <v>22</v>
      </c>
      <c r="G1695" t="s">
        <v>40</v>
      </c>
      <c r="H1695">
        <v>399</v>
      </c>
      <c r="I1695">
        <v>5</v>
      </c>
      <c r="J1695">
        <v>1995</v>
      </c>
    </row>
    <row r="1696" spans="1:10" x14ac:dyDescent="0.3">
      <c r="A1696" s="3" t="s">
        <v>1740</v>
      </c>
      <c r="B1696" s="4">
        <v>43645</v>
      </c>
      <c r="C1696">
        <v>8</v>
      </c>
      <c r="D1696" t="s">
        <v>44</v>
      </c>
      <c r="E1696" t="s">
        <v>45</v>
      </c>
      <c r="F1696" t="s">
        <v>22</v>
      </c>
      <c r="G1696" t="s">
        <v>13</v>
      </c>
      <c r="H1696">
        <v>199</v>
      </c>
      <c r="I1696">
        <v>3</v>
      </c>
      <c r="J1696">
        <v>597</v>
      </c>
    </row>
    <row r="1697" spans="1:10" x14ac:dyDescent="0.3">
      <c r="A1697" s="3" t="s">
        <v>1741</v>
      </c>
      <c r="B1697" s="4">
        <v>43646</v>
      </c>
      <c r="C1697">
        <v>9</v>
      </c>
      <c r="D1697" t="s">
        <v>20</v>
      </c>
      <c r="E1697" t="s">
        <v>21</v>
      </c>
      <c r="F1697" t="s">
        <v>22</v>
      </c>
      <c r="G1697" t="s">
        <v>23</v>
      </c>
      <c r="H1697">
        <v>159</v>
      </c>
      <c r="I1697">
        <v>7</v>
      </c>
      <c r="J1697">
        <v>1113</v>
      </c>
    </row>
    <row r="1698" spans="1:10" x14ac:dyDescent="0.3">
      <c r="A1698" s="3" t="s">
        <v>1742</v>
      </c>
      <c r="B1698" s="4">
        <v>43647</v>
      </c>
      <c r="C1698">
        <v>14</v>
      </c>
      <c r="D1698" t="s">
        <v>37</v>
      </c>
      <c r="E1698" t="s">
        <v>11</v>
      </c>
      <c r="F1698" t="s">
        <v>12</v>
      </c>
      <c r="G1698" t="s">
        <v>30</v>
      </c>
      <c r="H1698">
        <v>69</v>
      </c>
      <c r="I1698">
        <v>8</v>
      </c>
      <c r="J1698">
        <v>552</v>
      </c>
    </row>
    <row r="1699" spans="1:10" x14ac:dyDescent="0.3">
      <c r="A1699" s="3" t="s">
        <v>1743</v>
      </c>
      <c r="B1699" s="4">
        <v>43648</v>
      </c>
      <c r="C1699">
        <v>8</v>
      </c>
      <c r="D1699" t="s">
        <v>44</v>
      </c>
      <c r="E1699" t="s">
        <v>45</v>
      </c>
      <c r="F1699" t="s">
        <v>22</v>
      </c>
      <c r="G1699" t="s">
        <v>13</v>
      </c>
      <c r="H1699">
        <v>199</v>
      </c>
      <c r="I1699">
        <v>3</v>
      </c>
      <c r="J1699">
        <v>597</v>
      </c>
    </row>
    <row r="1700" spans="1:10" x14ac:dyDescent="0.3">
      <c r="A1700" s="3" t="s">
        <v>1744</v>
      </c>
      <c r="B1700" s="4">
        <v>43648</v>
      </c>
      <c r="C1700">
        <v>11</v>
      </c>
      <c r="D1700" t="s">
        <v>10</v>
      </c>
      <c r="E1700" t="s">
        <v>11</v>
      </c>
      <c r="F1700" t="s">
        <v>12</v>
      </c>
      <c r="G1700" t="s">
        <v>23</v>
      </c>
      <c r="H1700">
        <v>159</v>
      </c>
      <c r="I1700">
        <v>0</v>
      </c>
      <c r="J1700">
        <v>0</v>
      </c>
    </row>
    <row r="1701" spans="1:10" x14ac:dyDescent="0.3">
      <c r="A1701" s="3" t="s">
        <v>1745</v>
      </c>
      <c r="B1701" s="4">
        <v>43649</v>
      </c>
      <c r="C1701">
        <v>12</v>
      </c>
      <c r="D1701" t="s">
        <v>65</v>
      </c>
      <c r="E1701" t="s">
        <v>11</v>
      </c>
      <c r="F1701" t="s">
        <v>12</v>
      </c>
      <c r="G1701" t="s">
        <v>18</v>
      </c>
      <c r="H1701">
        <v>289</v>
      </c>
      <c r="I1701">
        <v>5</v>
      </c>
      <c r="J1701">
        <v>1445</v>
      </c>
    </row>
    <row r="1702" spans="1:10" x14ac:dyDescent="0.3">
      <c r="A1702" s="3" t="s">
        <v>1746</v>
      </c>
      <c r="B1702" s="4">
        <v>43650</v>
      </c>
      <c r="C1702">
        <v>16</v>
      </c>
      <c r="D1702" t="s">
        <v>29</v>
      </c>
      <c r="E1702" t="s">
        <v>35</v>
      </c>
      <c r="F1702" t="s">
        <v>27</v>
      </c>
      <c r="G1702" t="s">
        <v>40</v>
      </c>
      <c r="H1702">
        <v>399</v>
      </c>
      <c r="I1702">
        <v>4</v>
      </c>
      <c r="J1702">
        <v>1596</v>
      </c>
    </row>
    <row r="1703" spans="1:10" x14ac:dyDescent="0.3">
      <c r="A1703" s="3" t="s">
        <v>1747</v>
      </c>
      <c r="B1703" s="4">
        <v>43651</v>
      </c>
      <c r="C1703">
        <v>8</v>
      </c>
      <c r="D1703" t="s">
        <v>44</v>
      </c>
      <c r="E1703" t="s">
        <v>21</v>
      </c>
      <c r="F1703" t="s">
        <v>22</v>
      </c>
      <c r="G1703" t="s">
        <v>13</v>
      </c>
      <c r="H1703">
        <v>199</v>
      </c>
      <c r="I1703">
        <v>5</v>
      </c>
      <c r="J1703">
        <v>995</v>
      </c>
    </row>
    <row r="1704" spans="1:10" x14ac:dyDescent="0.3">
      <c r="A1704" s="3" t="s">
        <v>1748</v>
      </c>
      <c r="B1704" s="4">
        <v>43651</v>
      </c>
      <c r="C1704">
        <v>5</v>
      </c>
      <c r="D1704" t="s">
        <v>59</v>
      </c>
      <c r="E1704" t="s">
        <v>16</v>
      </c>
      <c r="F1704" t="s">
        <v>17</v>
      </c>
      <c r="G1704" t="s">
        <v>40</v>
      </c>
      <c r="H1704">
        <v>399</v>
      </c>
      <c r="I1704">
        <v>7</v>
      </c>
      <c r="J1704">
        <v>2793</v>
      </c>
    </row>
    <row r="1705" spans="1:10" x14ac:dyDescent="0.3">
      <c r="A1705" s="3" t="s">
        <v>1749</v>
      </c>
      <c r="B1705" s="4">
        <v>43652</v>
      </c>
      <c r="C1705">
        <v>18</v>
      </c>
      <c r="D1705" t="s">
        <v>25</v>
      </c>
      <c r="E1705" t="s">
        <v>35</v>
      </c>
      <c r="F1705" t="s">
        <v>27</v>
      </c>
      <c r="G1705" t="s">
        <v>23</v>
      </c>
      <c r="H1705">
        <v>159</v>
      </c>
      <c r="I1705">
        <v>0</v>
      </c>
      <c r="J1705">
        <v>0</v>
      </c>
    </row>
    <row r="1706" spans="1:10" x14ac:dyDescent="0.3">
      <c r="A1706" s="3" t="s">
        <v>1750</v>
      </c>
      <c r="B1706" s="4">
        <v>43653</v>
      </c>
      <c r="C1706">
        <v>9</v>
      </c>
      <c r="D1706" t="s">
        <v>20</v>
      </c>
      <c r="E1706" t="s">
        <v>21</v>
      </c>
      <c r="F1706" t="s">
        <v>22</v>
      </c>
      <c r="G1706" t="s">
        <v>13</v>
      </c>
      <c r="H1706">
        <v>199</v>
      </c>
      <c r="I1706">
        <v>2</v>
      </c>
      <c r="J1706">
        <v>398</v>
      </c>
    </row>
    <row r="1707" spans="1:10" x14ac:dyDescent="0.3">
      <c r="A1707" s="3" t="s">
        <v>1751</v>
      </c>
      <c r="B1707" s="4">
        <v>43654</v>
      </c>
      <c r="C1707">
        <v>7</v>
      </c>
      <c r="D1707" t="s">
        <v>87</v>
      </c>
      <c r="E1707" t="s">
        <v>45</v>
      </c>
      <c r="F1707" t="s">
        <v>22</v>
      </c>
      <c r="G1707" t="s">
        <v>30</v>
      </c>
      <c r="H1707">
        <v>69</v>
      </c>
      <c r="I1707">
        <v>3</v>
      </c>
      <c r="J1707">
        <v>207</v>
      </c>
    </row>
    <row r="1708" spans="1:10" x14ac:dyDescent="0.3">
      <c r="A1708" s="3" t="s">
        <v>1752</v>
      </c>
      <c r="B1708" s="4">
        <v>43655</v>
      </c>
      <c r="C1708">
        <v>19</v>
      </c>
      <c r="D1708" t="s">
        <v>55</v>
      </c>
      <c r="E1708" t="s">
        <v>35</v>
      </c>
      <c r="F1708" t="s">
        <v>27</v>
      </c>
      <c r="G1708" t="s">
        <v>23</v>
      </c>
      <c r="H1708">
        <v>159</v>
      </c>
      <c r="I1708">
        <v>0</v>
      </c>
      <c r="J1708">
        <v>0</v>
      </c>
    </row>
    <row r="1709" spans="1:10" x14ac:dyDescent="0.3">
      <c r="A1709" s="3" t="s">
        <v>1753</v>
      </c>
      <c r="B1709" s="4">
        <v>43656</v>
      </c>
      <c r="C1709">
        <v>5</v>
      </c>
      <c r="D1709" t="s">
        <v>59</v>
      </c>
      <c r="E1709" t="s">
        <v>16</v>
      </c>
      <c r="F1709" t="s">
        <v>17</v>
      </c>
      <c r="G1709" t="s">
        <v>13</v>
      </c>
      <c r="H1709">
        <v>199</v>
      </c>
      <c r="I1709">
        <v>3</v>
      </c>
      <c r="J1709">
        <v>597</v>
      </c>
    </row>
    <row r="1710" spans="1:10" x14ac:dyDescent="0.3">
      <c r="A1710" s="3" t="s">
        <v>1754</v>
      </c>
      <c r="B1710" s="4">
        <v>43656</v>
      </c>
      <c r="C1710">
        <v>8</v>
      </c>
      <c r="D1710" t="s">
        <v>44</v>
      </c>
      <c r="E1710" t="s">
        <v>45</v>
      </c>
      <c r="F1710" t="s">
        <v>22</v>
      </c>
      <c r="G1710" t="s">
        <v>13</v>
      </c>
      <c r="H1710">
        <v>199</v>
      </c>
      <c r="I1710">
        <v>6</v>
      </c>
      <c r="J1710">
        <v>1194</v>
      </c>
    </row>
    <row r="1711" spans="1:10" x14ac:dyDescent="0.3">
      <c r="A1711" s="3" t="s">
        <v>1755</v>
      </c>
      <c r="B1711" s="4">
        <v>43656</v>
      </c>
      <c r="C1711">
        <v>14</v>
      </c>
      <c r="D1711" t="s">
        <v>37</v>
      </c>
      <c r="E1711" t="s">
        <v>11</v>
      </c>
      <c r="F1711" t="s">
        <v>12</v>
      </c>
      <c r="G1711" t="s">
        <v>40</v>
      </c>
      <c r="H1711">
        <v>399</v>
      </c>
      <c r="I1711">
        <v>0</v>
      </c>
      <c r="J1711">
        <v>0</v>
      </c>
    </row>
    <row r="1712" spans="1:10" x14ac:dyDescent="0.3">
      <c r="A1712" s="3" t="s">
        <v>1756</v>
      </c>
      <c r="B1712" s="4">
        <v>43656</v>
      </c>
      <c r="C1712">
        <v>13</v>
      </c>
      <c r="D1712" t="s">
        <v>32</v>
      </c>
      <c r="E1712" t="s">
        <v>62</v>
      </c>
      <c r="F1712" t="s">
        <v>12</v>
      </c>
      <c r="G1712" t="s">
        <v>30</v>
      </c>
      <c r="H1712">
        <v>69</v>
      </c>
      <c r="I1712">
        <v>2</v>
      </c>
      <c r="J1712">
        <v>138</v>
      </c>
    </row>
    <row r="1713" spans="1:10" x14ac:dyDescent="0.3">
      <c r="A1713" s="3" t="s">
        <v>1757</v>
      </c>
      <c r="B1713" s="4">
        <v>43657</v>
      </c>
      <c r="C1713">
        <v>5</v>
      </c>
      <c r="D1713" t="s">
        <v>59</v>
      </c>
      <c r="E1713" t="s">
        <v>16</v>
      </c>
      <c r="F1713" t="s">
        <v>17</v>
      </c>
      <c r="G1713" t="s">
        <v>23</v>
      </c>
      <c r="H1713">
        <v>159</v>
      </c>
      <c r="I1713">
        <v>7</v>
      </c>
      <c r="J1713">
        <v>1113</v>
      </c>
    </row>
    <row r="1714" spans="1:10" x14ac:dyDescent="0.3">
      <c r="A1714" s="3" t="s">
        <v>1758</v>
      </c>
      <c r="B1714" s="4">
        <v>43657</v>
      </c>
      <c r="C1714">
        <v>19</v>
      </c>
      <c r="D1714" t="s">
        <v>55</v>
      </c>
      <c r="E1714" t="s">
        <v>26</v>
      </c>
      <c r="F1714" t="s">
        <v>27</v>
      </c>
      <c r="G1714" t="s">
        <v>40</v>
      </c>
      <c r="H1714">
        <v>399</v>
      </c>
      <c r="I1714">
        <v>9</v>
      </c>
      <c r="J1714">
        <v>3591</v>
      </c>
    </row>
    <row r="1715" spans="1:10" x14ac:dyDescent="0.3">
      <c r="A1715" s="3" t="s">
        <v>1759</v>
      </c>
      <c r="B1715" s="4">
        <v>43658</v>
      </c>
      <c r="C1715">
        <v>13</v>
      </c>
      <c r="D1715" t="s">
        <v>32</v>
      </c>
      <c r="E1715" t="s">
        <v>11</v>
      </c>
      <c r="F1715" t="s">
        <v>12</v>
      </c>
      <c r="G1715" t="s">
        <v>13</v>
      </c>
      <c r="H1715">
        <v>199</v>
      </c>
      <c r="I1715">
        <v>3</v>
      </c>
      <c r="J1715">
        <v>597</v>
      </c>
    </row>
    <row r="1716" spans="1:10" x14ac:dyDescent="0.3">
      <c r="A1716" s="3" t="s">
        <v>1760</v>
      </c>
      <c r="B1716" s="4">
        <v>43658</v>
      </c>
      <c r="C1716">
        <v>5</v>
      </c>
      <c r="D1716" t="s">
        <v>59</v>
      </c>
      <c r="E1716" t="s">
        <v>67</v>
      </c>
      <c r="F1716" t="s">
        <v>17</v>
      </c>
      <c r="G1716" t="s">
        <v>30</v>
      </c>
      <c r="H1716">
        <v>69</v>
      </c>
      <c r="I1716">
        <v>3</v>
      </c>
      <c r="J1716">
        <v>207</v>
      </c>
    </row>
    <row r="1717" spans="1:10" x14ac:dyDescent="0.3">
      <c r="A1717" s="3" t="s">
        <v>1761</v>
      </c>
      <c r="B1717" s="4">
        <v>43658</v>
      </c>
      <c r="C1717">
        <v>14</v>
      </c>
      <c r="D1717" t="s">
        <v>37</v>
      </c>
      <c r="E1717" t="s">
        <v>11</v>
      </c>
      <c r="F1717" t="s">
        <v>12</v>
      </c>
      <c r="G1717" t="s">
        <v>40</v>
      </c>
      <c r="H1717">
        <v>399</v>
      </c>
      <c r="I1717">
        <v>1</v>
      </c>
      <c r="J1717">
        <v>399</v>
      </c>
    </row>
    <row r="1718" spans="1:10" x14ac:dyDescent="0.3">
      <c r="A1718" s="3" t="s">
        <v>1762</v>
      </c>
      <c r="B1718" s="4">
        <v>43658</v>
      </c>
      <c r="C1718">
        <v>11</v>
      </c>
      <c r="D1718" t="s">
        <v>10</v>
      </c>
      <c r="E1718" t="s">
        <v>11</v>
      </c>
      <c r="F1718" t="s">
        <v>12</v>
      </c>
      <c r="G1718" t="s">
        <v>30</v>
      </c>
      <c r="H1718">
        <v>69</v>
      </c>
      <c r="I1718">
        <v>1</v>
      </c>
      <c r="J1718">
        <v>69</v>
      </c>
    </row>
    <row r="1719" spans="1:10" x14ac:dyDescent="0.3">
      <c r="A1719" s="3" t="s">
        <v>1763</v>
      </c>
      <c r="B1719" s="4">
        <v>43658</v>
      </c>
      <c r="C1719">
        <v>7</v>
      </c>
      <c r="D1719" t="s">
        <v>87</v>
      </c>
      <c r="E1719" t="s">
        <v>21</v>
      </c>
      <c r="F1719" t="s">
        <v>22</v>
      </c>
      <c r="G1719" t="s">
        <v>23</v>
      </c>
      <c r="H1719">
        <v>159</v>
      </c>
      <c r="I1719">
        <v>8</v>
      </c>
      <c r="J1719">
        <v>1272</v>
      </c>
    </row>
    <row r="1720" spans="1:10" x14ac:dyDescent="0.3">
      <c r="A1720" s="3" t="s">
        <v>1764</v>
      </c>
      <c r="B1720" s="4">
        <v>43658</v>
      </c>
      <c r="C1720">
        <v>5</v>
      </c>
      <c r="D1720" t="s">
        <v>59</v>
      </c>
      <c r="E1720" t="s">
        <v>67</v>
      </c>
      <c r="F1720" t="s">
        <v>17</v>
      </c>
      <c r="G1720" t="s">
        <v>18</v>
      </c>
      <c r="H1720">
        <v>289</v>
      </c>
      <c r="I1720">
        <v>0</v>
      </c>
      <c r="J1720">
        <v>0</v>
      </c>
    </row>
    <row r="1721" spans="1:10" x14ac:dyDescent="0.3">
      <c r="A1721" s="3" t="s">
        <v>1765</v>
      </c>
      <c r="B1721" s="4">
        <v>43658</v>
      </c>
      <c r="C1721">
        <v>1</v>
      </c>
      <c r="D1721" t="s">
        <v>15</v>
      </c>
      <c r="E1721" t="s">
        <v>67</v>
      </c>
      <c r="F1721" t="s">
        <v>17</v>
      </c>
      <c r="G1721" t="s">
        <v>18</v>
      </c>
      <c r="H1721">
        <v>289</v>
      </c>
      <c r="I1721">
        <v>3</v>
      </c>
      <c r="J1721">
        <v>867</v>
      </c>
    </row>
    <row r="1722" spans="1:10" x14ac:dyDescent="0.3">
      <c r="A1722" s="3" t="s">
        <v>1766</v>
      </c>
      <c r="B1722" s="4">
        <v>43659</v>
      </c>
      <c r="C1722">
        <v>6</v>
      </c>
      <c r="D1722" t="s">
        <v>47</v>
      </c>
      <c r="E1722" t="s">
        <v>45</v>
      </c>
      <c r="F1722" t="s">
        <v>22</v>
      </c>
      <c r="G1722" t="s">
        <v>13</v>
      </c>
      <c r="H1722">
        <v>199</v>
      </c>
      <c r="I1722">
        <v>1</v>
      </c>
      <c r="J1722">
        <v>199</v>
      </c>
    </row>
    <row r="1723" spans="1:10" x14ac:dyDescent="0.3">
      <c r="A1723" s="3" t="s">
        <v>1767</v>
      </c>
      <c r="B1723" s="4">
        <v>43660</v>
      </c>
      <c r="C1723">
        <v>16</v>
      </c>
      <c r="D1723" t="s">
        <v>29</v>
      </c>
      <c r="E1723" t="s">
        <v>35</v>
      </c>
      <c r="F1723" t="s">
        <v>27</v>
      </c>
      <c r="G1723" t="s">
        <v>13</v>
      </c>
      <c r="H1723">
        <v>199</v>
      </c>
      <c r="I1723">
        <v>8</v>
      </c>
      <c r="J1723">
        <v>1592</v>
      </c>
    </row>
    <row r="1724" spans="1:10" x14ac:dyDescent="0.3">
      <c r="A1724" s="3" t="s">
        <v>1768</v>
      </c>
      <c r="B1724" s="4">
        <v>43660</v>
      </c>
      <c r="C1724">
        <v>10</v>
      </c>
      <c r="D1724" t="s">
        <v>57</v>
      </c>
      <c r="E1724" t="s">
        <v>45</v>
      </c>
      <c r="F1724" t="s">
        <v>22</v>
      </c>
      <c r="G1724" t="s">
        <v>13</v>
      </c>
      <c r="H1724">
        <v>199</v>
      </c>
      <c r="I1724">
        <v>2</v>
      </c>
      <c r="J1724">
        <v>398</v>
      </c>
    </row>
    <row r="1725" spans="1:10" x14ac:dyDescent="0.3">
      <c r="A1725" s="3" t="s">
        <v>1769</v>
      </c>
      <c r="B1725" s="4">
        <v>43660</v>
      </c>
      <c r="C1725">
        <v>20</v>
      </c>
      <c r="D1725" t="s">
        <v>39</v>
      </c>
      <c r="E1725" t="s">
        <v>26</v>
      </c>
      <c r="F1725" t="s">
        <v>27</v>
      </c>
      <c r="G1725" t="s">
        <v>23</v>
      </c>
      <c r="H1725">
        <v>159</v>
      </c>
      <c r="I1725">
        <v>1</v>
      </c>
      <c r="J1725">
        <v>159</v>
      </c>
    </row>
    <row r="1726" spans="1:10" x14ac:dyDescent="0.3">
      <c r="A1726" s="3" t="s">
        <v>1770</v>
      </c>
      <c r="B1726" s="4">
        <v>43660</v>
      </c>
      <c r="C1726">
        <v>4</v>
      </c>
      <c r="D1726" t="s">
        <v>50</v>
      </c>
      <c r="E1726" t="s">
        <v>16</v>
      </c>
      <c r="F1726" t="s">
        <v>17</v>
      </c>
      <c r="G1726" t="s">
        <v>18</v>
      </c>
      <c r="H1726">
        <v>289</v>
      </c>
      <c r="I1726">
        <v>8</v>
      </c>
      <c r="J1726">
        <v>2312</v>
      </c>
    </row>
    <row r="1727" spans="1:10" x14ac:dyDescent="0.3">
      <c r="A1727" s="3" t="s">
        <v>1771</v>
      </c>
      <c r="B1727" s="4">
        <v>43660</v>
      </c>
      <c r="C1727">
        <v>10</v>
      </c>
      <c r="D1727" t="s">
        <v>57</v>
      </c>
      <c r="E1727" t="s">
        <v>45</v>
      </c>
      <c r="F1727" t="s">
        <v>22</v>
      </c>
      <c r="G1727" t="s">
        <v>40</v>
      </c>
      <c r="H1727">
        <v>399</v>
      </c>
      <c r="I1727">
        <v>9</v>
      </c>
      <c r="J1727">
        <v>3591</v>
      </c>
    </row>
    <row r="1728" spans="1:10" x14ac:dyDescent="0.3">
      <c r="A1728" s="3" t="s">
        <v>1772</v>
      </c>
      <c r="B1728" s="4">
        <v>43660</v>
      </c>
      <c r="C1728">
        <v>4</v>
      </c>
      <c r="D1728" t="s">
        <v>50</v>
      </c>
      <c r="E1728" t="s">
        <v>16</v>
      </c>
      <c r="F1728" t="s">
        <v>17</v>
      </c>
      <c r="G1728" t="s">
        <v>13</v>
      </c>
      <c r="H1728">
        <v>199</v>
      </c>
      <c r="I1728">
        <v>3</v>
      </c>
      <c r="J1728">
        <v>597</v>
      </c>
    </row>
    <row r="1729" spans="1:10" x14ac:dyDescent="0.3">
      <c r="A1729" s="3" t="s">
        <v>1773</v>
      </c>
      <c r="B1729" s="4">
        <v>43661</v>
      </c>
      <c r="C1729">
        <v>16</v>
      </c>
      <c r="D1729" t="s">
        <v>29</v>
      </c>
      <c r="E1729" t="s">
        <v>26</v>
      </c>
      <c r="F1729" t="s">
        <v>27</v>
      </c>
      <c r="G1729" t="s">
        <v>23</v>
      </c>
      <c r="H1729">
        <v>159</v>
      </c>
      <c r="I1729">
        <v>3</v>
      </c>
      <c r="J1729">
        <v>477</v>
      </c>
    </row>
    <row r="1730" spans="1:10" x14ac:dyDescent="0.3">
      <c r="A1730" s="3" t="s">
        <v>1774</v>
      </c>
      <c r="B1730" s="4">
        <v>43661</v>
      </c>
      <c r="C1730">
        <v>2</v>
      </c>
      <c r="D1730" t="s">
        <v>105</v>
      </c>
      <c r="E1730" t="s">
        <v>16</v>
      </c>
      <c r="F1730" t="s">
        <v>17</v>
      </c>
      <c r="G1730" t="s">
        <v>23</v>
      </c>
      <c r="H1730">
        <v>159</v>
      </c>
      <c r="I1730">
        <v>4</v>
      </c>
      <c r="J1730">
        <v>636</v>
      </c>
    </row>
    <row r="1731" spans="1:10" x14ac:dyDescent="0.3">
      <c r="A1731" s="3" t="s">
        <v>1775</v>
      </c>
      <c r="B1731" s="4">
        <v>43661</v>
      </c>
      <c r="C1731">
        <v>18</v>
      </c>
      <c r="D1731" t="s">
        <v>25</v>
      </c>
      <c r="E1731" t="s">
        <v>35</v>
      </c>
      <c r="F1731" t="s">
        <v>27</v>
      </c>
      <c r="G1731" t="s">
        <v>40</v>
      </c>
      <c r="H1731">
        <v>399</v>
      </c>
      <c r="I1731">
        <v>5</v>
      </c>
      <c r="J1731">
        <v>1995</v>
      </c>
    </row>
    <row r="1732" spans="1:10" x14ac:dyDescent="0.3">
      <c r="A1732" s="3" t="s">
        <v>1776</v>
      </c>
      <c r="B1732" s="4">
        <v>43662</v>
      </c>
      <c r="C1732">
        <v>9</v>
      </c>
      <c r="D1732" t="s">
        <v>20</v>
      </c>
      <c r="E1732" t="s">
        <v>45</v>
      </c>
      <c r="F1732" t="s">
        <v>22</v>
      </c>
      <c r="G1732" t="s">
        <v>40</v>
      </c>
      <c r="H1732">
        <v>399</v>
      </c>
      <c r="I1732">
        <v>0</v>
      </c>
      <c r="J1732">
        <v>0</v>
      </c>
    </row>
    <row r="1733" spans="1:10" x14ac:dyDescent="0.3">
      <c r="A1733" s="3" t="s">
        <v>1777</v>
      </c>
      <c r="B1733" s="4">
        <v>43663</v>
      </c>
      <c r="C1733">
        <v>4</v>
      </c>
      <c r="D1733" t="s">
        <v>50</v>
      </c>
      <c r="E1733" t="s">
        <v>16</v>
      </c>
      <c r="F1733" t="s">
        <v>17</v>
      </c>
      <c r="G1733" t="s">
        <v>40</v>
      </c>
      <c r="H1733">
        <v>399</v>
      </c>
      <c r="I1733">
        <v>8</v>
      </c>
      <c r="J1733">
        <v>3192</v>
      </c>
    </row>
    <row r="1734" spans="1:10" x14ac:dyDescent="0.3">
      <c r="A1734" s="3" t="s">
        <v>1778</v>
      </c>
      <c r="B1734" s="4">
        <v>43663</v>
      </c>
      <c r="C1734">
        <v>5</v>
      </c>
      <c r="D1734" t="s">
        <v>59</v>
      </c>
      <c r="E1734" t="s">
        <v>16</v>
      </c>
      <c r="F1734" t="s">
        <v>17</v>
      </c>
      <c r="G1734" t="s">
        <v>23</v>
      </c>
      <c r="H1734">
        <v>159</v>
      </c>
      <c r="I1734">
        <v>9</v>
      </c>
      <c r="J1734">
        <v>1431</v>
      </c>
    </row>
    <row r="1735" spans="1:10" x14ac:dyDescent="0.3">
      <c r="A1735" s="3" t="s">
        <v>1779</v>
      </c>
      <c r="B1735" s="4">
        <v>43664</v>
      </c>
      <c r="C1735">
        <v>5</v>
      </c>
      <c r="D1735" t="s">
        <v>59</v>
      </c>
      <c r="E1735" t="s">
        <v>16</v>
      </c>
      <c r="F1735" t="s">
        <v>17</v>
      </c>
      <c r="G1735" t="s">
        <v>40</v>
      </c>
      <c r="H1735">
        <v>399</v>
      </c>
      <c r="I1735">
        <v>2</v>
      </c>
      <c r="J1735">
        <v>798</v>
      </c>
    </row>
    <row r="1736" spans="1:10" x14ac:dyDescent="0.3">
      <c r="A1736" s="3" t="s">
        <v>1780</v>
      </c>
      <c r="B1736" s="4">
        <v>43664</v>
      </c>
      <c r="C1736">
        <v>12</v>
      </c>
      <c r="D1736" t="s">
        <v>65</v>
      </c>
      <c r="E1736" t="s">
        <v>62</v>
      </c>
      <c r="F1736" t="s">
        <v>12</v>
      </c>
      <c r="G1736" t="s">
        <v>40</v>
      </c>
      <c r="H1736">
        <v>399</v>
      </c>
      <c r="I1736">
        <v>7</v>
      </c>
      <c r="J1736">
        <v>2793</v>
      </c>
    </row>
    <row r="1737" spans="1:10" x14ac:dyDescent="0.3">
      <c r="A1737" s="3" t="s">
        <v>1781</v>
      </c>
      <c r="B1737" s="4">
        <v>43664</v>
      </c>
      <c r="C1737">
        <v>7</v>
      </c>
      <c r="D1737" t="s">
        <v>87</v>
      </c>
      <c r="E1737" t="s">
        <v>45</v>
      </c>
      <c r="F1737" t="s">
        <v>22</v>
      </c>
      <c r="G1737" t="s">
        <v>18</v>
      </c>
      <c r="H1737">
        <v>289</v>
      </c>
      <c r="I1737">
        <v>7</v>
      </c>
      <c r="J1737">
        <v>2023</v>
      </c>
    </row>
    <row r="1738" spans="1:10" x14ac:dyDescent="0.3">
      <c r="A1738" s="3" t="s">
        <v>1782</v>
      </c>
      <c r="B1738" s="4">
        <v>43664</v>
      </c>
      <c r="C1738">
        <v>1</v>
      </c>
      <c r="D1738" t="s">
        <v>15</v>
      </c>
      <c r="E1738" t="s">
        <v>67</v>
      </c>
      <c r="F1738" t="s">
        <v>17</v>
      </c>
      <c r="G1738" t="s">
        <v>30</v>
      </c>
      <c r="H1738">
        <v>69</v>
      </c>
      <c r="I1738">
        <v>3</v>
      </c>
      <c r="J1738">
        <v>207</v>
      </c>
    </row>
    <row r="1739" spans="1:10" x14ac:dyDescent="0.3">
      <c r="A1739" s="3" t="s">
        <v>1783</v>
      </c>
      <c r="B1739" s="4">
        <v>43665</v>
      </c>
      <c r="C1739">
        <v>18</v>
      </c>
      <c r="D1739" t="s">
        <v>25</v>
      </c>
      <c r="E1739" t="s">
        <v>35</v>
      </c>
      <c r="F1739" t="s">
        <v>27</v>
      </c>
      <c r="G1739" t="s">
        <v>23</v>
      </c>
      <c r="H1739">
        <v>159</v>
      </c>
      <c r="I1739">
        <v>6</v>
      </c>
      <c r="J1739">
        <v>954</v>
      </c>
    </row>
    <row r="1740" spans="1:10" x14ac:dyDescent="0.3">
      <c r="A1740" s="3" t="s">
        <v>1784</v>
      </c>
      <c r="B1740" s="4">
        <v>43666</v>
      </c>
      <c r="C1740">
        <v>3</v>
      </c>
      <c r="D1740" t="s">
        <v>42</v>
      </c>
      <c r="E1740" t="s">
        <v>67</v>
      </c>
      <c r="F1740" t="s">
        <v>17</v>
      </c>
      <c r="G1740" t="s">
        <v>30</v>
      </c>
      <c r="H1740">
        <v>69</v>
      </c>
      <c r="I1740">
        <v>3</v>
      </c>
      <c r="J1740">
        <v>207</v>
      </c>
    </row>
    <row r="1741" spans="1:10" x14ac:dyDescent="0.3">
      <c r="A1741" s="3" t="s">
        <v>1785</v>
      </c>
      <c r="B1741" s="4">
        <v>43666</v>
      </c>
      <c r="C1741">
        <v>2</v>
      </c>
      <c r="D1741" t="s">
        <v>105</v>
      </c>
      <c r="E1741" t="s">
        <v>16</v>
      </c>
      <c r="F1741" t="s">
        <v>17</v>
      </c>
      <c r="G1741" t="s">
        <v>13</v>
      </c>
      <c r="H1741">
        <v>199</v>
      </c>
      <c r="I1741">
        <v>4</v>
      </c>
      <c r="J1741">
        <v>796</v>
      </c>
    </row>
    <row r="1742" spans="1:10" x14ac:dyDescent="0.3">
      <c r="A1742" s="3" t="s">
        <v>1786</v>
      </c>
      <c r="B1742" s="4">
        <v>43666</v>
      </c>
      <c r="C1742">
        <v>17</v>
      </c>
      <c r="D1742" t="s">
        <v>34</v>
      </c>
      <c r="E1742" t="s">
        <v>26</v>
      </c>
      <c r="F1742" t="s">
        <v>27</v>
      </c>
      <c r="G1742" t="s">
        <v>18</v>
      </c>
      <c r="H1742">
        <v>289</v>
      </c>
      <c r="I1742">
        <v>2</v>
      </c>
      <c r="J1742">
        <v>578</v>
      </c>
    </row>
    <row r="1743" spans="1:10" x14ac:dyDescent="0.3">
      <c r="A1743" s="3" t="s">
        <v>1787</v>
      </c>
      <c r="B1743" s="4">
        <v>43667</v>
      </c>
      <c r="C1743">
        <v>14</v>
      </c>
      <c r="D1743" t="s">
        <v>37</v>
      </c>
      <c r="E1743" t="s">
        <v>62</v>
      </c>
      <c r="F1743" t="s">
        <v>12</v>
      </c>
      <c r="G1743" t="s">
        <v>18</v>
      </c>
      <c r="H1743">
        <v>289</v>
      </c>
      <c r="I1743">
        <v>9</v>
      </c>
      <c r="J1743">
        <v>2601</v>
      </c>
    </row>
    <row r="1744" spans="1:10" x14ac:dyDescent="0.3">
      <c r="A1744" s="3" t="s">
        <v>1788</v>
      </c>
      <c r="B1744" s="4">
        <v>43667</v>
      </c>
      <c r="C1744">
        <v>19</v>
      </c>
      <c r="D1744" t="s">
        <v>55</v>
      </c>
      <c r="E1744" t="s">
        <v>35</v>
      </c>
      <c r="F1744" t="s">
        <v>27</v>
      </c>
      <c r="G1744" t="s">
        <v>30</v>
      </c>
      <c r="H1744">
        <v>69</v>
      </c>
      <c r="I1744">
        <v>2</v>
      </c>
      <c r="J1744">
        <v>138</v>
      </c>
    </row>
    <row r="1745" spans="1:10" x14ac:dyDescent="0.3">
      <c r="A1745" s="3" t="s">
        <v>1789</v>
      </c>
      <c r="B1745" s="4">
        <v>43667</v>
      </c>
      <c r="C1745">
        <v>9</v>
      </c>
      <c r="D1745" t="s">
        <v>20</v>
      </c>
      <c r="E1745" t="s">
        <v>21</v>
      </c>
      <c r="F1745" t="s">
        <v>22</v>
      </c>
      <c r="G1745" t="s">
        <v>30</v>
      </c>
      <c r="H1745">
        <v>69</v>
      </c>
      <c r="I1745">
        <v>4</v>
      </c>
      <c r="J1745">
        <v>276</v>
      </c>
    </row>
    <row r="1746" spans="1:10" x14ac:dyDescent="0.3">
      <c r="A1746" s="3" t="s">
        <v>1790</v>
      </c>
      <c r="B1746" s="4">
        <v>43667</v>
      </c>
      <c r="C1746">
        <v>9</v>
      </c>
      <c r="D1746" t="s">
        <v>20</v>
      </c>
      <c r="E1746" t="s">
        <v>45</v>
      </c>
      <c r="F1746" t="s">
        <v>22</v>
      </c>
      <c r="G1746" t="s">
        <v>13</v>
      </c>
      <c r="H1746">
        <v>199</v>
      </c>
      <c r="I1746">
        <v>5</v>
      </c>
      <c r="J1746">
        <v>995</v>
      </c>
    </row>
    <row r="1747" spans="1:10" x14ac:dyDescent="0.3">
      <c r="A1747" s="3" t="s">
        <v>1791</v>
      </c>
      <c r="B1747" s="4">
        <v>43668</v>
      </c>
      <c r="C1747">
        <v>9</v>
      </c>
      <c r="D1747" t="s">
        <v>20</v>
      </c>
      <c r="E1747" t="s">
        <v>45</v>
      </c>
      <c r="F1747" t="s">
        <v>22</v>
      </c>
      <c r="G1747" t="s">
        <v>30</v>
      </c>
      <c r="H1747">
        <v>69</v>
      </c>
      <c r="I1747">
        <v>4</v>
      </c>
      <c r="J1747">
        <v>276</v>
      </c>
    </row>
    <row r="1748" spans="1:10" x14ac:dyDescent="0.3">
      <c r="A1748" s="3" t="s">
        <v>1792</v>
      </c>
      <c r="B1748" s="4">
        <v>43668</v>
      </c>
      <c r="C1748">
        <v>6</v>
      </c>
      <c r="D1748" t="s">
        <v>47</v>
      </c>
      <c r="E1748" t="s">
        <v>45</v>
      </c>
      <c r="F1748" t="s">
        <v>22</v>
      </c>
      <c r="G1748" t="s">
        <v>13</v>
      </c>
      <c r="H1748">
        <v>199</v>
      </c>
      <c r="I1748">
        <v>0</v>
      </c>
      <c r="J1748">
        <v>0</v>
      </c>
    </row>
    <row r="1749" spans="1:10" x14ac:dyDescent="0.3">
      <c r="A1749" s="3" t="s">
        <v>1793</v>
      </c>
      <c r="B1749" s="4">
        <v>43668</v>
      </c>
      <c r="C1749">
        <v>11</v>
      </c>
      <c r="D1749" t="s">
        <v>10</v>
      </c>
      <c r="E1749" t="s">
        <v>62</v>
      </c>
      <c r="F1749" t="s">
        <v>12</v>
      </c>
      <c r="G1749" t="s">
        <v>30</v>
      </c>
      <c r="H1749">
        <v>69</v>
      </c>
      <c r="I1749">
        <v>0</v>
      </c>
      <c r="J1749">
        <v>0</v>
      </c>
    </row>
    <row r="1750" spans="1:10" x14ac:dyDescent="0.3">
      <c r="A1750" s="3" t="s">
        <v>1794</v>
      </c>
      <c r="B1750" s="4">
        <v>43669</v>
      </c>
      <c r="C1750">
        <v>2</v>
      </c>
      <c r="D1750" t="s">
        <v>105</v>
      </c>
      <c r="E1750" t="s">
        <v>67</v>
      </c>
      <c r="F1750" t="s">
        <v>17</v>
      </c>
      <c r="G1750" t="s">
        <v>40</v>
      </c>
      <c r="H1750">
        <v>399</v>
      </c>
      <c r="I1750">
        <v>9</v>
      </c>
      <c r="J1750">
        <v>3591</v>
      </c>
    </row>
    <row r="1751" spans="1:10" x14ac:dyDescent="0.3">
      <c r="A1751" s="3" t="s">
        <v>1795</v>
      </c>
      <c r="B1751" s="4">
        <v>43670</v>
      </c>
      <c r="C1751">
        <v>19</v>
      </c>
      <c r="D1751" t="s">
        <v>55</v>
      </c>
      <c r="E1751" t="s">
        <v>35</v>
      </c>
      <c r="F1751" t="s">
        <v>27</v>
      </c>
      <c r="G1751" t="s">
        <v>30</v>
      </c>
      <c r="H1751">
        <v>69</v>
      </c>
      <c r="I1751">
        <v>1</v>
      </c>
      <c r="J1751">
        <v>69</v>
      </c>
    </row>
    <row r="1752" spans="1:10" x14ac:dyDescent="0.3">
      <c r="A1752" s="3" t="s">
        <v>1796</v>
      </c>
      <c r="B1752" s="4">
        <v>43671</v>
      </c>
      <c r="C1752">
        <v>15</v>
      </c>
      <c r="D1752" t="s">
        <v>117</v>
      </c>
      <c r="E1752" t="s">
        <v>11</v>
      </c>
      <c r="F1752" t="s">
        <v>12</v>
      </c>
      <c r="G1752" t="s">
        <v>30</v>
      </c>
      <c r="H1752">
        <v>69</v>
      </c>
      <c r="I1752">
        <v>4</v>
      </c>
      <c r="J1752">
        <v>276</v>
      </c>
    </row>
    <row r="1753" spans="1:10" x14ac:dyDescent="0.3">
      <c r="A1753" s="3" t="s">
        <v>1797</v>
      </c>
      <c r="B1753" s="4">
        <v>43671</v>
      </c>
      <c r="C1753">
        <v>6</v>
      </c>
      <c r="D1753" t="s">
        <v>47</v>
      </c>
      <c r="E1753" t="s">
        <v>21</v>
      </c>
      <c r="F1753" t="s">
        <v>22</v>
      </c>
      <c r="G1753" t="s">
        <v>18</v>
      </c>
      <c r="H1753">
        <v>289</v>
      </c>
      <c r="I1753">
        <v>7</v>
      </c>
      <c r="J1753">
        <v>2023</v>
      </c>
    </row>
    <row r="1754" spans="1:10" x14ac:dyDescent="0.3">
      <c r="A1754" s="3" t="s">
        <v>1798</v>
      </c>
      <c r="B1754" s="4">
        <v>43671</v>
      </c>
      <c r="C1754">
        <v>12</v>
      </c>
      <c r="D1754" t="s">
        <v>65</v>
      </c>
      <c r="E1754" t="s">
        <v>62</v>
      </c>
      <c r="F1754" t="s">
        <v>12</v>
      </c>
      <c r="G1754" t="s">
        <v>30</v>
      </c>
      <c r="H1754">
        <v>69</v>
      </c>
      <c r="I1754">
        <v>8</v>
      </c>
      <c r="J1754">
        <v>552</v>
      </c>
    </row>
    <row r="1755" spans="1:10" x14ac:dyDescent="0.3">
      <c r="A1755" s="3" t="s">
        <v>1799</v>
      </c>
      <c r="B1755" s="4">
        <v>43671</v>
      </c>
      <c r="C1755">
        <v>2</v>
      </c>
      <c r="D1755" t="s">
        <v>105</v>
      </c>
      <c r="E1755" t="s">
        <v>67</v>
      </c>
      <c r="F1755" t="s">
        <v>17</v>
      </c>
      <c r="G1755" t="s">
        <v>30</v>
      </c>
      <c r="H1755">
        <v>69</v>
      </c>
      <c r="I1755">
        <v>9</v>
      </c>
      <c r="J1755">
        <v>621</v>
      </c>
    </row>
    <row r="1756" spans="1:10" x14ac:dyDescent="0.3">
      <c r="A1756" s="3" t="s">
        <v>1800</v>
      </c>
      <c r="B1756" s="4">
        <v>43671</v>
      </c>
      <c r="C1756">
        <v>15</v>
      </c>
      <c r="D1756" t="s">
        <v>117</v>
      </c>
      <c r="E1756" t="s">
        <v>62</v>
      </c>
      <c r="F1756" t="s">
        <v>12</v>
      </c>
      <c r="G1756" t="s">
        <v>18</v>
      </c>
      <c r="H1756">
        <v>289</v>
      </c>
      <c r="I1756">
        <v>4</v>
      </c>
      <c r="J1756">
        <v>1156</v>
      </c>
    </row>
    <row r="1757" spans="1:10" x14ac:dyDescent="0.3">
      <c r="A1757" s="3" t="s">
        <v>1801</v>
      </c>
      <c r="B1757" s="4">
        <v>43671</v>
      </c>
      <c r="C1757">
        <v>2</v>
      </c>
      <c r="D1757" t="s">
        <v>105</v>
      </c>
      <c r="E1757" t="s">
        <v>16</v>
      </c>
      <c r="F1757" t="s">
        <v>17</v>
      </c>
      <c r="G1757" t="s">
        <v>40</v>
      </c>
      <c r="H1757">
        <v>399</v>
      </c>
      <c r="I1757">
        <v>9</v>
      </c>
      <c r="J1757">
        <v>3591</v>
      </c>
    </row>
    <row r="1758" spans="1:10" x14ac:dyDescent="0.3">
      <c r="A1758" s="3" t="s">
        <v>1802</v>
      </c>
      <c r="B1758" s="4">
        <v>43671</v>
      </c>
      <c r="C1758">
        <v>4</v>
      </c>
      <c r="D1758" t="s">
        <v>50</v>
      </c>
      <c r="E1758" t="s">
        <v>16</v>
      </c>
      <c r="F1758" t="s">
        <v>17</v>
      </c>
      <c r="G1758" t="s">
        <v>18</v>
      </c>
      <c r="H1758">
        <v>289</v>
      </c>
      <c r="I1758">
        <v>2</v>
      </c>
      <c r="J1758">
        <v>578</v>
      </c>
    </row>
    <row r="1759" spans="1:10" x14ac:dyDescent="0.3">
      <c r="A1759" s="3" t="s">
        <v>1803</v>
      </c>
      <c r="B1759" s="4">
        <v>43671</v>
      </c>
      <c r="C1759">
        <v>5</v>
      </c>
      <c r="D1759" t="s">
        <v>59</v>
      </c>
      <c r="E1759" t="s">
        <v>67</v>
      </c>
      <c r="F1759" t="s">
        <v>17</v>
      </c>
      <c r="G1759" t="s">
        <v>30</v>
      </c>
      <c r="H1759">
        <v>69</v>
      </c>
      <c r="I1759">
        <v>9</v>
      </c>
      <c r="J1759">
        <v>621</v>
      </c>
    </row>
    <row r="1760" spans="1:10" x14ac:dyDescent="0.3">
      <c r="A1760" s="3" t="s">
        <v>1804</v>
      </c>
      <c r="B1760" s="4">
        <v>43672</v>
      </c>
      <c r="C1760">
        <v>18</v>
      </c>
      <c r="D1760" t="s">
        <v>25</v>
      </c>
      <c r="E1760" t="s">
        <v>35</v>
      </c>
      <c r="F1760" t="s">
        <v>27</v>
      </c>
      <c r="G1760" t="s">
        <v>23</v>
      </c>
      <c r="H1760">
        <v>159</v>
      </c>
      <c r="I1760">
        <v>5</v>
      </c>
      <c r="J1760">
        <v>795</v>
      </c>
    </row>
    <row r="1761" spans="1:10" x14ac:dyDescent="0.3">
      <c r="A1761" s="3" t="s">
        <v>1805</v>
      </c>
      <c r="B1761" s="4">
        <v>43673</v>
      </c>
      <c r="C1761">
        <v>18</v>
      </c>
      <c r="D1761" t="s">
        <v>25</v>
      </c>
      <c r="E1761" t="s">
        <v>26</v>
      </c>
      <c r="F1761" t="s">
        <v>27</v>
      </c>
      <c r="G1761" t="s">
        <v>13</v>
      </c>
      <c r="H1761">
        <v>199</v>
      </c>
      <c r="I1761">
        <v>0</v>
      </c>
      <c r="J1761">
        <v>0</v>
      </c>
    </row>
    <row r="1762" spans="1:10" x14ac:dyDescent="0.3">
      <c r="A1762" s="3" t="s">
        <v>1806</v>
      </c>
      <c r="B1762" s="4">
        <v>43674</v>
      </c>
      <c r="C1762">
        <v>11</v>
      </c>
      <c r="D1762" t="s">
        <v>10</v>
      </c>
      <c r="E1762" t="s">
        <v>11</v>
      </c>
      <c r="F1762" t="s">
        <v>12</v>
      </c>
      <c r="G1762" t="s">
        <v>13</v>
      </c>
      <c r="H1762">
        <v>199</v>
      </c>
      <c r="I1762">
        <v>4</v>
      </c>
      <c r="J1762">
        <v>796</v>
      </c>
    </row>
    <row r="1763" spans="1:10" x14ac:dyDescent="0.3">
      <c r="A1763" s="3" t="s">
        <v>1807</v>
      </c>
      <c r="B1763" s="4">
        <v>43674</v>
      </c>
      <c r="C1763">
        <v>19</v>
      </c>
      <c r="D1763" t="s">
        <v>55</v>
      </c>
      <c r="E1763" t="s">
        <v>26</v>
      </c>
      <c r="F1763" t="s">
        <v>27</v>
      </c>
      <c r="G1763" t="s">
        <v>30</v>
      </c>
      <c r="H1763">
        <v>69</v>
      </c>
      <c r="I1763">
        <v>8</v>
      </c>
      <c r="J1763">
        <v>552</v>
      </c>
    </row>
    <row r="1764" spans="1:10" x14ac:dyDescent="0.3">
      <c r="A1764" s="3" t="s">
        <v>1808</v>
      </c>
      <c r="B1764" s="4">
        <v>43675</v>
      </c>
      <c r="C1764">
        <v>2</v>
      </c>
      <c r="D1764" t="s">
        <v>105</v>
      </c>
      <c r="E1764" t="s">
        <v>16</v>
      </c>
      <c r="F1764" t="s">
        <v>17</v>
      </c>
      <c r="G1764" t="s">
        <v>13</v>
      </c>
      <c r="H1764">
        <v>199</v>
      </c>
      <c r="I1764">
        <v>7</v>
      </c>
      <c r="J1764">
        <v>1393</v>
      </c>
    </row>
    <row r="1765" spans="1:10" x14ac:dyDescent="0.3">
      <c r="A1765" s="3" t="s">
        <v>1809</v>
      </c>
      <c r="B1765" s="4">
        <v>43675</v>
      </c>
      <c r="C1765">
        <v>9</v>
      </c>
      <c r="D1765" t="s">
        <v>20</v>
      </c>
      <c r="E1765" t="s">
        <v>21</v>
      </c>
      <c r="F1765" t="s">
        <v>22</v>
      </c>
      <c r="G1765" t="s">
        <v>30</v>
      </c>
      <c r="H1765">
        <v>69</v>
      </c>
      <c r="I1765">
        <v>2</v>
      </c>
      <c r="J1765">
        <v>138</v>
      </c>
    </row>
    <row r="1766" spans="1:10" x14ac:dyDescent="0.3">
      <c r="A1766" s="3" t="s">
        <v>1810</v>
      </c>
      <c r="B1766" s="4">
        <v>43676</v>
      </c>
      <c r="C1766">
        <v>9</v>
      </c>
      <c r="D1766" t="s">
        <v>20</v>
      </c>
      <c r="E1766" t="s">
        <v>45</v>
      </c>
      <c r="F1766" t="s">
        <v>22</v>
      </c>
      <c r="G1766" t="s">
        <v>13</v>
      </c>
      <c r="H1766">
        <v>199</v>
      </c>
      <c r="I1766">
        <v>3</v>
      </c>
      <c r="J1766">
        <v>597</v>
      </c>
    </row>
    <row r="1767" spans="1:10" x14ac:dyDescent="0.3">
      <c r="A1767" s="3" t="s">
        <v>1811</v>
      </c>
      <c r="B1767" s="4">
        <v>43677</v>
      </c>
      <c r="C1767">
        <v>13</v>
      </c>
      <c r="D1767" t="s">
        <v>32</v>
      </c>
      <c r="E1767" t="s">
        <v>11</v>
      </c>
      <c r="F1767" t="s">
        <v>12</v>
      </c>
      <c r="G1767" t="s">
        <v>40</v>
      </c>
      <c r="H1767">
        <v>399</v>
      </c>
      <c r="I1767">
        <v>8</v>
      </c>
      <c r="J1767">
        <v>3192</v>
      </c>
    </row>
    <row r="1768" spans="1:10" x14ac:dyDescent="0.3">
      <c r="A1768" s="3" t="s">
        <v>1812</v>
      </c>
      <c r="B1768" s="4">
        <v>43677</v>
      </c>
      <c r="C1768">
        <v>6</v>
      </c>
      <c r="D1768" t="s">
        <v>47</v>
      </c>
      <c r="E1768" t="s">
        <v>21</v>
      </c>
      <c r="F1768" t="s">
        <v>22</v>
      </c>
      <c r="G1768" t="s">
        <v>40</v>
      </c>
      <c r="H1768">
        <v>399</v>
      </c>
      <c r="I1768">
        <v>9</v>
      </c>
      <c r="J1768">
        <v>3591</v>
      </c>
    </row>
    <row r="1769" spans="1:10" x14ac:dyDescent="0.3">
      <c r="A1769" s="3" t="s">
        <v>1813</v>
      </c>
      <c r="B1769" s="4">
        <v>43678</v>
      </c>
      <c r="C1769">
        <v>15</v>
      </c>
      <c r="D1769" t="s">
        <v>117</v>
      </c>
      <c r="E1769" t="s">
        <v>62</v>
      </c>
      <c r="F1769" t="s">
        <v>12</v>
      </c>
      <c r="G1769" t="s">
        <v>23</v>
      </c>
      <c r="H1769">
        <v>159</v>
      </c>
      <c r="I1769">
        <v>1</v>
      </c>
      <c r="J1769">
        <v>159</v>
      </c>
    </row>
    <row r="1770" spans="1:10" x14ac:dyDescent="0.3">
      <c r="A1770" s="3" t="s">
        <v>1814</v>
      </c>
      <c r="B1770" s="4">
        <v>43679</v>
      </c>
      <c r="C1770">
        <v>6</v>
      </c>
      <c r="D1770" t="s">
        <v>47</v>
      </c>
      <c r="E1770" t="s">
        <v>45</v>
      </c>
      <c r="F1770" t="s">
        <v>22</v>
      </c>
      <c r="G1770" t="s">
        <v>40</v>
      </c>
      <c r="H1770">
        <v>399</v>
      </c>
      <c r="I1770">
        <v>2</v>
      </c>
      <c r="J1770">
        <v>798</v>
      </c>
    </row>
    <row r="1771" spans="1:10" x14ac:dyDescent="0.3">
      <c r="A1771" s="3" t="s">
        <v>1815</v>
      </c>
      <c r="B1771" s="4">
        <v>43680</v>
      </c>
      <c r="C1771">
        <v>1</v>
      </c>
      <c r="D1771" t="s">
        <v>15</v>
      </c>
      <c r="E1771" t="s">
        <v>67</v>
      </c>
      <c r="F1771" t="s">
        <v>17</v>
      </c>
      <c r="G1771" t="s">
        <v>23</v>
      </c>
      <c r="H1771">
        <v>159</v>
      </c>
      <c r="I1771">
        <v>8</v>
      </c>
      <c r="J1771">
        <v>1272</v>
      </c>
    </row>
    <row r="1772" spans="1:10" x14ac:dyDescent="0.3">
      <c r="A1772" s="3" t="s">
        <v>1816</v>
      </c>
      <c r="B1772" s="4">
        <v>43680</v>
      </c>
      <c r="C1772">
        <v>4</v>
      </c>
      <c r="D1772" t="s">
        <v>50</v>
      </c>
      <c r="E1772" t="s">
        <v>16</v>
      </c>
      <c r="F1772" t="s">
        <v>17</v>
      </c>
      <c r="G1772" t="s">
        <v>13</v>
      </c>
      <c r="H1772">
        <v>199</v>
      </c>
      <c r="I1772">
        <v>7</v>
      </c>
      <c r="J1772">
        <v>1393</v>
      </c>
    </row>
    <row r="1773" spans="1:10" x14ac:dyDescent="0.3">
      <c r="A1773" s="3" t="s">
        <v>1817</v>
      </c>
      <c r="B1773" s="4">
        <v>43681</v>
      </c>
      <c r="C1773">
        <v>18</v>
      </c>
      <c r="D1773" t="s">
        <v>25</v>
      </c>
      <c r="E1773" t="s">
        <v>35</v>
      </c>
      <c r="F1773" t="s">
        <v>27</v>
      </c>
      <c r="G1773" t="s">
        <v>13</v>
      </c>
      <c r="H1773">
        <v>199</v>
      </c>
      <c r="I1773">
        <v>8</v>
      </c>
      <c r="J1773">
        <v>1592</v>
      </c>
    </row>
    <row r="1774" spans="1:10" x14ac:dyDescent="0.3">
      <c r="A1774" s="3" t="s">
        <v>1818</v>
      </c>
      <c r="B1774" s="4">
        <v>43681</v>
      </c>
      <c r="C1774">
        <v>5</v>
      </c>
      <c r="D1774" t="s">
        <v>59</v>
      </c>
      <c r="E1774" t="s">
        <v>16</v>
      </c>
      <c r="F1774" t="s">
        <v>17</v>
      </c>
      <c r="G1774" t="s">
        <v>13</v>
      </c>
      <c r="H1774">
        <v>199</v>
      </c>
      <c r="I1774">
        <v>2</v>
      </c>
      <c r="J1774">
        <v>398</v>
      </c>
    </row>
    <row r="1775" spans="1:10" x14ac:dyDescent="0.3">
      <c r="A1775" s="3" t="s">
        <v>1819</v>
      </c>
      <c r="B1775" s="4">
        <v>43681</v>
      </c>
      <c r="C1775">
        <v>8</v>
      </c>
      <c r="D1775" t="s">
        <v>44</v>
      </c>
      <c r="E1775" t="s">
        <v>45</v>
      </c>
      <c r="F1775" t="s">
        <v>22</v>
      </c>
      <c r="G1775" t="s">
        <v>13</v>
      </c>
      <c r="H1775">
        <v>199</v>
      </c>
      <c r="I1775">
        <v>1</v>
      </c>
      <c r="J1775">
        <v>199</v>
      </c>
    </row>
    <row r="1776" spans="1:10" x14ac:dyDescent="0.3">
      <c r="A1776" s="3" t="s">
        <v>1820</v>
      </c>
      <c r="B1776" s="4">
        <v>43681</v>
      </c>
      <c r="C1776">
        <v>7</v>
      </c>
      <c r="D1776" t="s">
        <v>87</v>
      </c>
      <c r="E1776" t="s">
        <v>45</v>
      </c>
      <c r="F1776" t="s">
        <v>22</v>
      </c>
      <c r="G1776" t="s">
        <v>30</v>
      </c>
      <c r="H1776">
        <v>69</v>
      </c>
      <c r="I1776">
        <v>9</v>
      </c>
      <c r="J1776">
        <v>621</v>
      </c>
    </row>
    <row r="1777" spans="1:10" x14ac:dyDescent="0.3">
      <c r="A1777" s="3" t="s">
        <v>1821</v>
      </c>
      <c r="B1777" s="4">
        <v>43682</v>
      </c>
      <c r="C1777">
        <v>2</v>
      </c>
      <c r="D1777" t="s">
        <v>105</v>
      </c>
      <c r="E1777" t="s">
        <v>16</v>
      </c>
      <c r="F1777" t="s">
        <v>17</v>
      </c>
      <c r="G1777" t="s">
        <v>18</v>
      </c>
      <c r="H1777">
        <v>289</v>
      </c>
      <c r="I1777">
        <v>8</v>
      </c>
      <c r="J1777">
        <v>2312</v>
      </c>
    </row>
    <row r="1778" spans="1:10" x14ac:dyDescent="0.3">
      <c r="A1778" s="3" t="s">
        <v>1822</v>
      </c>
      <c r="B1778" s="4">
        <v>43683</v>
      </c>
      <c r="C1778">
        <v>7</v>
      </c>
      <c r="D1778" t="s">
        <v>87</v>
      </c>
      <c r="E1778" t="s">
        <v>21</v>
      </c>
      <c r="F1778" t="s">
        <v>22</v>
      </c>
      <c r="G1778" t="s">
        <v>40</v>
      </c>
      <c r="H1778">
        <v>399</v>
      </c>
      <c r="I1778">
        <v>6</v>
      </c>
      <c r="J1778">
        <v>2394</v>
      </c>
    </row>
    <row r="1779" spans="1:10" x14ac:dyDescent="0.3">
      <c r="A1779" s="3" t="s">
        <v>1823</v>
      </c>
      <c r="B1779" s="4">
        <v>43684</v>
      </c>
      <c r="C1779">
        <v>2</v>
      </c>
      <c r="D1779" t="s">
        <v>105</v>
      </c>
      <c r="E1779" t="s">
        <v>16</v>
      </c>
      <c r="F1779" t="s">
        <v>17</v>
      </c>
      <c r="G1779" t="s">
        <v>23</v>
      </c>
      <c r="H1779">
        <v>159</v>
      </c>
      <c r="I1779">
        <v>6</v>
      </c>
      <c r="J1779">
        <v>954</v>
      </c>
    </row>
    <row r="1780" spans="1:10" x14ac:dyDescent="0.3">
      <c r="A1780" s="3" t="s">
        <v>1824</v>
      </c>
      <c r="B1780" s="4">
        <v>43684</v>
      </c>
      <c r="C1780">
        <v>10</v>
      </c>
      <c r="D1780" t="s">
        <v>57</v>
      </c>
      <c r="E1780" t="s">
        <v>21</v>
      </c>
      <c r="F1780" t="s">
        <v>22</v>
      </c>
      <c r="G1780" t="s">
        <v>23</v>
      </c>
      <c r="H1780">
        <v>159</v>
      </c>
      <c r="I1780">
        <v>3</v>
      </c>
      <c r="J1780">
        <v>477</v>
      </c>
    </row>
    <row r="1781" spans="1:10" x14ac:dyDescent="0.3">
      <c r="A1781" s="3" t="s">
        <v>1825</v>
      </c>
      <c r="B1781" s="4">
        <v>43684</v>
      </c>
      <c r="C1781">
        <v>18</v>
      </c>
      <c r="D1781" t="s">
        <v>25</v>
      </c>
      <c r="E1781" t="s">
        <v>35</v>
      </c>
      <c r="F1781" t="s">
        <v>27</v>
      </c>
      <c r="G1781" t="s">
        <v>18</v>
      </c>
      <c r="H1781">
        <v>289</v>
      </c>
      <c r="I1781">
        <v>0</v>
      </c>
      <c r="J1781">
        <v>0</v>
      </c>
    </row>
    <row r="1782" spans="1:10" x14ac:dyDescent="0.3">
      <c r="A1782" s="3" t="s">
        <v>1826</v>
      </c>
      <c r="B1782" s="4">
        <v>43684</v>
      </c>
      <c r="C1782">
        <v>19</v>
      </c>
      <c r="D1782" t="s">
        <v>55</v>
      </c>
      <c r="E1782" t="s">
        <v>26</v>
      </c>
      <c r="F1782" t="s">
        <v>27</v>
      </c>
      <c r="G1782" t="s">
        <v>18</v>
      </c>
      <c r="H1782">
        <v>289</v>
      </c>
      <c r="I1782">
        <v>8</v>
      </c>
      <c r="J1782">
        <v>2312</v>
      </c>
    </row>
    <row r="1783" spans="1:10" x14ac:dyDescent="0.3">
      <c r="A1783" s="3" t="s">
        <v>1827</v>
      </c>
      <c r="B1783" s="4">
        <v>43685</v>
      </c>
      <c r="C1783">
        <v>13</v>
      </c>
      <c r="D1783" t="s">
        <v>32</v>
      </c>
      <c r="E1783" t="s">
        <v>11</v>
      </c>
      <c r="F1783" t="s">
        <v>12</v>
      </c>
      <c r="G1783" t="s">
        <v>13</v>
      </c>
      <c r="H1783">
        <v>199</v>
      </c>
      <c r="I1783">
        <v>3</v>
      </c>
      <c r="J1783">
        <v>597</v>
      </c>
    </row>
    <row r="1784" spans="1:10" x14ac:dyDescent="0.3">
      <c r="A1784" s="3" t="s">
        <v>1828</v>
      </c>
      <c r="B1784" s="4">
        <v>43685</v>
      </c>
      <c r="C1784">
        <v>5</v>
      </c>
      <c r="D1784" t="s">
        <v>59</v>
      </c>
      <c r="E1784" t="s">
        <v>16</v>
      </c>
      <c r="F1784" t="s">
        <v>17</v>
      </c>
      <c r="G1784" t="s">
        <v>40</v>
      </c>
      <c r="H1784">
        <v>399</v>
      </c>
      <c r="I1784">
        <v>1</v>
      </c>
      <c r="J1784">
        <v>399</v>
      </c>
    </row>
    <row r="1785" spans="1:10" x14ac:dyDescent="0.3">
      <c r="A1785" s="3" t="s">
        <v>1829</v>
      </c>
      <c r="B1785" s="4">
        <v>43685</v>
      </c>
      <c r="C1785">
        <v>14</v>
      </c>
      <c r="D1785" t="s">
        <v>37</v>
      </c>
      <c r="E1785" t="s">
        <v>11</v>
      </c>
      <c r="F1785" t="s">
        <v>12</v>
      </c>
      <c r="G1785" t="s">
        <v>23</v>
      </c>
      <c r="H1785">
        <v>159</v>
      </c>
      <c r="I1785">
        <v>1</v>
      </c>
      <c r="J1785">
        <v>159</v>
      </c>
    </row>
    <row r="1786" spans="1:10" x14ac:dyDescent="0.3">
      <c r="A1786" s="3" t="s">
        <v>1830</v>
      </c>
      <c r="B1786" s="4">
        <v>43685</v>
      </c>
      <c r="C1786">
        <v>9</v>
      </c>
      <c r="D1786" t="s">
        <v>20</v>
      </c>
      <c r="E1786" t="s">
        <v>45</v>
      </c>
      <c r="F1786" t="s">
        <v>22</v>
      </c>
      <c r="G1786" t="s">
        <v>30</v>
      </c>
      <c r="H1786">
        <v>69</v>
      </c>
      <c r="I1786">
        <v>0</v>
      </c>
      <c r="J1786">
        <v>0</v>
      </c>
    </row>
    <row r="1787" spans="1:10" x14ac:dyDescent="0.3">
      <c r="A1787" s="3" t="s">
        <v>1831</v>
      </c>
      <c r="B1787" s="4">
        <v>43685</v>
      </c>
      <c r="C1787">
        <v>15</v>
      </c>
      <c r="D1787" t="s">
        <v>117</v>
      </c>
      <c r="E1787" t="s">
        <v>11</v>
      </c>
      <c r="F1787" t="s">
        <v>12</v>
      </c>
      <c r="G1787" t="s">
        <v>40</v>
      </c>
      <c r="H1787">
        <v>399</v>
      </c>
      <c r="I1787">
        <v>2</v>
      </c>
      <c r="J1787">
        <v>798</v>
      </c>
    </row>
    <row r="1788" spans="1:10" x14ac:dyDescent="0.3">
      <c r="A1788" s="3" t="s">
        <v>1832</v>
      </c>
      <c r="B1788" s="4">
        <v>43686</v>
      </c>
      <c r="C1788">
        <v>15</v>
      </c>
      <c r="D1788" t="s">
        <v>117</v>
      </c>
      <c r="E1788" t="s">
        <v>62</v>
      </c>
      <c r="F1788" t="s">
        <v>12</v>
      </c>
      <c r="G1788" t="s">
        <v>18</v>
      </c>
      <c r="H1788">
        <v>289</v>
      </c>
      <c r="I1788">
        <v>8</v>
      </c>
      <c r="J1788">
        <v>2312</v>
      </c>
    </row>
    <row r="1789" spans="1:10" x14ac:dyDescent="0.3">
      <c r="A1789" s="3" t="s">
        <v>1833</v>
      </c>
      <c r="B1789" s="4">
        <v>43686</v>
      </c>
      <c r="C1789">
        <v>11</v>
      </c>
      <c r="D1789" t="s">
        <v>10</v>
      </c>
      <c r="E1789" t="s">
        <v>62</v>
      </c>
      <c r="F1789" t="s">
        <v>12</v>
      </c>
      <c r="G1789" t="s">
        <v>40</v>
      </c>
      <c r="H1789">
        <v>399</v>
      </c>
      <c r="I1789">
        <v>5</v>
      </c>
      <c r="J1789">
        <v>1995</v>
      </c>
    </row>
    <row r="1790" spans="1:10" x14ac:dyDescent="0.3">
      <c r="A1790" s="3" t="s">
        <v>1834</v>
      </c>
      <c r="B1790" s="4">
        <v>43687</v>
      </c>
      <c r="C1790">
        <v>4</v>
      </c>
      <c r="D1790" t="s">
        <v>50</v>
      </c>
      <c r="E1790" t="s">
        <v>67</v>
      </c>
      <c r="F1790" t="s">
        <v>17</v>
      </c>
      <c r="G1790" t="s">
        <v>13</v>
      </c>
      <c r="H1790">
        <v>199</v>
      </c>
      <c r="I1790">
        <v>9</v>
      </c>
      <c r="J1790">
        <v>1791</v>
      </c>
    </row>
    <row r="1791" spans="1:10" x14ac:dyDescent="0.3">
      <c r="A1791" s="3" t="s">
        <v>1835</v>
      </c>
      <c r="B1791" s="4">
        <v>43687</v>
      </c>
      <c r="C1791">
        <v>14</v>
      </c>
      <c r="D1791" t="s">
        <v>37</v>
      </c>
      <c r="E1791" t="s">
        <v>62</v>
      </c>
      <c r="F1791" t="s">
        <v>12</v>
      </c>
      <c r="G1791" t="s">
        <v>23</v>
      </c>
      <c r="H1791">
        <v>159</v>
      </c>
      <c r="I1791">
        <v>8</v>
      </c>
      <c r="J1791">
        <v>1272</v>
      </c>
    </row>
    <row r="1792" spans="1:10" x14ac:dyDescent="0.3">
      <c r="A1792" s="3" t="s">
        <v>1836</v>
      </c>
      <c r="B1792" s="4">
        <v>43688</v>
      </c>
      <c r="C1792">
        <v>17</v>
      </c>
      <c r="D1792" t="s">
        <v>34</v>
      </c>
      <c r="E1792" t="s">
        <v>26</v>
      </c>
      <c r="F1792" t="s">
        <v>27</v>
      </c>
      <c r="G1792" t="s">
        <v>40</v>
      </c>
      <c r="H1792">
        <v>399</v>
      </c>
      <c r="I1792">
        <v>8</v>
      </c>
      <c r="J1792">
        <v>3192</v>
      </c>
    </row>
    <row r="1793" spans="1:10" x14ac:dyDescent="0.3">
      <c r="A1793" s="3" t="s">
        <v>1837</v>
      </c>
      <c r="B1793" s="4">
        <v>43688</v>
      </c>
      <c r="C1793">
        <v>3</v>
      </c>
      <c r="D1793" t="s">
        <v>42</v>
      </c>
      <c r="E1793" t="s">
        <v>16</v>
      </c>
      <c r="F1793" t="s">
        <v>17</v>
      </c>
      <c r="G1793" t="s">
        <v>40</v>
      </c>
      <c r="H1793">
        <v>399</v>
      </c>
      <c r="I1793">
        <v>2</v>
      </c>
      <c r="J1793">
        <v>798</v>
      </c>
    </row>
    <row r="1794" spans="1:10" x14ac:dyDescent="0.3">
      <c r="A1794" s="3" t="s">
        <v>1838</v>
      </c>
      <c r="B1794" s="4">
        <v>43688</v>
      </c>
      <c r="C1794">
        <v>17</v>
      </c>
      <c r="D1794" t="s">
        <v>34</v>
      </c>
      <c r="E1794" t="s">
        <v>35</v>
      </c>
      <c r="F1794" t="s">
        <v>27</v>
      </c>
      <c r="G1794" t="s">
        <v>30</v>
      </c>
      <c r="H1794">
        <v>69</v>
      </c>
      <c r="I1794">
        <v>0</v>
      </c>
      <c r="J1794">
        <v>0</v>
      </c>
    </row>
    <row r="1795" spans="1:10" x14ac:dyDescent="0.3">
      <c r="A1795" s="3" t="s">
        <v>1839</v>
      </c>
      <c r="B1795" s="4">
        <v>43688</v>
      </c>
      <c r="C1795">
        <v>2</v>
      </c>
      <c r="D1795" t="s">
        <v>105</v>
      </c>
      <c r="E1795" t="s">
        <v>67</v>
      </c>
      <c r="F1795" t="s">
        <v>17</v>
      </c>
      <c r="G1795" t="s">
        <v>30</v>
      </c>
      <c r="H1795">
        <v>69</v>
      </c>
      <c r="I1795">
        <v>9</v>
      </c>
      <c r="J1795">
        <v>621</v>
      </c>
    </row>
    <row r="1796" spans="1:10" x14ac:dyDescent="0.3">
      <c r="A1796" s="3" t="s">
        <v>1840</v>
      </c>
      <c r="B1796" s="4">
        <v>43688</v>
      </c>
      <c r="C1796">
        <v>7</v>
      </c>
      <c r="D1796" t="s">
        <v>87</v>
      </c>
      <c r="E1796" t="s">
        <v>45</v>
      </c>
      <c r="F1796" t="s">
        <v>22</v>
      </c>
      <c r="G1796" t="s">
        <v>30</v>
      </c>
      <c r="H1796">
        <v>69</v>
      </c>
      <c r="I1796">
        <v>5</v>
      </c>
      <c r="J1796">
        <v>345</v>
      </c>
    </row>
    <row r="1797" spans="1:10" x14ac:dyDescent="0.3">
      <c r="A1797" s="3" t="s">
        <v>1841</v>
      </c>
      <c r="B1797" s="4">
        <v>43689</v>
      </c>
      <c r="C1797">
        <v>2</v>
      </c>
      <c r="D1797" t="s">
        <v>105</v>
      </c>
      <c r="E1797" t="s">
        <v>67</v>
      </c>
      <c r="F1797" t="s">
        <v>17</v>
      </c>
      <c r="G1797" t="s">
        <v>18</v>
      </c>
      <c r="H1797">
        <v>289</v>
      </c>
      <c r="I1797">
        <v>5</v>
      </c>
      <c r="J1797">
        <v>1445</v>
      </c>
    </row>
    <row r="1798" spans="1:10" x14ac:dyDescent="0.3">
      <c r="A1798" s="3" t="s">
        <v>1842</v>
      </c>
      <c r="B1798" s="4">
        <v>43689</v>
      </c>
      <c r="C1798">
        <v>10</v>
      </c>
      <c r="D1798" t="s">
        <v>57</v>
      </c>
      <c r="E1798" t="s">
        <v>21</v>
      </c>
      <c r="F1798" t="s">
        <v>22</v>
      </c>
      <c r="G1798" t="s">
        <v>13</v>
      </c>
      <c r="H1798">
        <v>199</v>
      </c>
      <c r="I1798">
        <v>2</v>
      </c>
      <c r="J1798">
        <v>398</v>
      </c>
    </row>
    <row r="1799" spans="1:10" x14ac:dyDescent="0.3">
      <c r="A1799" s="3" t="s">
        <v>1843</v>
      </c>
      <c r="B1799" s="4">
        <v>43689</v>
      </c>
      <c r="C1799">
        <v>13</v>
      </c>
      <c r="D1799" t="s">
        <v>32</v>
      </c>
      <c r="E1799" t="s">
        <v>62</v>
      </c>
      <c r="F1799" t="s">
        <v>12</v>
      </c>
      <c r="G1799" t="s">
        <v>18</v>
      </c>
      <c r="H1799">
        <v>289</v>
      </c>
      <c r="I1799">
        <v>4</v>
      </c>
      <c r="J1799">
        <v>1156</v>
      </c>
    </row>
    <row r="1800" spans="1:10" x14ac:dyDescent="0.3">
      <c r="A1800" s="3" t="s">
        <v>1844</v>
      </c>
      <c r="B1800" s="4">
        <v>43689</v>
      </c>
      <c r="C1800">
        <v>15</v>
      </c>
      <c r="D1800" t="s">
        <v>117</v>
      </c>
      <c r="E1800" t="s">
        <v>11</v>
      </c>
      <c r="F1800" t="s">
        <v>12</v>
      </c>
      <c r="G1800" t="s">
        <v>40</v>
      </c>
      <c r="H1800">
        <v>399</v>
      </c>
      <c r="I1800">
        <v>4</v>
      </c>
      <c r="J1800">
        <v>1596</v>
      </c>
    </row>
    <row r="1801" spans="1:10" x14ac:dyDescent="0.3">
      <c r="A1801" s="3" t="s">
        <v>1845</v>
      </c>
      <c r="B1801" s="4">
        <v>43689</v>
      </c>
      <c r="C1801">
        <v>9</v>
      </c>
      <c r="D1801" t="s">
        <v>20</v>
      </c>
      <c r="E1801" t="s">
        <v>21</v>
      </c>
      <c r="F1801" t="s">
        <v>22</v>
      </c>
      <c r="G1801" t="s">
        <v>13</v>
      </c>
      <c r="H1801">
        <v>199</v>
      </c>
      <c r="I1801">
        <v>8</v>
      </c>
      <c r="J1801">
        <v>1592</v>
      </c>
    </row>
    <row r="1802" spans="1:10" x14ac:dyDescent="0.3">
      <c r="A1802" s="3" t="s">
        <v>1846</v>
      </c>
      <c r="B1802" s="4">
        <v>43689</v>
      </c>
      <c r="C1802">
        <v>17</v>
      </c>
      <c r="D1802" t="s">
        <v>34</v>
      </c>
      <c r="E1802" t="s">
        <v>35</v>
      </c>
      <c r="F1802" t="s">
        <v>27</v>
      </c>
      <c r="G1802" t="s">
        <v>40</v>
      </c>
      <c r="H1802">
        <v>399</v>
      </c>
      <c r="I1802">
        <v>1</v>
      </c>
      <c r="J1802">
        <v>399</v>
      </c>
    </row>
    <row r="1803" spans="1:10" x14ac:dyDescent="0.3">
      <c r="A1803" s="3" t="s">
        <v>1847</v>
      </c>
      <c r="B1803" s="4">
        <v>43689</v>
      </c>
      <c r="C1803">
        <v>6</v>
      </c>
      <c r="D1803" t="s">
        <v>47</v>
      </c>
      <c r="E1803" t="s">
        <v>45</v>
      </c>
      <c r="F1803" t="s">
        <v>22</v>
      </c>
      <c r="G1803" t="s">
        <v>13</v>
      </c>
      <c r="H1803">
        <v>199</v>
      </c>
      <c r="I1803">
        <v>6</v>
      </c>
      <c r="J1803">
        <v>1194</v>
      </c>
    </row>
    <row r="1804" spans="1:10" x14ac:dyDescent="0.3">
      <c r="A1804" s="3" t="s">
        <v>1848</v>
      </c>
      <c r="B1804" s="4">
        <v>43689</v>
      </c>
      <c r="C1804">
        <v>18</v>
      </c>
      <c r="D1804" t="s">
        <v>25</v>
      </c>
      <c r="E1804" t="s">
        <v>26</v>
      </c>
      <c r="F1804" t="s">
        <v>27</v>
      </c>
      <c r="G1804" t="s">
        <v>40</v>
      </c>
      <c r="H1804">
        <v>399</v>
      </c>
      <c r="I1804">
        <v>5</v>
      </c>
      <c r="J1804">
        <v>1995</v>
      </c>
    </row>
    <row r="1805" spans="1:10" x14ac:dyDescent="0.3">
      <c r="A1805" s="3" t="s">
        <v>1849</v>
      </c>
      <c r="B1805" s="4">
        <v>43689</v>
      </c>
      <c r="C1805">
        <v>8</v>
      </c>
      <c r="D1805" t="s">
        <v>44</v>
      </c>
      <c r="E1805" t="s">
        <v>45</v>
      </c>
      <c r="F1805" t="s">
        <v>22</v>
      </c>
      <c r="G1805" t="s">
        <v>13</v>
      </c>
      <c r="H1805">
        <v>199</v>
      </c>
      <c r="I1805">
        <v>6</v>
      </c>
      <c r="J1805">
        <v>1194</v>
      </c>
    </row>
    <row r="1806" spans="1:10" x14ac:dyDescent="0.3">
      <c r="A1806" s="3" t="s">
        <v>1850</v>
      </c>
      <c r="B1806" s="4">
        <v>43689</v>
      </c>
      <c r="C1806">
        <v>13</v>
      </c>
      <c r="D1806" t="s">
        <v>32</v>
      </c>
      <c r="E1806" t="s">
        <v>62</v>
      </c>
      <c r="F1806" t="s">
        <v>12</v>
      </c>
      <c r="G1806" t="s">
        <v>23</v>
      </c>
      <c r="H1806">
        <v>159</v>
      </c>
      <c r="I1806">
        <v>3</v>
      </c>
      <c r="J1806">
        <v>477</v>
      </c>
    </row>
    <row r="1807" spans="1:10" x14ac:dyDescent="0.3">
      <c r="A1807" s="3" t="s">
        <v>1851</v>
      </c>
      <c r="B1807" s="4">
        <v>43689</v>
      </c>
      <c r="C1807">
        <v>17</v>
      </c>
      <c r="D1807" t="s">
        <v>34</v>
      </c>
      <c r="E1807" t="s">
        <v>35</v>
      </c>
      <c r="F1807" t="s">
        <v>27</v>
      </c>
      <c r="G1807" t="s">
        <v>30</v>
      </c>
      <c r="H1807">
        <v>69</v>
      </c>
      <c r="I1807">
        <v>7</v>
      </c>
      <c r="J1807">
        <v>483</v>
      </c>
    </row>
    <row r="1808" spans="1:10" x14ac:dyDescent="0.3">
      <c r="A1808" s="3" t="s">
        <v>1852</v>
      </c>
      <c r="B1808" s="4">
        <v>43689</v>
      </c>
      <c r="C1808">
        <v>4</v>
      </c>
      <c r="D1808" t="s">
        <v>50</v>
      </c>
      <c r="E1808" t="s">
        <v>67</v>
      </c>
      <c r="F1808" t="s">
        <v>17</v>
      </c>
      <c r="G1808" t="s">
        <v>30</v>
      </c>
      <c r="H1808">
        <v>69</v>
      </c>
      <c r="I1808">
        <v>3</v>
      </c>
      <c r="J1808">
        <v>207</v>
      </c>
    </row>
    <row r="1809" spans="1:10" x14ac:dyDescent="0.3">
      <c r="A1809" s="3" t="s">
        <v>1853</v>
      </c>
      <c r="B1809" s="4">
        <v>43690</v>
      </c>
      <c r="C1809">
        <v>9</v>
      </c>
      <c r="D1809" t="s">
        <v>20</v>
      </c>
      <c r="E1809" t="s">
        <v>45</v>
      </c>
      <c r="F1809" t="s">
        <v>22</v>
      </c>
      <c r="G1809" t="s">
        <v>13</v>
      </c>
      <c r="H1809">
        <v>199</v>
      </c>
      <c r="I1809">
        <v>3</v>
      </c>
      <c r="J1809">
        <v>597</v>
      </c>
    </row>
    <row r="1810" spans="1:10" x14ac:dyDescent="0.3">
      <c r="A1810" s="3" t="s">
        <v>1854</v>
      </c>
      <c r="B1810" s="4">
        <v>43691</v>
      </c>
      <c r="C1810">
        <v>8</v>
      </c>
      <c r="D1810" t="s">
        <v>44</v>
      </c>
      <c r="E1810" t="s">
        <v>21</v>
      </c>
      <c r="F1810" t="s">
        <v>22</v>
      </c>
      <c r="G1810" t="s">
        <v>30</v>
      </c>
      <c r="H1810">
        <v>69</v>
      </c>
      <c r="I1810">
        <v>5</v>
      </c>
      <c r="J1810">
        <v>345</v>
      </c>
    </row>
    <row r="1811" spans="1:10" x14ac:dyDescent="0.3">
      <c r="A1811" s="3" t="s">
        <v>1855</v>
      </c>
      <c r="B1811" s="4">
        <v>43691</v>
      </c>
      <c r="C1811">
        <v>3</v>
      </c>
      <c r="D1811" t="s">
        <v>42</v>
      </c>
      <c r="E1811" t="s">
        <v>67</v>
      </c>
      <c r="F1811" t="s">
        <v>17</v>
      </c>
      <c r="G1811" t="s">
        <v>18</v>
      </c>
      <c r="H1811">
        <v>289</v>
      </c>
      <c r="I1811">
        <v>3</v>
      </c>
      <c r="J1811">
        <v>867</v>
      </c>
    </row>
    <row r="1812" spans="1:10" x14ac:dyDescent="0.3">
      <c r="A1812" s="3" t="s">
        <v>1856</v>
      </c>
      <c r="B1812" s="4">
        <v>43692</v>
      </c>
      <c r="C1812">
        <v>15</v>
      </c>
      <c r="D1812" t="s">
        <v>117</v>
      </c>
      <c r="E1812" t="s">
        <v>62</v>
      </c>
      <c r="F1812" t="s">
        <v>12</v>
      </c>
      <c r="G1812" t="s">
        <v>30</v>
      </c>
      <c r="H1812">
        <v>69</v>
      </c>
      <c r="I1812">
        <v>4</v>
      </c>
      <c r="J1812">
        <v>276</v>
      </c>
    </row>
    <row r="1813" spans="1:10" x14ac:dyDescent="0.3">
      <c r="A1813" s="3" t="s">
        <v>1857</v>
      </c>
      <c r="B1813" s="4">
        <v>43692</v>
      </c>
      <c r="C1813">
        <v>11</v>
      </c>
      <c r="D1813" t="s">
        <v>10</v>
      </c>
      <c r="E1813" t="s">
        <v>62</v>
      </c>
      <c r="F1813" t="s">
        <v>12</v>
      </c>
      <c r="G1813" t="s">
        <v>30</v>
      </c>
      <c r="H1813">
        <v>69</v>
      </c>
      <c r="I1813">
        <v>8</v>
      </c>
      <c r="J1813">
        <v>552</v>
      </c>
    </row>
    <row r="1814" spans="1:10" x14ac:dyDescent="0.3">
      <c r="A1814" s="3" t="s">
        <v>1858</v>
      </c>
      <c r="B1814" s="4">
        <v>43692</v>
      </c>
      <c r="C1814">
        <v>6</v>
      </c>
      <c r="D1814" t="s">
        <v>47</v>
      </c>
      <c r="E1814" t="s">
        <v>21</v>
      </c>
      <c r="F1814" t="s">
        <v>22</v>
      </c>
      <c r="G1814" t="s">
        <v>23</v>
      </c>
      <c r="H1814">
        <v>159</v>
      </c>
      <c r="I1814">
        <v>6</v>
      </c>
      <c r="J1814">
        <v>954</v>
      </c>
    </row>
    <row r="1815" spans="1:10" x14ac:dyDescent="0.3">
      <c r="A1815" s="3" t="s">
        <v>1859</v>
      </c>
      <c r="B1815" s="4">
        <v>43692</v>
      </c>
      <c r="C1815">
        <v>9</v>
      </c>
      <c r="D1815" t="s">
        <v>20</v>
      </c>
      <c r="E1815" t="s">
        <v>21</v>
      </c>
      <c r="F1815" t="s">
        <v>22</v>
      </c>
      <c r="G1815" t="s">
        <v>23</v>
      </c>
      <c r="H1815">
        <v>159</v>
      </c>
      <c r="I1815">
        <v>6</v>
      </c>
      <c r="J1815">
        <v>954</v>
      </c>
    </row>
    <row r="1816" spans="1:10" x14ac:dyDescent="0.3">
      <c r="A1816" s="3" t="s">
        <v>1860</v>
      </c>
      <c r="B1816" s="4">
        <v>43693</v>
      </c>
      <c r="C1816">
        <v>5</v>
      </c>
      <c r="D1816" t="s">
        <v>59</v>
      </c>
      <c r="E1816" t="s">
        <v>67</v>
      </c>
      <c r="F1816" t="s">
        <v>17</v>
      </c>
      <c r="G1816" t="s">
        <v>13</v>
      </c>
      <c r="H1816">
        <v>199</v>
      </c>
      <c r="I1816">
        <v>2</v>
      </c>
      <c r="J1816">
        <v>398</v>
      </c>
    </row>
    <row r="1817" spans="1:10" x14ac:dyDescent="0.3">
      <c r="A1817" s="3" t="s">
        <v>1861</v>
      </c>
      <c r="B1817" s="4">
        <v>43694</v>
      </c>
      <c r="C1817">
        <v>10</v>
      </c>
      <c r="D1817" t="s">
        <v>57</v>
      </c>
      <c r="E1817" t="s">
        <v>21</v>
      </c>
      <c r="F1817" t="s">
        <v>22</v>
      </c>
      <c r="G1817" t="s">
        <v>23</v>
      </c>
      <c r="H1817">
        <v>159</v>
      </c>
      <c r="I1817">
        <v>9</v>
      </c>
      <c r="J1817">
        <v>1431</v>
      </c>
    </row>
    <row r="1818" spans="1:10" x14ac:dyDescent="0.3">
      <c r="A1818" s="3" t="s">
        <v>1862</v>
      </c>
      <c r="B1818" s="4">
        <v>43694</v>
      </c>
      <c r="C1818">
        <v>8</v>
      </c>
      <c r="D1818" t="s">
        <v>44</v>
      </c>
      <c r="E1818" t="s">
        <v>45</v>
      </c>
      <c r="F1818" t="s">
        <v>22</v>
      </c>
      <c r="G1818" t="s">
        <v>30</v>
      </c>
      <c r="H1818">
        <v>69</v>
      </c>
      <c r="I1818">
        <v>8</v>
      </c>
      <c r="J1818">
        <v>552</v>
      </c>
    </row>
    <row r="1819" spans="1:10" x14ac:dyDescent="0.3">
      <c r="A1819" s="3" t="s">
        <v>1863</v>
      </c>
      <c r="B1819" s="4">
        <v>43694</v>
      </c>
      <c r="C1819">
        <v>5</v>
      </c>
      <c r="D1819" t="s">
        <v>59</v>
      </c>
      <c r="E1819" t="s">
        <v>16</v>
      </c>
      <c r="F1819" t="s">
        <v>17</v>
      </c>
      <c r="G1819" t="s">
        <v>13</v>
      </c>
      <c r="H1819">
        <v>199</v>
      </c>
      <c r="I1819">
        <v>4</v>
      </c>
      <c r="J1819">
        <v>796</v>
      </c>
    </row>
    <row r="1820" spans="1:10" x14ac:dyDescent="0.3">
      <c r="A1820" s="3" t="s">
        <v>1864</v>
      </c>
      <c r="B1820" s="4">
        <v>43694</v>
      </c>
      <c r="C1820">
        <v>9</v>
      </c>
      <c r="D1820" t="s">
        <v>20</v>
      </c>
      <c r="E1820" t="s">
        <v>21</v>
      </c>
      <c r="F1820" t="s">
        <v>22</v>
      </c>
      <c r="G1820" t="s">
        <v>13</v>
      </c>
      <c r="H1820">
        <v>199</v>
      </c>
      <c r="I1820">
        <v>9</v>
      </c>
      <c r="J1820">
        <v>1791</v>
      </c>
    </row>
    <row r="1821" spans="1:10" x14ac:dyDescent="0.3">
      <c r="A1821" s="3" t="s">
        <v>1865</v>
      </c>
      <c r="B1821" s="4">
        <v>43694</v>
      </c>
      <c r="C1821">
        <v>2</v>
      </c>
      <c r="D1821" t="s">
        <v>105</v>
      </c>
      <c r="E1821" t="s">
        <v>16</v>
      </c>
      <c r="F1821" t="s">
        <v>17</v>
      </c>
      <c r="G1821" t="s">
        <v>30</v>
      </c>
      <c r="H1821">
        <v>69</v>
      </c>
      <c r="I1821">
        <v>9</v>
      </c>
      <c r="J1821">
        <v>621</v>
      </c>
    </row>
    <row r="1822" spans="1:10" x14ac:dyDescent="0.3">
      <c r="A1822" s="3" t="s">
        <v>1866</v>
      </c>
      <c r="B1822" s="4">
        <v>43694</v>
      </c>
      <c r="C1822">
        <v>7</v>
      </c>
      <c r="D1822" t="s">
        <v>87</v>
      </c>
      <c r="E1822" t="s">
        <v>45</v>
      </c>
      <c r="F1822" t="s">
        <v>22</v>
      </c>
      <c r="G1822" t="s">
        <v>13</v>
      </c>
      <c r="H1822">
        <v>199</v>
      </c>
      <c r="I1822">
        <v>6</v>
      </c>
      <c r="J1822">
        <v>1194</v>
      </c>
    </row>
    <row r="1823" spans="1:10" x14ac:dyDescent="0.3">
      <c r="A1823" s="3" t="s">
        <v>1867</v>
      </c>
      <c r="B1823" s="4">
        <v>43695</v>
      </c>
      <c r="C1823">
        <v>17</v>
      </c>
      <c r="D1823" t="s">
        <v>34</v>
      </c>
      <c r="E1823" t="s">
        <v>26</v>
      </c>
      <c r="F1823" t="s">
        <v>27</v>
      </c>
      <c r="G1823" t="s">
        <v>18</v>
      </c>
      <c r="H1823">
        <v>289</v>
      </c>
      <c r="I1823">
        <v>7</v>
      </c>
      <c r="J1823">
        <v>2023</v>
      </c>
    </row>
    <row r="1824" spans="1:10" x14ac:dyDescent="0.3">
      <c r="A1824" s="3" t="s">
        <v>1868</v>
      </c>
      <c r="B1824" s="4">
        <v>43695</v>
      </c>
      <c r="C1824">
        <v>9</v>
      </c>
      <c r="D1824" t="s">
        <v>20</v>
      </c>
      <c r="E1824" t="s">
        <v>21</v>
      </c>
      <c r="F1824" t="s">
        <v>22</v>
      </c>
      <c r="G1824" t="s">
        <v>13</v>
      </c>
      <c r="H1824">
        <v>199</v>
      </c>
      <c r="I1824">
        <v>3</v>
      </c>
      <c r="J1824">
        <v>597</v>
      </c>
    </row>
    <row r="1825" spans="1:10" x14ac:dyDescent="0.3">
      <c r="A1825" s="3" t="s">
        <v>1869</v>
      </c>
      <c r="B1825" s="4">
        <v>43695</v>
      </c>
      <c r="C1825">
        <v>15</v>
      </c>
      <c r="D1825" t="s">
        <v>117</v>
      </c>
      <c r="E1825" t="s">
        <v>11</v>
      </c>
      <c r="F1825" t="s">
        <v>12</v>
      </c>
      <c r="G1825" t="s">
        <v>23</v>
      </c>
      <c r="H1825">
        <v>159</v>
      </c>
      <c r="I1825">
        <v>3</v>
      </c>
      <c r="J1825">
        <v>477</v>
      </c>
    </row>
    <row r="1826" spans="1:10" x14ac:dyDescent="0.3">
      <c r="A1826" s="3" t="s">
        <v>1870</v>
      </c>
      <c r="B1826" s="4">
        <v>43696</v>
      </c>
      <c r="C1826">
        <v>11</v>
      </c>
      <c r="D1826" t="s">
        <v>10</v>
      </c>
      <c r="E1826" t="s">
        <v>11</v>
      </c>
      <c r="F1826" t="s">
        <v>12</v>
      </c>
      <c r="G1826" t="s">
        <v>13</v>
      </c>
      <c r="H1826">
        <v>199</v>
      </c>
      <c r="I1826">
        <v>5</v>
      </c>
      <c r="J1826">
        <v>995</v>
      </c>
    </row>
    <row r="1827" spans="1:10" x14ac:dyDescent="0.3">
      <c r="A1827" s="3" t="s">
        <v>1871</v>
      </c>
      <c r="B1827" s="4">
        <v>43696</v>
      </c>
      <c r="C1827">
        <v>18</v>
      </c>
      <c r="D1827" t="s">
        <v>25</v>
      </c>
      <c r="E1827" t="s">
        <v>35</v>
      </c>
      <c r="F1827" t="s">
        <v>27</v>
      </c>
      <c r="G1827" t="s">
        <v>18</v>
      </c>
      <c r="H1827">
        <v>289</v>
      </c>
      <c r="I1827">
        <v>4</v>
      </c>
      <c r="J1827">
        <v>1156</v>
      </c>
    </row>
    <row r="1828" spans="1:10" x14ac:dyDescent="0.3">
      <c r="A1828" s="3" t="s">
        <v>1872</v>
      </c>
      <c r="B1828" s="4">
        <v>43696</v>
      </c>
      <c r="C1828">
        <v>2</v>
      </c>
      <c r="D1828" t="s">
        <v>105</v>
      </c>
      <c r="E1828" t="s">
        <v>16</v>
      </c>
      <c r="F1828" t="s">
        <v>17</v>
      </c>
      <c r="G1828" t="s">
        <v>18</v>
      </c>
      <c r="H1828">
        <v>289</v>
      </c>
      <c r="I1828">
        <v>2</v>
      </c>
      <c r="J1828">
        <v>578</v>
      </c>
    </row>
    <row r="1829" spans="1:10" x14ac:dyDescent="0.3">
      <c r="A1829" s="3" t="s">
        <v>1873</v>
      </c>
      <c r="B1829" s="4">
        <v>43696</v>
      </c>
      <c r="C1829">
        <v>18</v>
      </c>
      <c r="D1829" t="s">
        <v>25</v>
      </c>
      <c r="E1829" t="s">
        <v>35</v>
      </c>
      <c r="F1829" t="s">
        <v>27</v>
      </c>
      <c r="G1829" t="s">
        <v>30</v>
      </c>
      <c r="H1829">
        <v>69</v>
      </c>
      <c r="I1829">
        <v>6</v>
      </c>
      <c r="J1829">
        <v>414</v>
      </c>
    </row>
    <row r="1830" spans="1:10" x14ac:dyDescent="0.3">
      <c r="A1830" s="3" t="s">
        <v>1874</v>
      </c>
      <c r="B1830" s="4">
        <v>43696</v>
      </c>
      <c r="C1830">
        <v>13</v>
      </c>
      <c r="D1830" t="s">
        <v>32</v>
      </c>
      <c r="E1830" t="s">
        <v>62</v>
      </c>
      <c r="F1830" t="s">
        <v>12</v>
      </c>
      <c r="G1830" t="s">
        <v>30</v>
      </c>
      <c r="H1830">
        <v>69</v>
      </c>
      <c r="I1830">
        <v>4</v>
      </c>
      <c r="J1830">
        <v>276</v>
      </c>
    </row>
    <row r="1831" spans="1:10" x14ac:dyDescent="0.3">
      <c r="A1831" s="3" t="s">
        <v>1875</v>
      </c>
      <c r="B1831" s="4">
        <v>43697</v>
      </c>
      <c r="C1831">
        <v>5</v>
      </c>
      <c r="D1831" t="s">
        <v>59</v>
      </c>
      <c r="E1831" t="s">
        <v>16</v>
      </c>
      <c r="F1831" t="s">
        <v>17</v>
      </c>
      <c r="G1831" t="s">
        <v>18</v>
      </c>
      <c r="H1831">
        <v>289</v>
      </c>
      <c r="I1831">
        <v>2</v>
      </c>
      <c r="J1831">
        <v>578</v>
      </c>
    </row>
    <row r="1832" spans="1:10" x14ac:dyDescent="0.3">
      <c r="A1832" s="3" t="s">
        <v>1876</v>
      </c>
      <c r="B1832" s="4">
        <v>43698</v>
      </c>
      <c r="C1832">
        <v>8</v>
      </c>
      <c r="D1832" t="s">
        <v>44</v>
      </c>
      <c r="E1832" t="s">
        <v>21</v>
      </c>
      <c r="F1832" t="s">
        <v>22</v>
      </c>
      <c r="G1832" t="s">
        <v>13</v>
      </c>
      <c r="H1832">
        <v>199</v>
      </c>
      <c r="I1832">
        <v>3</v>
      </c>
      <c r="J1832">
        <v>597</v>
      </c>
    </row>
    <row r="1833" spans="1:10" x14ac:dyDescent="0.3">
      <c r="A1833" s="3" t="s">
        <v>1877</v>
      </c>
      <c r="B1833" s="4">
        <v>43698</v>
      </c>
      <c r="C1833">
        <v>14</v>
      </c>
      <c r="D1833" t="s">
        <v>37</v>
      </c>
      <c r="E1833" t="s">
        <v>62</v>
      </c>
      <c r="F1833" t="s">
        <v>12</v>
      </c>
      <c r="G1833" t="s">
        <v>23</v>
      </c>
      <c r="H1833">
        <v>159</v>
      </c>
      <c r="I1833">
        <v>1</v>
      </c>
      <c r="J1833">
        <v>159</v>
      </c>
    </row>
    <row r="1834" spans="1:10" x14ac:dyDescent="0.3">
      <c r="A1834" s="3" t="s">
        <v>1878</v>
      </c>
      <c r="B1834" s="4">
        <v>43698</v>
      </c>
      <c r="C1834">
        <v>8</v>
      </c>
      <c r="D1834" t="s">
        <v>44</v>
      </c>
      <c r="E1834" t="s">
        <v>45</v>
      </c>
      <c r="F1834" t="s">
        <v>22</v>
      </c>
      <c r="G1834" t="s">
        <v>30</v>
      </c>
      <c r="H1834">
        <v>69</v>
      </c>
      <c r="I1834">
        <v>5</v>
      </c>
      <c r="J1834">
        <v>345</v>
      </c>
    </row>
    <row r="1835" spans="1:10" x14ac:dyDescent="0.3">
      <c r="A1835" s="3" t="s">
        <v>1879</v>
      </c>
      <c r="B1835" s="4">
        <v>43698</v>
      </c>
      <c r="C1835">
        <v>5</v>
      </c>
      <c r="D1835" t="s">
        <v>59</v>
      </c>
      <c r="E1835" t="s">
        <v>67</v>
      </c>
      <c r="F1835" t="s">
        <v>17</v>
      </c>
      <c r="G1835" t="s">
        <v>13</v>
      </c>
      <c r="H1835">
        <v>199</v>
      </c>
      <c r="I1835">
        <v>7</v>
      </c>
      <c r="J1835">
        <v>1393</v>
      </c>
    </row>
    <row r="1836" spans="1:10" x14ac:dyDescent="0.3">
      <c r="A1836" s="3" t="s">
        <v>1880</v>
      </c>
      <c r="B1836" s="4">
        <v>43698</v>
      </c>
      <c r="C1836">
        <v>5</v>
      </c>
      <c r="D1836" t="s">
        <v>59</v>
      </c>
      <c r="E1836" t="s">
        <v>67</v>
      </c>
      <c r="F1836" t="s">
        <v>17</v>
      </c>
      <c r="G1836" t="s">
        <v>18</v>
      </c>
      <c r="H1836">
        <v>289</v>
      </c>
      <c r="I1836">
        <v>3</v>
      </c>
      <c r="J1836">
        <v>867</v>
      </c>
    </row>
    <row r="1837" spans="1:10" x14ac:dyDescent="0.3">
      <c r="A1837" s="3" t="s">
        <v>1881</v>
      </c>
      <c r="B1837" s="4">
        <v>43698</v>
      </c>
      <c r="C1837">
        <v>9</v>
      </c>
      <c r="D1837" t="s">
        <v>20</v>
      </c>
      <c r="E1837" t="s">
        <v>45</v>
      </c>
      <c r="F1837" t="s">
        <v>22</v>
      </c>
      <c r="G1837" t="s">
        <v>13</v>
      </c>
      <c r="H1837">
        <v>199</v>
      </c>
      <c r="I1837">
        <v>5</v>
      </c>
      <c r="J1837">
        <v>995</v>
      </c>
    </row>
    <row r="1838" spans="1:10" x14ac:dyDescent="0.3">
      <c r="A1838" s="3" t="s">
        <v>1882</v>
      </c>
      <c r="B1838" s="4">
        <v>43699</v>
      </c>
      <c r="C1838">
        <v>6</v>
      </c>
      <c r="D1838" t="s">
        <v>47</v>
      </c>
      <c r="E1838" t="s">
        <v>21</v>
      </c>
      <c r="F1838" t="s">
        <v>22</v>
      </c>
      <c r="G1838" t="s">
        <v>30</v>
      </c>
      <c r="H1838">
        <v>69</v>
      </c>
      <c r="I1838">
        <v>3</v>
      </c>
      <c r="J1838">
        <v>207</v>
      </c>
    </row>
    <row r="1839" spans="1:10" x14ac:dyDescent="0.3">
      <c r="A1839" s="3" t="s">
        <v>1883</v>
      </c>
      <c r="B1839" s="4">
        <v>43699</v>
      </c>
      <c r="C1839">
        <v>20</v>
      </c>
      <c r="D1839" t="s">
        <v>39</v>
      </c>
      <c r="E1839" t="s">
        <v>35</v>
      </c>
      <c r="F1839" t="s">
        <v>27</v>
      </c>
      <c r="G1839" t="s">
        <v>40</v>
      </c>
      <c r="H1839">
        <v>399</v>
      </c>
      <c r="I1839">
        <v>9</v>
      </c>
      <c r="J1839">
        <v>3591</v>
      </c>
    </row>
    <row r="1840" spans="1:10" x14ac:dyDescent="0.3">
      <c r="A1840" s="3" t="s">
        <v>1884</v>
      </c>
      <c r="B1840" s="4">
        <v>43699</v>
      </c>
      <c r="C1840">
        <v>19</v>
      </c>
      <c r="D1840" t="s">
        <v>55</v>
      </c>
      <c r="E1840" t="s">
        <v>26</v>
      </c>
      <c r="F1840" t="s">
        <v>27</v>
      </c>
      <c r="G1840" t="s">
        <v>18</v>
      </c>
      <c r="H1840">
        <v>289</v>
      </c>
      <c r="I1840">
        <v>5</v>
      </c>
      <c r="J1840">
        <v>1445</v>
      </c>
    </row>
    <row r="1841" spans="1:10" x14ac:dyDescent="0.3">
      <c r="A1841" s="3" t="s">
        <v>1885</v>
      </c>
      <c r="B1841" s="4">
        <v>43699</v>
      </c>
      <c r="C1841">
        <v>17</v>
      </c>
      <c r="D1841" t="s">
        <v>34</v>
      </c>
      <c r="E1841" t="s">
        <v>35</v>
      </c>
      <c r="F1841" t="s">
        <v>27</v>
      </c>
      <c r="G1841" t="s">
        <v>13</v>
      </c>
      <c r="H1841">
        <v>199</v>
      </c>
      <c r="I1841">
        <v>5</v>
      </c>
      <c r="J1841">
        <v>995</v>
      </c>
    </row>
    <row r="1842" spans="1:10" x14ac:dyDescent="0.3">
      <c r="A1842" s="3" t="s">
        <v>1886</v>
      </c>
      <c r="B1842" s="4">
        <v>43699</v>
      </c>
      <c r="C1842">
        <v>3</v>
      </c>
      <c r="D1842" t="s">
        <v>42</v>
      </c>
      <c r="E1842" t="s">
        <v>67</v>
      </c>
      <c r="F1842" t="s">
        <v>17</v>
      </c>
      <c r="G1842" t="s">
        <v>13</v>
      </c>
      <c r="H1842">
        <v>199</v>
      </c>
      <c r="I1842">
        <v>4</v>
      </c>
      <c r="J1842">
        <v>796</v>
      </c>
    </row>
    <row r="1843" spans="1:10" x14ac:dyDescent="0.3">
      <c r="A1843" s="3" t="s">
        <v>1887</v>
      </c>
      <c r="B1843" s="4">
        <v>43699</v>
      </c>
      <c r="C1843">
        <v>2</v>
      </c>
      <c r="D1843" t="s">
        <v>105</v>
      </c>
      <c r="E1843" t="s">
        <v>16</v>
      </c>
      <c r="F1843" t="s">
        <v>17</v>
      </c>
      <c r="G1843" t="s">
        <v>23</v>
      </c>
      <c r="H1843">
        <v>159</v>
      </c>
      <c r="I1843">
        <v>3</v>
      </c>
      <c r="J1843">
        <v>477</v>
      </c>
    </row>
    <row r="1844" spans="1:10" x14ac:dyDescent="0.3">
      <c r="A1844" s="3" t="s">
        <v>1888</v>
      </c>
      <c r="B1844" s="4">
        <v>43699</v>
      </c>
      <c r="C1844">
        <v>20</v>
      </c>
      <c r="D1844" t="s">
        <v>39</v>
      </c>
      <c r="E1844" t="s">
        <v>26</v>
      </c>
      <c r="F1844" t="s">
        <v>27</v>
      </c>
      <c r="G1844" t="s">
        <v>13</v>
      </c>
      <c r="H1844">
        <v>199</v>
      </c>
      <c r="I1844">
        <v>1</v>
      </c>
      <c r="J1844">
        <v>199</v>
      </c>
    </row>
    <row r="1845" spans="1:10" x14ac:dyDescent="0.3">
      <c r="A1845" s="3" t="s">
        <v>1889</v>
      </c>
      <c r="B1845" s="4">
        <v>43699</v>
      </c>
      <c r="C1845">
        <v>5</v>
      </c>
      <c r="D1845" t="s">
        <v>59</v>
      </c>
      <c r="E1845" t="s">
        <v>16</v>
      </c>
      <c r="F1845" t="s">
        <v>17</v>
      </c>
      <c r="G1845" t="s">
        <v>13</v>
      </c>
      <c r="H1845">
        <v>199</v>
      </c>
      <c r="I1845">
        <v>4</v>
      </c>
      <c r="J1845">
        <v>796</v>
      </c>
    </row>
    <row r="1846" spans="1:10" x14ac:dyDescent="0.3">
      <c r="A1846" s="3" t="s">
        <v>1890</v>
      </c>
      <c r="B1846" s="4">
        <v>43699</v>
      </c>
      <c r="C1846">
        <v>5</v>
      </c>
      <c r="D1846" t="s">
        <v>59</v>
      </c>
      <c r="E1846" t="s">
        <v>67</v>
      </c>
      <c r="F1846" t="s">
        <v>17</v>
      </c>
      <c r="G1846" t="s">
        <v>23</v>
      </c>
      <c r="H1846">
        <v>159</v>
      </c>
      <c r="I1846">
        <v>2</v>
      </c>
      <c r="J1846">
        <v>318</v>
      </c>
    </row>
    <row r="1847" spans="1:10" x14ac:dyDescent="0.3">
      <c r="A1847" s="3" t="s">
        <v>1891</v>
      </c>
      <c r="B1847" s="4">
        <v>43700</v>
      </c>
      <c r="C1847">
        <v>7</v>
      </c>
      <c r="D1847" t="s">
        <v>87</v>
      </c>
      <c r="E1847" t="s">
        <v>21</v>
      </c>
      <c r="F1847" t="s">
        <v>22</v>
      </c>
      <c r="G1847" t="s">
        <v>23</v>
      </c>
      <c r="H1847">
        <v>159</v>
      </c>
      <c r="I1847">
        <v>1</v>
      </c>
      <c r="J1847">
        <v>159</v>
      </c>
    </row>
    <row r="1848" spans="1:10" x14ac:dyDescent="0.3">
      <c r="A1848" s="3" t="s">
        <v>1892</v>
      </c>
      <c r="B1848" s="4">
        <v>43700</v>
      </c>
      <c r="C1848">
        <v>2</v>
      </c>
      <c r="D1848" t="s">
        <v>105</v>
      </c>
      <c r="E1848" t="s">
        <v>16</v>
      </c>
      <c r="F1848" t="s">
        <v>17</v>
      </c>
      <c r="G1848" t="s">
        <v>23</v>
      </c>
      <c r="H1848">
        <v>159</v>
      </c>
      <c r="I1848">
        <v>6</v>
      </c>
      <c r="J1848">
        <v>954</v>
      </c>
    </row>
    <row r="1849" spans="1:10" x14ac:dyDescent="0.3">
      <c r="A1849" s="3" t="s">
        <v>1893</v>
      </c>
      <c r="B1849" s="4">
        <v>43701</v>
      </c>
      <c r="C1849">
        <v>1</v>
      </c>
      <c r="D1849" t="s">
        <v>15</v>
      </c>
      <c r="E1849" t="s">
        <v>67</v>
      </c>
      <c r="F1849" t="s">
        <v>17</v>
      </c>
      <c r="G1849" t="s">
        <v>30</v>
      </c>
      <c r="H1849">
        <v>69</v>
      </c>
      <c r="I1849">
        <v>5</v>
      </c>
      <c r="J1849">
        <v>345</v>
      </c>
    </row>
    <row r="1850" spans="1:10" x14ac:dyDescent="0.3">
      <c r="A1850" s="3" t="s">
        <v>1894</v>
      </c>
      <c r="B1850" s="4">
        <v>43701</v>
      </c>
      <c r="C1850">
        <v>4</v>
      </c>
      <c r="D1850" t="s">
        <v>50</v>
      </c>
      <c r="E1850" t="s">
        <v>16</v>
      </c>
      <c r="F1850" t="s">
        <v>17</v>
      </c>
      <c r="G1850" t="s">
        <v>40</v>
      </c>
      <c r="H1850">
        <v>399</v>
      </c>
      <c r="I1850">
        <v>7</v>
      </c>
      <c r="J1850">
        <v>2793</v>
      </c>
    </row>
    <row r="1851" spans="1:10" x14ac:dyDescent="0.3">
      <c r="A1851" s="3" t="s">
        <v>1895</v>
      </c>
      <c r="B1851" s="4">
        <v>43702</v>
      </c>
      <c r="C1851">
        <v>4</v>
      </c>
      <c r="D1851" t="s">
        <v>50</v>
      </c>
      <c r="E1851" t="s">
        <v>67</v>
      </c>
      <c r="F1851" t="s">
        <v>17</v>
      </c>
      <c r="G1851" t="s">
        <v>23</v>
      </c>
      <c r="H1851">
        <v>159</v>
      </c>
      <c r="I1851">
        <v>1</v>
      </c>
      <c r="J1851">
        <v>159</v>
      </c>
    </row>
    <row r="1852" spans="1:10" x14ac:dyDescent="0.3">
      <c r="A1852" s="3" t="s">
        <v>1896</v>
      </c>
      <c r="B1852" s="4">
        <v>43703</v>
      </c>
      <c r="C1852">
        <v>14</v>
      </c>
      <c r="D1852" t="s">
        <v>37</v>
      </c>
      <c r="E1852" t="s">
        <v>62</v>
      </c>
      <c r="F1852" t="s">
        <v>12</v>
      </c>
      <c r="G1852" t="s">
        <v>30</v>
      </c>
      <c r="H1852">
        <v>69</v>
      </c>
      <c r="I1852">
        <v>2</v>
      </c>
      <c r="J1852">
        <v>138</v>
      </c>
    </row>
    <row r="1853" spans="1:10" x14ac:dyDescent="0.3">
      <c r="A1853" s="3" t="s">
        <v>1897</v>
      </c>
      <c r="B1853" s="4">
        <v>43704</v>
      </c>
      <c r="C1853">
        <v>11</v>
      </c>
      <c r="D1853" t="s">
        <v>10</v>
      </c>
      <c r="E1853" t="s">
        <v>11</v>
      </c>
      <c r="F1853" t="s">
        <v>12</v>
      </c>
      <c r="G1853" t="s">
        <v>30</v>
      </c>
      <c r="H1853">
        <v>69</v>
      </c>
      <c r="I1853">
        <v>9</v>
      </c>
      <c r="J1853">
        <v>621</v>
      </c>
    </row>
    <row r="1854" spans="1:10" x14ac:dyDescent="0.3">
      <c r="A1854" s="3" t="s">
        <v>1898</v>
      </c>
      <c r="B1854" s="4">
        <v>43705</v>
      </c>
      <c r="C1854">
        <v>16</v>
      </c>
      <c r="D1854" t="s">
        <v>29</v>
      </c>
      <c r="E1854" t="s">
        <v>35</v>
      </c>
      <c r="F1854" t="s">
        <v>27</v>
      </c>
      <c r="G1854" t="s">
        <v>30</v>
      </c>
      <c r="H1854">
        <v>69</v>
      </c>
      <c r="I1854">
        <v>2</v>
      </c>
      <c r="J1854">
        <v>138</v>
      </c>
    </row>
    <row r="1855" spans="1:10" x14ac:dyDescent="0.3">
      <c r="A1855" s="3" t="s">
        <v>1899</v>
      </c>
      <c r="B1855" s="4">
        <v>43706</v>
      </c>
      <c r="C1855">
        <v>16</v>
      </c>
      <c r="D1855" t="s">
        <v>29</v>
      </c>
      <c r="E1855" t="s">
        <v>26</v>
      </c>
      <c r="F1855" t="s">
        <v>27</v>
      </c>
      <c r="G1855" t="s">
        <v>23</v>
      </c>
      <c r="H1855">
        <v>159</v>
      </c>
      <c r="I1855">
        <v>8</v>
      </c>
      <c r="J1855">
        <v>1272</v>
      </c>
    </row>
    <row r="1856" spans="1:10" x14ac:dyDescent="0.3">
      <c r="A1856" s="3" t="s">
        <v>1900</v>
      </c>
      <c r="B1856" s="4">
        <v>43706</v>
      </c>
      <c r="C1856">
        <v>4</v>
      </c>
      <c r="D1856" t="s">
        <v>50</v>
      </c>
      <c r="E1856" t="s">
        <v>67</v>
      </c>
      <c r="F1856" t="s">
        <v>17</v>
      </c>
      <c r="G1856" t="s">
        <v>23</v>
      </c>
      <c r="H1856">
        <v>159</v>
      </c>
      <c r="I1856">
        <v>0</v>
      </c>
      <c r="J1856">
        <v>0</v>
      </c>
    </row>
    <row r="1857" spans="1:10" x14ac:dyDescent="0.3">
      <c r="A1857" s="3" t="s">
        <v>1901</v>
      </c>
      <c r="B1857" s="4">
        <v>43707</v>
      </c>
      <c r="C1857">
        <v>19</v>
      </c>
      <c r="D1857" t="s">
        <v>55</v>
      </c>
      <c r="E1857" t="s">
        <v>35</v>
      </c>
      <c r="F1857" t="s">
        <v>27</v>
      </c>
      <c r="G1857" t="s">
        <v>23</v>
      </c>
      <c r="H1857">
        <v>159</v>
      </c>
      <c r="I1857">
        <v>7</v>
      </c>
      <c r="J1857">
        <v>1113</v>
      </c>
    </row>
    <row r="1858" spans="1:10" x14ac:dyDescent="0.3">
      <c r="A1858" s="3" t="s">
        <v>1902</v>
      </c>
      <c r="B1858" s="4">
        <v>43707</v>
      </c>
      <c r="C1858">
        <v>7</v>
      </c>
      <c r="D1858" t="s">
        <v>87</v>
      </c>
      <c r="E1858" t="s">
        <v>45</v>
      </c>
      <c r="F1858" t="s">
        <v>22</v>
      </c>
      <c r="G1858" t="s">
        <v>13</v>
      </c>
      <c r="H1858">
        <v>199</v>
      </c>
      <c r="I1858">
        <v>1</v>
      </c>
      <c r="J1858">
        <v>199</v>
      </c>
    </row>
    <row r="1859" spans="1:10" x14ac:dyDescent="0.3">
      <c r="A1859" s="3" t="s">
        <v>1903</v>
      </c>
      <c r="B1859" s="4">
        <v>43707</v>
      </c>
      <c r="C1859">
        <v>17</v>
      </c>
      <c r="D1859" t="s">
        <v>34</v>
      </c>
      <c r="E1859" t="s">
        <v>35</v>
      </c>
      <c r="F1859" t="s">
        <v>27</v>
      </c>
      <c r="G1859" t="s">
        <v>40</v>
      </c>
      <c r="H1859">
        <v>399</v>
      </c>
      <c r="I1859">
        <v>1</v>
      </c>
      <c r="J1859">
        <v>399</v>
      </c>
    </row>
    <row r="1860" spans="1:10" x14ac:dyDescent="0.3">
      <c r="A1860" s="3" t="s">
        <v>1904</v>
      </c>
      <c r="B1860" s="4">
        <v>43707</v>
      </c>
      <c r="C1860">
        <v>6</v>
      </c>
      <c r="D1860" t="s">
        <v>47</v>
      </c>
      <c r="E1860" t="s">
        <v>21</v>
      </c>
      <c r="F1860" t="s">
        <v>22</v>
      </c>
      <c r="G1860" t="s">
        <v>30</v>
      </c>
      <c r="H1860">
        <v>69</v>
      </c>
      <c r="I1860">
        <v>0</v>
      </c>
      <c r="J1860">
        <v>0</v>
      </c>
    </row>
    <row r="1861" spans="1:10" x14ac:dyDescent="0.3">
      <c r="A1861" s="3" t="s">
        <v>1905</v>
      </c>
      <c r="B1861" s="4">
        <v>43707</v>
      </c>
      <c r="C1861">
        <v>14</v>
      </c>
      <c r="D1861" t="s">
        <v>37</v>
      </c>
      <c r="E1861" t="s">
        <v>62</v>
      </c>
      <c r="F1861" t="s">
        <v>12</v>
      </c>
      <c r="G1861" t="s">
        <v>40</v>
      </c>
      <c r="H1861">
        <v>399</v>
      </c>
      <c r="I1861">
        <v>4</v>
      </c>
      <c r="J1861">
        <v>1596</v>
      </c>
    </row>
    <row r="1862" spans="1:10" x14ac:dyDescent="0.3">
      <c r="A1862" s="3" t="s">
        <v>1906</v>
      </c>
      <c r="B1862" s="4">
        <v>43707</v>
      </c>
      <c r="C1862">
        <v>20</v>
      </c>
      <c r="D1862" t="s">
        <v>39</v>
      </c>
      <c r="E1862" t="s">
        <v>26</v>
      </c>
      <c r="F1862" t="s">
        <v>27</v>
      </c>
      <c r="G1862" t="s">
        <v>40</v>
      </c>
      <c r="H1862">
        <v>399</v>
      </c>
      <c r="I1862">
        <v>8</v>
      </c>
      <c r="J1862">
        <v>3192</v>
      </c>
    </row>
    <row r="1863" spans="1:10" x14ac:dyDescent="0.3">
      <c r="A1863" s="3" t="s">
        <v>1907</v>
      </c>
      <c r="B1863" s="4">
        <v>43707</v>
      </c>
      <c r="C1863">
        <v>10</v>
      </c>
      <c r="D1863" t="s">
        <v>57</v>
      </c>
      <c r="E1863" t="s">
        <v>21</v>
      </c>
      <c r="F1863" t="s">
        <v>22</v>
      </c>
      <c r="G1863" t="s">
        <v>18</v>
      </c>
      <c r="H1863">
        <v>289</v>
      </c>
      <c r="I1863">
        <v>3</v>
      </c>
      <c r="J1863">
        <v>867</v>
      </c>
    </row>
    <row r="1864" spans="1:10" x14ac:dyDescent="0.3">
      <c r="A1864" s="3" t="s">
        <v>1908</v>
      </c>
      <c r="B1864" s="4">
        <v>43708</v>
      </c>
      <c r="C1864">
        <v>11</v>
      </c>
      <c r="D1864" t="s">
        <v>10</v>
      </c>
      <c r="E1864" t="s">
        <v>11</v>
      </c>
      <c r="F1864" t="s">
        <v>12</v>
      </c>
      <c r="G1864" t="s">
        <v>40</v>
      </c>
      <c r="H1864">
        <v>399</v>
      </c>
      <c r="I1864">
        <v>5</v>
      </c>
      <c r="J1864">
        <v>1995</v>
      </c>
    </row>
    <row r="1865" spans="1:10" x14ac:dyDescent="0.3">
      <c r="A1865" s="3" t="s">
        <v>1909</v>
      </c>
      <c r="B1865" s="4">
        <v>43709</v>
      </c>
      <c r="C1865">
        <v>16</v>
      </c>
      <c r="D1865" t="s">
        <v>29</v>
      </c>
      <c r="E1865" t="s">
        <v>26</v>
      </c>
      <c r="F1865" t="s">
        <v>27</v>
      </c>
      <c r="G1865" t="s">
        <v>18</v>
      </c>
      <c r="H1865">
        <v>289</v>
      </c>
      <c r="I1865">
        <v>3</v>
      </c>
      <c r="J1865">
        <v>867</v>
      </c>
    </row>
    <row r="1866" spans="1:10" x14ac:dyDescent="0.3">
      <c r="A1866" s="3" t="s">
        <v>1910</v>
      </c>
      <c r="B1866" s="4">
        <v>43709</v>
      </c>
      <c r="C1866">
        <v>11</v>
      </c>
      <c r="D1866" t="s">
        <v>10</v>
      </c>
      <c r="E1866" t="s">
        <v>62</v>
      </c>
      <c r="F1866" t="s">
        <v>12</v>
      </c>
      <c r="G1866" t="s">
        <v>40</v>
      </c>
      <c r="H1866">
        <v>399</v>
      </c>
      <c r="I1866">
        <v>4</v>
      </c>
      <c r="J1866">
        <v>1596</v>
      </c>
    </row>
    <row r="1867" spans="1:10" x14ac:dyDescent="0.3">
      <c r="A1867" s="3" t="s">
        <v>1911</v>
      </c>
      <c r="B1867" s="4">
        <v>43709</v>
      </c>
      <c r="C1867">
        <v>7</v>
      </c>
      <c r="D1867" t="s">
        <v>87</v>
      </c>
      <c r="E1867" t="s">
        <v>45</v>
      </c>
      <c r="F1867" t="s">
        <v>22</v>
      </c>
      <c r="G1867" t="s">
        <v>30</v>
      </c>
      <c r="H1867">
        <v>69</v>
      </c>
      <c r="I1867">
        <v>6</v>
      </c>
      <c r="J1867">
        <v>414</v>
      </c>
    </row>
    <row r="1868" spans="1:10" x14ac:dyDescent="0.3">
      <c r="A1868" s="3" t="s">
        <v>1912</v>
      </c>
      <c r="B1868" s="4">
        <v>43710</v>
      </c>
      <c r="C1868">
        <v>3</v>
      </c>
      <c r="D1868" t="s">
        <v>42</v>
      </c>
      <c r="E1868" t="s">
        <v>16</v>
      </c>
      <c r="F1868" t="s">
        <v>17</v>
      </c>
      <c r="G1868" t="s">
        <v>18</v>
      </c>
      <c r="H1868">
        <v>289</v>
      </c>
      <c r="I1868">
        <v>6</v>
      </c>
      <c r="J1868">
        <v>1734</v>
      </c>
    </row>
    <row r="1869" spans="1:10" x14ac:dyDescent="0.3">
      <c r="A1869" s="3" t="s">
        <v>1913</v>
      </c>
      <c r="B1869" s="4">
        <v>43710</v>
      </c>
      <c r="C1869">
        <v>15</v>
      </c>
      <c r="D1869" t="s">
        <v>117</v>
      </c>
      <c r="E1869" t="s">
        <v>11</v>
      </c>
      <c r="F1869" t="s">
        <v>12</v>
      </c>
      <c r="G1869" t="s">
        <v>13</v>
      </c>
      <c r="H1869">
        <v>199</v>
      </c>
      <c r="I1869">
        <v>5</v>
      </c>
      <c r="J1869">
        <v>995</v>
      </c>
    </row>
    <row r="1870" spans="1:10" x14ac:dyDescent="0.3">
      <c r="A1870" s="3" t="s">
        <v>1914</v>
      </c>
      <c r="B1870" s="4">
        <v>43711</v>
      </c>
      <c r="C1870">
        <v>7</v>
      </c>
      <c r="D1870" t="s">
        <v>87</v>
      </c>
      <c r="E1870" t="s">
        <v>21</v>
      </c>
      <c r="F1870" t="s">
        <v>22</v>
      </c>
      <c r="G1870" t="s">
        <v>40</v>
      </c>
      <c r="H1870">
        <v>399</v>
      </c>
      <c r="I1870">
        <v>1</v>
      </c>
      <c r="J1870">
        <v>399</v>
      </c>
    </row>
    <row r="1871" spans="1:10" x14ac:dyDescent="0.3">
      <c r="A1871" s="3" t="s">
        <v>1915</v>
      </c>
      <c r="B1871" s="4">
        <v>43712</v>
      </c>
      <c r="C1871">
        <v>19</v>
      </c>
      <c r="D1871" t="s">
        <v>55</v>
      </c>
      <c r="E1871" t="s">
        <v>35</v>
      </c>
      <c r="F1871" t="s">
        <v>27</v>
      </c>
      <c r="G1871" t="s">
        <v>40</v>
      </c>
      <c r="H1871">
        <v>399</v>
      </c>
      <c r="I1871">
        <v>9</v>
      </c>
      <c r="J1871">
        <v>3591</v>
      </c>
    </row>
    <row r="1872" spans="1:10" x14ac:dyDescent="0.3">
      <c r="A1872" s="3" t="s">
        <v>1916</v>
      </c>
      <c r="B1872" s="4">
        <v>43712</v>
      </c>
      <c r="C1872">
        <v>20</v>
      </c>
      <c r="D1872" t="s">
        <v>39</v>
      </c>
      <c r="E1872" t="s">
        <v>26</v>
      </c>
      <c r="F1872" t="s">
        <v>27</v>
      </c>
      <c r="G1872" t="s">
        <v>23</v>
      </c>
      <c r="H1872">
        <v>159</v>
      </c>
      <c r="I1872">
        <v>4</v>
      </c>
      <c r="J1872">
        <v>636</v>
      </c>
    </row>
    <row r="1873" spans="1:10" x14ac:dyDescent="0.3">
      <c r="A1873" s="3" t="s">
        <v>1917</v>
      </c>
      <c r="B1873" s="4">
        <v>43713</v>
      </c>
      <c r="C1873">
        <v>10</v>
      </c>
      <c r="D1873" t="s">
        <v>57</v>
      </c>
      <c r="E1873" t="s">
        <v>45</v>
      </c>
      <c r="F1873" t="s">
        <v>22</v>
      </c>
      <c r="G1873" t="s">
        <v>30</v>
      </c>
      <c r="H1873">
        <v>69</v>
      </c>
      <c r="I1873">
        <v>7</v>
      </c>
      <c r="J1873">
        <v>483</v>
      </c>
    </row>
    <row r="1874" spans="1:10" x14ac:dyDescent="0.3">
      <c r="A1874" s="3" t="s">
        <v>1918</v>
      </c>
      <c r="B1874" s="4">
        <v>43713</v>
      </c>
      <c r="C1874">
        <v>8</v>
      </c>
      <c r="D1874" t="s">
        <v>44</v>
      </c>
      <c r="E1874" t="s">
        <v>45</v>
      </c>
      <c r="F1874" t="s">
        <v>22</v>
      </c>
      <c r="G1874" t="s">
        <v>13</v>
      </c>
      <c r="H1874">
        <v>199</v>
      </c>
      <c r="I1874">
        <v>6</v>
      </c>
      <c r="J1874">
        <v>1194</v>
      </c>
    </row>
    <row r="1875" spans="1:10" x14ac:dyDescent="0.3">
      <c r="A1875" s="3" t="s">
        <v>1919</v>
      </c>
      <c r="B1875" s="4">
        <v>43714</v>
      </c>
      <c r="C1875">
        <v>9</v>
      </c>
      <c r="D1875" t="s">
        <v>20</v>
      </c>
      <c r="E1875" t="s">
        <v>21</v>
      </c>
      <c r="F1875" t="s">
        <v>22</v>
      </c>
      <c r="G1875" t="s">
        <v>18</v>
      </c>
      <c r="H1875">
        <v>289</v>
      </c>
      <c r="I1875">
        <v>2</v>
      </c>
      <c r="J1875">
        <v>578</v>
      </c>
    </row>
    <row r="1876" spans="1:10" x14ac:dyDescent="0.3">
      <c r="A1876" s="3" t="s">
        <v>1920</v>
      </c>
      <c r="B1876" s="4">
        <v>43714</v>
      </c>
      <c r="C1876">
        <v>3</v>
      </c>
      <c r="D1876" t="s">
        <v>42</v>
      </c>
      <c r="E1876" t="s">
        <v>67</v>
      </c>
      <c r="F1876" t="s">
        <v>17</v>
      </c>
      <c r="G1876" t="s">
        <v>23</v>
      </c>
      <c r="H1876">
        <v>159</v>
      </c>
      <c r="I1876">
        <v>9</v>
      </c>
      <c r="J1876">
        <v>1431</v>
      </c>
    </row>
    <row r="1877" spans="1:10" x14ac:dyDescent="0.3">
      <c r="A1877" s="3" t="s">
        <v>1921</v>
      </c>
      <c r="B1877" s="4">
        <v>43714</v>
      </c>
      <c r="C1877">
        <v>16</v>
      </c>
      <c r="D1877" t="s">
        <v>29</v>
      </c>
      <c r="E1877" t="s">
        <v>26</v>
      </c>
      <c r="F1877" t="s">
        <v>27</v>
      </c>
      <c r="G1877" t="s">
        <v>13</v>
      </c>
      <c r="H1877">
        <v>199</v>
      </c>
      <c r="I1877">
        <v>8</v>
      </c>
      <c r="J1877">
        <v>1592</v>
      </c>
    </row>
    <row r="1878" spans="1:10" x14ac:dyDescent="0.3">
      <c r="A1878" s="3" t="s">
        <v>1922</v>
      </c>
      <c r="B1878" s="4">
        <v>43714</v>
      </c>
      <c r="C1878">
        <v>1</v>
      </c>
      <c r="D1878" t="s">
        <v>15</v>
      </c>
      <c r="E1878" t="s">
        <v>16</v>
      </c>
      <c r="F1878" t="s">
        <v>17</v>
      </c>
      <c r="G1878" t="s">
        <v>40</v>
      </c>
      <c r="H1878">
        <v>399</v>
      </c>
      <c r="I1878">
        <v>3</v>
      </c>
      <c r="J1878">
        <v>1197</v>
      </c>
    </row>
    <row r="1879" spans="1:10" x14ac:dyDescent="0.3">
      <c r="A1879" s="3" t="s">
        <v>1923</v>
      </c>
      <c r="B1879" s="4">
        <v>43714</v>
      </c>
      <c r="C1879">
        <v>9</v>
      </c>
      <c r="D1879" t="s">
        <v>20</v>
      </c>
      <c r="E1879" t="s">
        <v>21</v>
      </c>
      <c r="F1879" t="s">
        <v>22</v>
      </c>
      <c r="G1879" t="s">
        <v>30</v>
      </c>
      <c r="H1879">
        <v>69</v>
      </c>
      <c r="I1879">
        <v>1</v>
      </c>
      <c r="J1879">
        <v>69</v>
      </c>
    </row>
    <row r="1880" spans="1:10" x14ac:dyDescent="0.3">
      <c r="A1880" s="3" t="s">
        <v>1924</v>
      </c>
      <c r="B1880" s="4">
        <v>43714</v>
      </c>
      <c r="C1880">
        <v>4</v>
      </c>
      <c r="D1880" t="s">
        <v>50</v>
      </c>
      <c r="E1880" t="s">
        <v>67</v>
      </c>
      <c r="F1880" t="s">
        <v>17</v>
      </c>
      <c r="G1880" t="s">
        <v>40</v>
      </c>
      <c r="H1880">
        <v>399</v>
      </c>
      <c r="I1880">
        <v>4</v>
      </c>
      <c r="J1880">
        <v>1596</v>
      </c>
    </row>
    <row r="1881" spans="1:10" x14ac:dyDescent="0.3">
      <c r="A1881" s="3" t="s">
        <v>1925</v>
      </c>
      <c r="B1881" s="4">
        <v>43714</v>
      </c>
      <c r="C1881">
        <v>11</v>
      </c>
      <c r="D1881" t="s">
        <v>10</v>
      </c>
      <c r="E1881" t="s">
        <v>11</v>
      </c>
      <c r="F1881" t="s">
        <v>12</v>
      </c>
      <c r="G1881" t="s">
        <v>23</v>
      </c>
      <c r="H1881">
        <v>159</v>
      </c>
      <c r="I1881">
        <v>3</v>
      </c>
      <c r="J1881">
        <v>477</v>
      </c>
    </row>
    <row r="1882" spans="1:10" x14ac:dyDescent="0.3">
      <c r="A1882" s="3" t="s">
        <v>1926</v>
      </c>
      <c r="B1882" s="4">
        <v>43715</v>
      </c>
      <c r="C1882">
        <v>9</v>
      </c>
      <c r="D1882" t="s">
        <v>20</v>
      </c>
      <c r="E1882" t="s">
        <v>21</v>
      </c>
      <c r="F1882" t="s">
        <v>22</v>
      </c>
      <c r="G1882" t="s">
        <v>30</v>
      </c>
      <c r="H1882">
        <v>69</v>
      </c>
      <c r="I1882">
        <v>8</v>
      </c>
      <c r="J1882">
        <v>552</v>
      </c>
    </row>
    <row r="1883" spans="1:10" x14ac:dyDescent="0.3">
      <c r="A1883" s="3" t="s">
        <v>1927</v>
      </c>
      <c r="B1883" s="4">
        <v>43715</v>
      </c>
      <c r="C1883">
        <v>2</v>
      </c>
      <c r="D1883" t="s">
        <v>105</v>
      </c>
      <c r="E1883" t="s">
        <v>16</v>
      </c>
      <c r="F1883" t="s">
        <v>17</v>
      </c>
      <c r="G1883" t="s">
        <v>13</v>
      </c>
      <c r="H1883">
        <v>199</v>
      </c>
      <c r="I1883">
        <v>1</v>
      </c>
      <c r="J1883">
        <v>199</v>
      </c>
    </row>
    <row r="1884" spans="1:10" x14ac:dyDescent="0.3">
      <c r="A1884" s="3" t="s">
        <v>1928</v>
      </c>
      <c r="B1884" s="4">
        <v>43716</v>
      </c>
      <c r="C1884">
        <v>8</v>
      </c>
      <c r="D1884" t="s">
        <v>44</v>
      </c>
      <c r="E1884" t="s">
        <v>45</v>
      </c>
      <c r="F1884" t="s">
        <v>22</v>
      </c>
      <c r="G1884" t="s">
        <v>30</v>
      </c>
      <c r="H1884">
        <v>69</v>
      </c>
      <c r="I1884">
        <v>4</v>
      </c>
      <c r="J1884">
        <v>276</v>
      </c>
    </row>
    <row r="1885" spans="1:10" x14ac:dyDescent="0.3">
      <c r="A1885" s="3" t="s">
        <v>1929</v>
      </c>
      <c r="B1885" s="4">
        <v>43716</v>
      </c>
      <c r="C1885">
        <v>13</v>
      </c>
      <c r="D1885" t="s">
        <v>32</v>
      </c>
      <c r="E1885" t="s">
        <v>11</v>
      </c>
      <c r="F1885" t="s">
        <v>12</v>
      </c>
      <c r="G1885" t="s">
        <v>40</v>
      </c>
      <c r="H1885">
        <v>399</v>
      </c>
      <c r="I1885">
        <v>4</v>
      </c>
      <c r="J1885">
        <v>1596</v>
      </c>
    </row>
    <row r="1886" spans="1:10" x14ac:dyDescent="0.3">
      <c r="A1886" s="3" t="s">
        <v>1930</v>
      </c>
      <c r="B1886" s="4">
        <v>43716</v>
      </c>
      <c r="C1886">
        <v>14</v>
      </c>
      <c r="D1886" t="s">
        <v>37</v>
      </c>
      <c r="E1886" t="s">
        <v>62</v>
      </c>
      <c r="F1886" t="s">
        <v>12</v>
      </c>
      <c r="G1886" t="s">
        <v>13</v>
      </c>
      <c r="H1886">
        <v>199</v>
      </c>
      <c r="I1886">
        <v>3</v>
      </c>
      <c r="J1886">
        <v>597</v>
      </c>
    </row>
    <row r="1887" spans="1:10" x14ac:dyDescent="0.3">
      <c r="A1887" s="3" t="s">
        <v>1931</v>
      </c>
      <c r="B1887" s="4">
        <v>43716</v>
      </c>
      <c r="C1887">
        <v>10</v>
      </c>
      <c r="D1887" t="s">
        <v>57</v>
      </c>
      <c r="E1887" t="s">
        <v>45</v>
      </c>
      <c r="F1887" t="s">
        <v>22</v>
      </c>
      <c r="G1887" t="s">
        <v>18</v>
      </c>
      <c r="H1887">
        <v>289</v>
      </c>
      <c r="I1887">
        <v>2</v>
      </c>
      <c r="J1887">
        <v>578</v>
      </c>
    </row>
    <row r="1888" spans="1:10" x14ac:dyDescent="0.3">
      <c r="A1888" s="3" t="s">
        <v>1932</v>
      </c>
      <c r="B1888" s="4">
        <v>43716</v>
      </c>
      <c r="C1888">
        <v>8</v>
      </c>
      <c r="D1888" t="s">
        <v>44</v>
      </c>
      <c r="E1888" t="s">
        <v>45</v>
      </c>
      <c r="F1888" t="s">
        <v>22</v>
      </c>
      <c r="G1888" t="s">
        <v>40</v>
      </c>
      <c r="H1888">
        <v>399</v>
      </c>
      <c r="I1888">
        <v>1</v>
      </c>
      <c r="J1888">
        <v>399</v>
      </c>
    </row>
    <row r="1889" spans="1:10" x14ac:dyDescent="0.3">
      <c r="A1889" s="3" t="s">
        <v>1933</v>
      </c>
      <c r="B1889" s="4">
        <v>43716</v>
      </c>
      <c r="C1889">
        <v>3</v>
      </c>
      <c r="D1889" t="s">
        <v>42</v>
      </c>
      <c r="E1889" t="s">
        <v>16</v>
      </c>
      <c r="F1889" t="s">
        <v>17</v>
      </c>
      <c r="G1889" t="s">
        <v>30</v>
      </c>
      <c r="H1889">
        <v>69</v>
      </c>
      <c r="I1889">
        <v>7</v>
      </c>
      <c r="J1889">
        <v>483</v>
      </c>
    </row>
    <row r="1890" spans="1:10" x14ac:dyDescent="0.3">
      <c r="A1890" s="3" t="s">
        <v>1934</v>
      </c>
      <c r="B1890" s="4">
        <v>43717</v>
      </c>
      <c r="C1890">
        <v>18</v>
      </c>
      <c r="D1890" t="s">
        <v>25</v>
      </c>
      <c r="E1890" t="s">
        <v>26</v>
      </c>
      <c r="F1890" t="s">
        <v>27</v>
      </c>
      <c r="G1890" t="s">
        <v>30</v>
      </c>
      <c r="H1890">
        <v>69</v>
      </c>
      <c r="I1890">
        <v>3</v>
      </c>
      <c r="J1890">
        <v>207</v>
      </c>
    </row>
    <row r="1891" spans="1:10" x14ac:dyDescent="0.3">
      <c r="A1891" s="3" t="s">
        <v>1935</v>
      </c>
      <c r="B1891" s="4">
        <v>43718</v>
      </c>
      <c r="C1891">
        <v>10</v>
      </c>
      <c r="D1891" t="s">
        <v>57</v>
      </c>
      <c r="E1891" t="s">
        <v>45</v>
      </c>
      <c r="F1891" t="s">
        <v>22</v>
      </c>
      <c r="G1891" t="s">
        <v>13</v>
      </c>
      <c r="H1891">
        <v>199</v>
      </c>
      <c r="I1891">
        <v>5</v>
      </c>
      <c r="J1891">
        <v>995</v>
      </c>
    </row>
    <row r="1892" spans="1:10" x14ac:dyDescent="0.3">
      <c r="A1892" s="3" t="s">
        <v>1936</v>
      </c>
      <c r="B1892" s="4">
        <v>43718</v>
      </c>
      <c r="C1892">
        <v>17</v>
      </c>
      <c r="D1892" t="s">
        <v>34</v>
      </c>
      <c r="E1892" t="s">
        <v>35</v>
      </c>
      <c r="F1892" t="s">
        <v>27</v>
      </c>
      <c r="G1892" t="s">
        <v>23</v>
      </c>
      <c r="H1892">
        <v>159</v>
      </c>
      <c r="I1892">
        <v>7</v>
      </c>
      <c r="J1892">
        <v>1113</v>
      </c>
    </row>
    <row r="1893" spans="1:10" x14ac:dyDescent="0.3">
      <c r="A1893" s="3" t="s">
        <v>1937</v>
      </c>
      <c r="B1893" s="4">
        <v>43719</v>
      </c>
      <c r="C1893">
        <v>5</v>
      </c>
      <c r="D1893" t="s">
        <v>59</v>
      </c>
      <c r="E1893" t="s">
        <v>16</v>
      </c>
      <c r="F1893" t="s">
        <v>17</v>
      </c>
      <c r="G1893" t="s">
        <v>40</v>
      </c>
      <c r="H1893">
        <v>399</v>
      </c>
      <c r="I1893">
        <v>9</v>
      </c>
      <c r="J1893">
        <v>3591</v>
      </c>
    </row>
    <row r="1894" spans="1:10" x14ac:dyDescent="0.3">
      <c r="A1894" s="3" t="s">
        <v>1938</v>
      </c>
      <c r="B1894" s="4">
        <v>43719</v>
      </c>
      <c r="C1894">
        <v>15</v>
      </c>
      <c r="D1894" t="s">
        <v>117</v>
      </c>
      <c r="E1894" t="s">
        <v>62</v>
      </c>
      <c r="F1894" t="s">
        <v>12</v>
      </c>
      <c r="G1894" t="s">
        <v>13</v>
      </c>
      <c r="H1894">
        <v>199</v>
      </c>
      <c r="I1894">
        <v>1</v>
      </c>
      <c r="J1894">
        <v>199</v>
      </c>
    </row>
    <row r="1895" spans="1:10" x14ac:dyDescent="0.3">
      <c r="A1895" s="3" t="s">
        <v>1939</v>
      </c>
      <c r="B1895" s="4">
        <v>43720</v>
      </c>
      <c r="C1895">
        <v>8</v>
      </c>
      <c r="D1895" t="s">
        <v>44</v>
      </c>
      <c r="E1895" t="s">
        <v>45</v>
      </c>
      <c r="F1895" t="s">
        <v>22</v>
      </c>
      <c r="G1895" t="s">
        <v>23</v>
      </c>
      <c r="H1895">
        <v>159</v>
      </c>
      <c r="I1895">
        <v>0</v>
      </c>
      <c r="J1895">
        <v>0</v>
      </c>
    </row>
    <row r="1896" spans="1:10" x14ac:dyDescent="0.3">
      <c r="A1896" s="3" t="s">
        <v>1940</v>
      </c>
      <c r="B1896" s="4">
        <v>43720</v>
      </c>
      <c r="C1896">
        <v>15</v>
      </c>
      <c r="D1896" t="s">
        <v>117</v>
      </c>
      <c r="E1896" t="s">
        <v>62</v>
      </c>
      <c r="F1896" t="s">
        <v>12</v>
      </c>
      <c r="G1896" t="s">
        <v>40</v>
      </c>
      <c r="H1896">
        <v>399</v>
      </c>
      <c r="I1896">
        <v>1</v>
      </c>
      <c r="J1896">
        <v>399</v>
      </c>
    </row>
    <row r="1897" spans="1:10" x14ac:dyDescent="0.3">
      <c r="A1897" s="3" t="s">
        <v>1941</v>
      </c>
      <c r="B1897" s="4">
        <v>43720</v>
      </c>
      <c r="C1897">
        <v>20</v>
      </c>
      <c r="D1897" t="s">
        <v>39</v>
      </c>
      <c r="E1897" t="s">
        <v>35</v>
      </c>
      <c r="F1897" t="s">
        <v>27</v>
      </c>
      <c r="G1897" t="s">
        <v>18</v>
      </c>
      <c r="H1897">
        <v>289</v>
      </c>
      <c r="I1897">
        <v>0</v>
      </c>
      <c r="J1897">
        <v>0</v>
      </c>
    </row>
    <row r="1898" spans="1:10" x14ac:dyDescent="0.3">
      <c r="A1898" s="3" t="s">
        <v>1942</v>
      </c>
      <c r="B1898" s="4">
        <v>43720</v>
      </c>
      <c r="C1898">
        <v>1</v>
      </c>
      <c r="D1898" t="s">
        <v>15</v>
      </c>
      <c r="E1898" t="s">
        <v>16</v>
      </c>
      <c r="F1898" t="s">
        <v>17</v>
      </c>
      <c r="G1898" t="s">
        <v>23</v>
      </c>
      <c r="H1898">
        <v>159</v>
      </c>
      <c r="I1898">
        <v>3</v>
      </c>
      <c r="J1898">
        <v>477</v>
      </c>
    </row>
    <row r="1899" spans="1:10" x14ac:dyDescent="0.3">
      <c r="A1899" s="3" t="s">
        <v>1943</v>
      </c>
      <c r="B1899" s="4">
        <v>43721</v>
      </c>
      <c r="C1899">
        <v>3</v>
      </c>
      <c r="D1899" t="s">
        <v>42</v>
      </c>
      <c r="E1899" t="s">
        <v>67</v>
      </c>
      <c r="F1899" t="s">
        <v>17</v>
      </c>
      <c r="G1899" t="s">
        <v>13</v>
      </c>
      <c r="H1899">
        <v>199</v>
      </c>
      <c r="I1899">
        <v>1</v>
      </c>
      <c r="J1899">
        <v>199</v>
      </c>
    </row>
    <row r="1900" spans="1:10" x14ac:dyDescent="0.3">
      <c r="A1900" s="3" t="s">
        <v>1944</v>
      </c>
      <c r="B1900" s="4">
        <v>43722</v>
      </c>
      <c r="C1900">
        <v>9</v>
      </c>
      <c r="D1900" t="s">
        <v>20</v>
      </c>
      <c r="E1900" t="s">
        <v>45</v>
      </c>
      <c r="F1900" t="s">
        <v>22</v>
      </c>
      <c r="G1900" t="s">
        <v>13</v>
      </c>
      <c r="H1900">
        <v>199</v>
      </c>
      <c r="I1900">
        <v>0</v>
      </c>
      <c r="J1900">
        <v>0</v>
      </c>
    </row>
    <row r="1901" spans="1:10" x14ac:dyDescent="0.3">
      <c r="A1901" s="3" t="s">
        <v>1945</v>
      </c>
      <c r="B1901" s="4">
        <v>43723</v>
      </c>
      <c r="C1901">
        <v>2</v>
      </c>
      <c r="D1901" t="s">
        <v>105</v>
      </c>
      <c r="E1901" t="s">
        <v>16</v>
      </c>
      <c r="F1901" t="s">
        <v>17</v>
      </c>
      <c r="G1901" t="s">
        <v>13</v>
      </c>
      <c r="H1901">
        <v>199</v>
      </c>
      <c r="I1901">
        <v>6</v>
      </c>
      <c r="J1901">
        <v>1194</v>
      </c>
    </row>
    <row r="1902" spans="1:10" x14ac:dyDescent="0.3">
      <c r="A1902" s="3" t="s">
        <v>1946</v>
      </c>
      <c r="B1902" s="4">
        <v>43724</v>
      </c>
      <c r="C1902">
        <v>18</v>
      </c>
      <c r="D1902" t="s">
        <v>25</v>
      </c>
      <c r="E1902" t="s">
        <v>35</v>
      </c>
      <c r="F1902" t="s">
        <v>27</v>
      </c>
      <c r="G1902" t="s">
        <v>40</v>
      </c>
      <c r="H1902">
        <v>399</v>
      </c>
      <c r="I1902">
        <v>3</v>
      </c>
      <c r="J1902">
        <v>1197</v>
      </c>
    </row>
    <row r="1903" spans="1:10" x14ac:dyDescent="0.3">
      <c r="A1903" s="3" t="s">
        <v>1947</v>
      </c>
      <c r="B1903" s="4">
        <v>43724</v>
      </c>
      <c r="C1903">
        <v>14</v>
      </c>
      <c r="D1903" t="s">
        <v>37</v>
      </c>
      <c r="E1903" t="s">
        <v>11</v>
      </c>
      <c r="F1903" t="s">
        <v>12</v>
      </c>
      <c r="G1903" t="s">
        <v>40</v>
      </c>
      <c r="H1903">
        <v>399</v>
      </c>
      <c r="I1903">
        <v>8</v>
      </c>
      <c r="J1903">
        <v>3192</v>
      </c>
    </row>
    <row r="1904" spans="1:10" x14ac:dyDescent="0.3">
      <c r="A1904" s="3" t="s">
        <v>1948</v>
      </c>
      <c r="B1904" s="4">
        <v>43724</v>
      </c>
      <c r="C1904">
        <v>15</v>
      </c>
      <c r="D1904" t="s">
        <v>117</v>
      </c>
      <c r="E1904" t="s">
        <v>62</v>
      </c>
      <c r="F1904" t="s">
        <v>12</v>
      </c>
      <c r="G1904" t="s">
        <v>40</v>
      </c>
      <c r="H1904">
        <v>399</v>
      </c>
      <c r="I1904">
        <v>0</v>
      </c>
      <c r="J1904">
        <v>0</v>
      </c>
    </row>
    <row r="1905" spans="1:10" x14ac:dyDescent="0.3">
      <c r="A1905" s="3" t="s">
        <v>1949</v>
      </c>
      <c r="B1905" s="4">
        <v>43725</v>
      </c>
      <c r="C1905">
        <v>15</v>
      </c>
      <c r="D1905" t="s">
        <v>117</v>
      </c>
      <c r="E1905" t="s">
        <v>62</v>
      </c>
      <c r="F1905" t="s">
        <v>12</v>
      </c>
      <c r="G1905" t="s">
        <v>40</v>
      </c>
      <c r="H1905">
        <v>399</v>
      </c>
      <c r="I1905">
        <v>2</v>
      </c>
      <c r="J1905">
        <v>798</v>
      </c>
    </row>
    <row r="1906" spans="1:10" x14ac:dyDescent="0.3">
      <c r="A1906" s="3" t="s">
        <v>1950</v>
      </c>
      <c r="B1906" s="4">
        <v>43725</v>
      </c>
      <c r="C1906">
        <v>14</v>
      </c>
      <c r="D1906" t="s">
        <v>37</v>
      </c>
      <c r="E1906" t="s">
        <v>62</v>
      </c>
      <c r="F1906" t="s">
        <v>12</v>
      </c>
      <c r="G1906" t="s">
        <v>30</v>
      </c>
      <c r="H1906">
        <v>69</v>
      </c>
      <c r="I1906">
        <v>5</v>
      </c>
      <c r="J1906">
        <v>345</v>
      </c>
    </row>
    <row r="1907" spans="1:10" x14ac:dyDescent="0.3">
      <c r="A1907" s="3" t="s">
        <v>1951</v>
      </c>
      <c r="B1907" s="4">
        <v>43725</v>
      </c>
      <c r="C1907">
        <v>16</v>
      </c>
      <c r="D1907" t="s">
        <v>29</v>
      </c>
      <c r="E1907" t="s">
        <v>35</v>
      </c>
      <c r="F1907" t="s">
        <v>27</v>
      </c>
      <c r="G1907" t="s">
        <v>30</v>
      </c>
      <c r="H1907">
        <v>69</v>
      </c>
      <c r="I1907">
        <v>8</v>
      </c>
      <c r="J1907">
        <v>552</v>
      </c>
    </row>
    <row r="1908" spans="1:10" x14ac:dyDescent="0.3">
      <c r="A1908" s="3" t="s">
        <v>1952</v>
      </c>
      <c r="B1908" s="4">
        <v>43725</v>
      </c>
      <c r="C1908">
        <v>1</v>
      </c>
      <c r="D1908" t="s">
        <v>15</v>
      </c>
      <c r="E1908" t="s">
        <v>16</v>
      </c>
      <c r="F1908" t="s">
        <v>17</v>
      </c>
      <c r="G1908" t="s">
        <v>30</v>
      </c>
      <c r="H1908">
        <v>69</v>
      </c>
      <c r="I1908">
        <v>2</v>
      </c>
      <c r="J1908">
        <v>138</v>
      </c>
    </row>
    <row r="1909" spans="1:10" x14ac:dyDescent="0.3">
      <c r="A1909" s="3" t="s">
        <v>1953</v>
      </c>
      <c r="B1909" s="4">
        <v>43726</v>
      </c>
      <c r="C1909">
        <v>20</v>
      </c>
      <c r="D1909" t="s">
        <v>39</v>
      </c>
      <c r="E1909" t="s">
        <v>35</v>
      </c>
      <c r="F1909" t="s">
        <v>27</v>
      </c>
      <c r="G1909" t="s">
        <v>13</v>
      </c>
      <c r="H1909">
        <v>199</v>
      </c>
      <c r="I1909">
        <v>7</v>
      </c>
      <c r="J1909">
        <v>1393</v>
      </c>
    </row>
    <row r="1910" spans="1:10" x14ac:dyDescent="0.3">
      <c r="A1910" s="3" t="s">
        <v>1954</v>
      </c>
      <c r="B1910" s="4">
        <v>43726</v>
      </c>
      <c r="C1910">
        <v>15</v>
      </c>
      <c r="D1910" t="s">
        <v>117</v>
      </c>
      <c r="E1910" t="s">
        <v>62</v>
      </c>
      <c r="F1910" t="s">
        <v>12</v>
      </c>
      <c r="G1910" t="s">
        <v>30</v>
      </c>
      <c r="H1910">
        <v>69</v>
      </c>
      <c r="I1910">
        <v>8</v>
      </c>
      <c r="J1910">
        <v>552</v>
      </c>
    </row>
    <row r="1911" spans="1:10" x14ac:dyDescent="0.3">
      <c r="A1911" s="3" t="s">
        <v>1955</v>
      </c>
      <c r="B1911" s="4">
        <v>43726</v>
      </c>
      <c r="C1911">
        <v>14</v>
      </c>
      <c r="D1911" t="s">
        <v>37</v>
      </c>
      <c r="E1911" t="s">
        <v>11</v>
      </c>
      <c r="F1911" t="s">
        <v>12</v>
      </c>
      <c r="G1911" t="s">
        <v>23</v>
      </c>
      <c r="H1911">
        <v>159</v>
      </c>
      <c r="I1911">
        <v>7</v>
      </c>
      <c r="J1911">
        <v>1113</v>
      </c>
    </row>
    <row r="1912" spans="1:10" x14ac:dyDescent="0.3">
      <c r="A1912" s="3" t="s">
        <v>1956</v>
      </c>
      <c r="B1912" s="4">
        <v>43726</v>
      </c>
      <c r="C1912">
        <v>1</v>
      </c>
      <c r="D1912" t="s">
        <v>15</v>
      </c>
      <c r="E1912" t="s">
        <v>67</v>
      </c>
      <c r="F1912" t="s">
        <v>17</v>
      </c>
      <c r="G1912" t="s">
        <v>40</v>
      </c>
      <c r="H1912">
        <v>399</v>
      </c>
      <c r="I1912">
        <v>6</v>
      </c>
      <c r="J1912">
        <v>2394</v>
      </c>
    </row>
    <row r="1913" spans="1:10" x14ac:dyDescent="0.3">
      <c r="A1913" s="3" t="s">
        <v>1957</v>
      </c>
      <c r="B1913" s="4">
        <v>43727</v>
      </c>
      <c r="C1913">
        <v>6</v>
      </c>
      <c r="D1913" t="s">
        <v>47</v>
      </c>
      <c r="E1913" t="s">
        <v>21</v>
      </c>
      <c r="F1913" t="s">
        <v>22</v>
      </c>
      <c r="G1913" t="s">
        <v>18</v>
      </c>
      <c r="H1913">
        <v>289</v>
      </c>
      <c r="I1913">
        <v>7</v>
      </c>
      <c r="J1913">
        <v>2023</v>
      </c>
    </row>
    <row r="1914" spans="1:10" x14ac:dyDescent="0.3">
      <c r="A1914" s="3" t="s">
        <v>1958</v>
      </c>
      <c r="B1914" s="4">
        <v>43727</v>
      </c>
      <c r="C1914">
        <v>16</v>
      </c>
      <c r="D1914" t="s">
        <v>29</v>
      </c>
      <c r="E1914" t="s">
        <v>26</v>
      </c>
      <c r="F1914" t="s">
        <v>27</v>
      </c>
      <c r="G1914" t="s">
        <v>30</v>
      </c>
      <c r="H1914">
        <v>69</v>
      </c>
      <c r="I1914">
        <v>5</v>
      </c>
      <c r="J1914">
        <v>345</v>
      </c>
    </row>
    <row r="1915" spans="1:10" x14ac:dyDescent="0.3">
      <c r="A1915" s="3" t="s">
        <v>1959</v>
      </c>
      <c r="B1915" s="4">
        <v>43727</v>
      </c>
      <c r="C1915">
        <v>9</v>
      </c>
      <c r="D1915" t="s">
        <v>20</v>
      </c>
      <c r="E1915" t="s">
        <v>45</v>
      </c>
      <c r="F1915" t="s">
        <v>22</v>
      </c>
      <c r="G1915" t="s">
        <v>30</v>
      </c>
      <c r="H1915">
        <v>69</v>
      </c>
      <c r="I1915">
        <v>0</v>
      </c>
      <c r="J1915">
        <v>0</v>
      </c>
    </row>
    <row r="1916" spans="1:10" x14ac:dyDescent="0.3">
      <c r="A1916" s="3" t="s">
        <v>1960</v>
      </c>
      <c r="B1916" s="4">
        <v>43727</v>
      </c>
      <c r="C1916">
        <v>11</v>
      </c>
      <c r="D1916" t="s">
        <v>10</v>
      </c>
      <c r="E1916" t="s">
        <v>11</v>
      </c>
      <c r="F1916" t="s">
        <v>12</v>
      </c>
      <c r="G1916" t="s">
        <v>13</v>
      </c>
      <c r="H1916">
        <v>199</v>
      </c>
      <c r="I1916">
        <v>9</v>
      </c>
      <c r="J1916">
        <v>1791</v>
      </c>
    </row>
    <row r="1917" spans="1:10" x14ac:dyDescent="0.3">
      <c r="A1917" s="3" t="s">
        <v>1961</v>
      </c>
      <c r="B1917" s="4">
        <v>43728</v>
      </c>
      <c r="C1917">
        <v>5</v>
      </c>
      <c r="D1917" t="s">
        <v>59</v>
      </c>
      <c r="E1917" t="s">
        <v>16</v>
      </c>
      <c r="F1917" t="s">
        <v>17</v>
      </c>
      <c r="G1917" t="s">
        <v>40</v>
      </c>
      <c r="H1917">
        <v>399</v>
      </c>
      <c r="I1917">
        <v>4</v>
      </c>
      <c r="J1917">
        <v>1596</v>
      </c>
    </row>
    <row r="1918" spans="1:10" x14ac:dyDescent="0.3">
      <c r="A1918" s="3" t="s">
        <v>1962</v>
      </c>
      <c r="B1918" s="4">
        <v>43728</v>
      </c>
      <c r="C1918">
        <v>4</v>
      </c>
      <c r="D1918" t="s">
        <v>50</v>
      </c>
      <c r="E1918" t="s">
        <v>16</v>
      </c>
      <c r="F1918" t="s">
        <v>17</v>
      </c>
      <c r="G1918" t="s">
        <v>18</v>
      </c>
      <c r="H1918">
        <v>289</v>
      </c>
      <c r="I1918">
        <v>8</v>
      </c>
      <c r="J1918">
        <v>2312</v>
      </c>
    </row>
    <row r="1919" spans="1:10" x14ac:dyDescent="0.3">
      <c r="A1919" s="3" t="s">
        <v>1963</v>
      </c>
      <c r="B1919" s="4">
        <v>43728</v>
      </c>
      <c r="C1919">
        <v>1</v>
      </c>
      <c r="D1919" t="s">
        <v>15</v>
      </c>
      <c r="E1919" t="s">
        <v>16</v>
      </c>
      <c r="F1919" t="s">
        <v>17</v>
      </c>
      <c r="G1919" t="s">
        <v>40</v>
      </c>
      <c r="H1919">
        <v>399</v>
      </c>
      <c r="I1919">
        <v>1</v>
      </c>
      <c r="J1919">
        <v>399</v>
      </c>
    </row>
    <row r="1920" spans="1:10" x14ac:dyDescent="0.3">
      <c r="A1920" s="3" t="s">
        <v>1964</v>
      </c>
      <c r="B1920" s="4">
        <v>43728</v>
      </c>
      <c r="C1920">
        <v>11</v>
      </c>
      <c r="D1920" t="s">
        <v>10</v>
      </c>
      <c r="E1920" t="s">
        <v>62</v>
      </c>
      <c r="F1920" t="s">
        <v>12</v>
      </c>
      <c r="G1920" t="s">
        <v>13</v>
      </c>
      <c r="H1920">
        <v>199</v>
      </c>
      <c r="I1920">
        <v>4</v>
      </c>
      <c r="J1920">
        <v>796</v>
      </c>
    </row>
    <row r="1921" spans="1:10" x14ac:dyDescent="0.3">
      <c r="A1921" s="3" t="s">
        <v>1965</v>
      </c>
      <c r="B1921" s="4">
        <v>43728</v>
      </c>
      <c r="C1921">
        <v>10</v>
      </c>
      <c r="D1921" t="s">
        <v>57</v>
      </c>
      <c r="E1921" t="s">
        <v>45</v>
      </c>
      <c r="F1921" t="s">
        <v>22</v>
      </c>
      <c r="G1921" t="s">
        <v>23</v>
      </c>
      <c r="H1921">
        <v>159</v>
      </c>
      <c r="I1921">
        <v>9</v>
      </c>
      <c r="J1921">
        <v>1431</v>
      </c>
    </row>
    <row r="1922" spans="1:10" x14ac:dyDescent="0.3">
      <c r="A1922" s="3" t="s">
        <v>1966</v>
      </c>
      <c r="B1922" s="4">
        <v>43728</v>
      </c>
      <c r="C1922">
        <v>17</v>
      </c>
      <c r="D1922" t="s">
        <v>34</v>
      </c>
      <c r="E1922" t="s">
        <v>26</v>
      </c>
      <c r="F1922" t="s">
        <v>27</v>
      </c>
      <c r="G1922" t="s">
        <v>40</v>
      </c>
      <c r="H1922">
        <v>399</v>
      </c>
      <c r="I1922">
        <v>1</v>
      </c>
      <c r="J1922">
        <v>399</v>
      </c>
    </row>
    <row r="1923" spans="1:10" x14ac:dyDescent="0.3">
      <c r="A1923" s="3" t="s">
        <v>1967</v>
      </c>
      <c r="B1923" s="4">
        <v>43728</v>
      </c>
      <c r="C1923">
        <v>8</v>
      </c>
      <c r="D1923" t="s">
        <v>44</v>
      </c>
      <c r="E1923" t="s">
        <v>21</v>
      </c>
      <c r="F1923" t="s">
        <v>22</v>
      </c>
      <c r="G1923" t="s">
        <v>40</v>
      </c>
      <c r="H1923">
        <v>399</v>
      </c>
      <c r="I1923">
        <v>3</v>
      </c>
      <c r="J1923">
        <v>1197</v>
      </c>
    </row>
    <row r="1924" spans="1:10" x14ac:dyDescent="0.3">
      <c r="A1924" s="3" t="s">
        <v>1968</v>
      </c>
      <c r="B1924" s="4">
        <v>43728</v>
      </c>
      <c r="C1924">
        <v>12</v>
      </c>
      <c r="D1924" t="s">
        <v>65</v>
      </c>
      <c r="E1924" t="s">
        <v>62</v>
      </c>
      <c r="F1924" t="s">
        <v>12</v>
      </c>
      <c r="G1924" t="s">
        <v>23</v>
      </c>
      <c r="H1924">
        <v>159</v>
      </c>
      <c r="I1924">
        <v>8</v>
      </c>
      <c r="J1924">
        <v>1272</v>
      </c>
    </row>
    <row r="1925" spans="1:10" x14ac:dyDescent="0.3">
      <c r="A1925" s="3" t="s">
        <v>1969</v>
      </c>
      <c r="B1925" s="4">
        <v>43728</v>
      </c>
      <c r="C1925">
        <v>6</v>
      </c>
      <c r="D1925" t="s">
        <v>47</v>
      </c>
      <c r="E1925" t="s">
        <v>21</v>
      </c>
      <c r="F1925" t="s">
        <v>22</v>
      </c>
      <c r="G1925" t="s">
        <v>13</v>
      </c>
      <c r="H1925">
        <v>199</v>
      </c>
      <c r="I1925">
        <v>0</v>
      </c>
      <c r="J1925">
        <v>0</v>
      </c>
    </row>
    <row r="1926" spans="1:10" x14ac:dyDescent="0.3">
      <c r="A1926" s="3" t="s">
        <v>1970</v>
      </c>
      <c r="B1926" s="4">
        <v>43729</v>
      </c>
      <c r="C1926">
        <v>19</v>
      </c>
      <c r="D1926" t="s">
        <v>55</v>
      </c>
      <c r="E1926" t="s">
        <v>26</v>
      </c>
      <c r="F1926" t="s">
        <v>27</v>
      </c>
      <c r="G1926" t="s">
        <v>18</v>
      </c>
      <c r="H1926">
        <v>289</v>
      </c>
      <c r="I1926">
        <v>1</v>
      </c>
      <c r="J1926">
        <v>289</v>
      </c>
    </row>
    <row r="1927" spans="1:10" x14ac:dyDescent="0.3">
      <c r="A1927" s="3" t="s">
        <v>1971</v>
      </c>
      <c r="B1927" s="4">
        <v>43730</v>
      </c>
      <c r="C1927">
        <v>1</v>
      </c>
      <c r="D1927" t="s">
        <v>15</v>
      </c>
      <c r="E1927" t="s">
        <v>16</v>
      </c>
      <c r="F1927" t="s">
        <v>17</v>
      </c>
      <c r="G1927" t="s">
        <v>13</v>
      </c>
      <c r="H1927">
        <v>199</v>
      </c>
      <c r="I1927">
        <v>3</v>
      </c>
      <c r="J1927">
        <v>597</v>
      </c>
    </row>
    <row r="1928" spans="1:10" x14ac:dyDescent="0.3">
      <c r="A1928" s="3" t="s">
        <v>1972</v>
      </c>
      <c r="B1928" s="4">
        <v>43730</v>
      </c>
      <c r="C1928">
        <v>6</v>
      </c>
      <c r="D1928" t="s">
        <v>47</v>
      </c>
      <c r="E1928" t="s">
        <v>45</v>
      </c>
      <c r="F1928" t="s">
        <v>22</v>
      </c>
      <c r="G1928" t="s">
        <v>18</v>
      </c>
      <c r="H1928">
        <v>289</v>
      </c>
      <c r="I1928">
        <v>2</v>
      </c>
      <c r="J1928">
        <v>578</v>
      </c>
    </row>
    <row r="1929" spans="1:10" x14ac:dyDescent="0.3">
      <c r="A1929" s="3" t="s">
        <v>1973</v>
      </c>
      <c r="B1929" s="4">
        <v>43730</v>
      </c>
      <c r="C1929">
        <v>13</v>
      </c>
      <c r="D1929" t="s">
        <v>32</v>
      </c>
      <c r="E1929" t="s">
        <v>62</v>
      </c>
      <c r="F1929" t="s">
        <v>12</v>
      </c>
      <c r="G1929" t="s">
        <v>40</v>
      </c>
      <c r="H1929">
        <v>399</v>
      </c>
      <c r="I1929">
        <v>6</v>
      </c>
      <c r="J1929">
        <v>2394</v>
      </c>
    </row>
    <row r="1930" spans="1:10" x14ac:dyDescent="0.3">
      <c r="A1930" s="3" t="s">
        <v>1974</v>
      </c>
      <c r="B1930" s="4">
        <v>43730</v>
      </c>
      <c r="C1930">
        <v>9</v>
      </c>
      <c r="D1930" t="s">
        <v>20</v>
      </c>
      <c r="E1930" t="s">
        <v>45</v>
      </c>
      <c r="F1930" t="s">
        <v>22</v>
      </c>
      <c r="G1930" t="s">
        <v>13</v>
      </c>
      <c r="H1930">
        <v>199</v>
      </c>
      <c r="I1930">
        <v>3</v>
      </c>
      <c r="J1930">
        <v>597</v>
      </c>
    </row>
    <row r="1931" spans="1:10" x14ac:dyDescent="0.3">
      <c r="A1931" s="3" t="s">
        <v>1975</v>
      </c>
      <c r="B1931" s="4">
        <v>43731</v>
      </c>
      <c r="C1931">
        <v>4</v>
      </c>
      <c r="D1931" t="s">
        <v>50</v>
      </c>
      <c r="E1931" t="s">
        <v>16</v>
      </c>
      <c r="F1931" t="s">
        <v>17</v>
      </c>
      <c r="G1931" t="s">
        <v>40</v>
      </c>
      <c r="H1931">
        <v>399</v>
      </c>
      <c r="I1931">
        <v>7</v>
      </c>
      <c r="J1931">
        <v>2793</v>
      </c>
    </row>
    <row r="1932" spans="1:10" x14ac:dyDescent="0.3">
      <c r="A1932" s="3" t="s">
        <v>1976</v>
      </c>
      <c r="B1932" s="4">
        <v>43731</v>
      </c>
      <c r="C1932">
        <v>2</v>
      </c>
      <c r="D1932" t="s">
        <v>105</v>
      </c>
      <c r="E1932" t="s">
        <v>16</v>
      </c>
      <c r="F1932" t="s">
        <v>17</v>
      </c>
      <c r="G1932" t="s">
        <v>40</v>
      </c>
      <c r="H1932">
        <v>399</v>
      </c>
      <c r="I1932">
        <v>0</v>
      </c>
      <c r="J1932">
        <v>0</v>
      </c>
    </row>
    <row r="1933" spans="1:10" x14ac:dyDescent="0.3">
      <c r="A1933" s="3" t="s">
        <v>1977</v>
      </c>
      <c r="B1933" s="4">
        <v>43732</v>
      </c>
      <c r="C1933">
        <v>7</v>
      </c>
      <c r="D1933" t="s">
        <v>87</v>
      </c>
      <c r="E1933" t="s">
        <v>21</v>
      </c>
      <c r="F1933" t="s">
        <v>22</v>
      </c>
      <c r="G1933" t="s">
        <v>23</v>
      </c>
      <c r="H1933">
        <v>159</v>
      </c>
      <c r="I1933">
        <v>5</v>
      </c>
      <c r="J1933">
        <v>795</v>
      </c>
    </row>
    <row r="1934" spans="1:10" x14ac:dyDescent="0.3">
      <c r="A1934" s="3" t="s">
        <v>1978</v>
      </c>
      <c r="B1934" s="4">
        <v>43732</v>
      </c>
      <c r="C1934">
        <v>2</v>
      </c>
      <c r="D1934" t="s">
        <v>105</v>
      </c>
      <c r="E1934" t="s">
        <v>67</v>
      </c>
      <c r="F1934" t="s">
        <v>17</v>
      </c>
      <c r="G1934" t="s">
        <v>23</v>
      </c>
      <c r="H1934">
        <v>159</v>
      </c>
      <c r="I1934">
        <v>7</v>
      </c>
      <c r="J1934">
        <v>1113</v>
      </c>
    </row>
    <row r="1935" spans="1:10" x14ac:dyDescent="0.3">
      <c r="A1935" s="3" t="s">
        <v>1979</v>
      </c>
      <c r="B1935" s="4">
        <v>43733</v>
      </c>
      <c r="C1935">
        <v>6</v>
      </c>
      <c r="D1935" t="s">
        <v>47</v>
      </c>
      <c r="E1935" t="s">
        <v>45</v>
      </c>
      <c r="F1935" t="s">
        <v>22</v>
      </c>
      <c r="G1935" t="s">
        <v>18</v>
      </c>
      <c r="H1935">
        <v>289</v>
      </c>
      <c r="I1935">
        <v>8</v>
      </c>
      <c r="J1935">
        <v>2312</v>
      </c>
    </row>
    <row r="1936" spans="1:10" x14ac:dyDescent="0.3">
      <c r="A1936" s="3" t="s">
        <v>1980</v>
      </c>
      <c r="B1936" s="4">
        <v>43733</v>
      </c>
      <c r="C1936">
        <v>12</v>
      </c>
      <c r="D1936" t="s">
        <v>65</v>
      </c>
      <c r="E1936" t="s">
        <v>11</v>
      </c>
      <c r="F1936" t="s">
        <v>12</v>
      </c>
      <c r="G1936" t="s">
        <v>18</v>
      </c>
      <c r="H1936">
        <v>289</v>
      </c>
      <c r="I1936">
        <v>5</v>
      </c>
      <c r="J1936">
        <v>1445</v>
      </c>
    </row>
    <row r="1937" spans="1:10" x14ac:dyDescent="0.3">
      <c r="A1937" s="3" t="s">
        <v>1981</v>
      </c>
      <c r="B1937" s="4">
        <v>43734</v>
      </c>
      <c r="C1937">
        <v>17</v>
      </c>
      <c r="D1937" t="s">
        <v>34</v>
      </c>
      <c r="E1937" t="s">
        <v>35</v>
      </c>
      <c r="F1937" t="s">
        <v>27</v>
      </c>
      <c r="G1937" t="s">
        <v>18</v>
      </c>
      <c r="H1937">
        <v>289</v>
      </c>
      <c r="I1937">
        <v>6</v>
      </c>
      <c r="J1937">
        <v>1734</v>
      </c>
    </row>
    <row r="1938" spans="1:10" x14ac:dyDescent="0.3">
      <c r="A1938" s="3" t="s">
        <v>1982</v>
      </c>
      <c r="B1938" s="4">
        <v>43735</v>
      </c>
      <c r="C1938">
        <v>15</v>
      </c>
      <c r="D1938" t="s">
        <v>117</v>
      </c>
      <c r="E1938" t="s">
        <v>11</v>
      </c>
      <c r="F1938" t="s">
        <v>12</v>
      </c>
      <c r="G1938" t="s">
        <v>18</v>
      </c>
      <c r="H1938">
        <v>289</v>
      </c>
      <c r="I1938">
        <v>2</v>
      </c>
      <c r="J1938">
        <v>578</v>
      </c>
    </row>
    <row r="1939" spans="1:10" x14ac:dyDescent="0.3">
      <c r="A1939" s="3" t="s">
        <v>1983</v>
      </c>
      <c r="B1939" s="4">
        <v>43735</v>
      </c>
      <c r="C1939">
        <v>13</v>
      </c>
      <c r="D1939" t="s">
        <v>32</v>
      </c>
      <c r="E1939" t="s">
        <v>62</v>
      </c>
      <c r="F1939" t="s">
        <v>12</v>
      </c>
      <c r="G1939" t="s">
        <v>18</v>
      </c>
      <c r="H1939">
        <v>289</v>
      </c>
      <c r="I1939">
        <v>5</v>
      </c>
      <c r="J1939">
        <v>1445</v>
      </c>
    </row>
    <row r="1940" spans="1:10" x14ac:dyDescent="0.3">
      <c r="A1940" s="3" t="s">
        <v>1984</v>
      </c>
      <c r="B1940" s="4">
        <v>43735</v>
      </c>
      <c r="C1940">
        <v>13</v>
      </c>
      <c r="D1940" t="s">
        <v>32</v>
      </c>
      <c r="E1940" t="s">
        <v>62</v>
      </c>
      <c r="F1940" t="s">
        <v>12</v>
      </c>
      <c r="G1940" t="s">
        <v>40</v>
      </c>
      <c r="H1940">
        <v>399</v>
      </c>
      <c r="I1940">
        <v>6</v>
      </c>
      <c r="J1940">
        <v>2394</v>
      </c>
    </row>
    <row r="1941" spans="1:10" x14ac:dyDescent="0.3">
      <c r="A1941" s="3" t="s">
        <v>1985</v>
      </c>
      <c r="B1941" s="4">
        <v>43736</v>
      </c>
      <c r="C1941">
        <v>12</v>
      </c>
      <c r="D1941" t="s">
        <v>65</v>
      </c>
      <c r="E1941" t="s">
        <v>11</v>
      </c>
      <c r="F1941" t="s">
        <v>12</v>
      </c>
      <c r="G1941" t="s">
        <v>23</v>
      </c>
      <c r="H1941">
        <v>159</v>
      </c>
      <c r="I1941">
        <v>1</v>
      </c>
      <c r="J1941">
        <v>159</v>
      </c>
    </row>
    <row r="1942" spans="1:10" x14ac:dyDescent="0.3">
      <c r="A1942" s="3" t="s">
        <v>1986</v>
      </c>
      <c r="B1942" s="4">
        <v>43736</v>
      </c>
      <c r="C1942">
        <v>11</v>
      </c>
      <c r="D1942" t="s">
        <v>10</v>
      </c>
      <c r="E1942" t="s">
        <v>62</v>
      </c>
      <c r="F1942" t="s">
        <v>12</v>
      </c>
      <c r="G1942" t="s">
        <v>30</v>
      </c>
      <c r="H1942">
        <v>69</v>
      </c>
      <c r="I1942">
        <v>3</v>
      </c>
      <c r="J1942">
        <v>207</v>
      </c>
    </row>
    <row r="1943" spans="1:10" x14ac:dyDescent="0.3">
      <c r="A1943" s="3" t="s">
        <v>1987</v>
      </c>
      <c r="B1943" s="4">
        <v>43736</v>
      </c>
      <c r="C1943">
        <v>4</v>
      </c>
      <c r="D1943" t="s">
        <v>50</v>
      </c>
      <c r="E1943" t="s">
        <v>16</v>
      </c>
      <c r="F1943" t="s">
        <v>17</v>
      </c>
      <c r="G1943" t="s">
        <v>13</v>
      </c>
      <c r="H1943">
        <v>199</v>
      </c>
      <c r="I1943">
        <v>0</v>
      </c>
      <c r="J1943">
        <v>0</v>
      </c>
    </row>
    <row r="1944" spans="1:10" x14ac:dyDescent="0.3">
      <c r="A1944" s="3" t="s">
        <v>1988</v>
      </c>
      <c r="B1944" s="4">
        <v>43737</v>
      </c>
      <c r="C1944">
        <v>18</v>
      </c>
      <c r="D1944" t="s">
        <v>25</v>
      </c>
      <c r="E1944" t="s">
        <v>26</v>
      </c>
      <c r="F1944" t="s">
        <v>27</v>
      </c>
      <c r="G1944" t="s">
        <v>30</v>
      </c>
      <c r="H1944">
        <v>69</v>
      </c>
      <c r="I1944">
        <v>3</v>
      </c>
      <c r="J1944">
        <v>207</v>
      </c>
    </row>
    <row r="1945" spans="1:10" x14ac:dyDescent="0.3">
      <c r="A1945" s="3" t="s">
        <v>1989</v>
      </c>
      <c r="B1945" s="4">
        <v>43737</v>
      </c>
      <c r="C1945">
        <v>12</v>
      </c>
      <c r="D1945" t="s">
        <v>65</v>
      </c>
      <c r="E1945" t="s">
        <v>62</v>
      </c>
      <c r="F1945" t="s">
        <v>12</v>
      </c>
      <c r="G1945" t="s">
        <v>13</v>
      </c>
      <c r="H1945">
        <v>199</v>
      </c>
      <c r="I1945">
        <v>2</v>
      </c>
      <c r="J1945">
        <v>398</v>
      </c>
    </row>
    <row r="1946" spans="1:10" x14ac:dyDescent="0.3">
      <c r="A1946" s="3" t="s">
        <v>1990</v>
      </c>
      <c r="B1946" s="4">
        <v>43737</v>
      </c>
      <c r="C1946">
        <v>19</v>
      </c>
      <c r="D1946" t="s">
        <v>55</v>
      </c>
      <c r="E1946" t="s">
        <v>26</v>
      </c>
      <c r="F1946" t="s">
        <v>27</v>
      </c>
      <c r="G1946" t="s">
        <v>18</v>
      </c>
      <c r="H1946">
        <v>289</v>
      </c>
      <c r="I1946">
        <v>0</v>
      </c>
      <c r="J1946">
        <v>0</v>
      </c>
    </row>
    <row r="1947" spans="1:10" x14ac:dyDescent="0.3">
      <c r="A1947" s="3" t="s">
        <v>1991</v>
      </c>
      <c r="B1947" s="4">
        <v>43737</v>
      </c>
      <c r="C1947">
        <v>16</v>
      </c>
      <c r="D1947" t="s">
        <v>29</v>
      </c>
      <c r="E1947" t="s">
        <v>35</v>
      </c>
      <c r="F1947" t="s">
        <v>27</v>
      </c>
      <c r="G1947" t="s">
        <v>13</v>
      </c>
      <c r="H1947">
        <v>199</v>
      </c>
      <c r="I1947">
        <v>4</v>
      </c>
      <c r="J1947">
        <v>796</v>
      </c>
    </row>
    <row r="1948" spans="1:10" x14ac:dyDescent="0.3">
      <c r="A1948" s="3" t="s">
        <v>1992</v>
      </c>
      <c r="B1948" s="4">
        <v>43737</v>
      </c>
      <c r="C1948">
        <v>19</v>
      </c>
      <c r="D1948" t="s">
        <v>55</v>
      </c>
      <c r="E1948" t="s">
        <v>35</v>
      </c>
      <c r="F1948" t="s">
        <v>27</v>
      </c>
      <c r="G1948" t="s">
        <v>13</v>
      </c>
      <c r="H1948">
        <v>199</v>
      </c>
      <c r="I1948">
        <v>2</v>
      </c>
      <c r="J1948">
        <v>398</v>
      </c>
    </row>
    <row r="1949" spans="1:10" x14ac:dyDescent="0.3">
      <c r="A1949" s="3" t="s">
        <v>1993</v>
      </c>
      <c r="B1949" s="4">
        <v>43737</v>
      </c>
      <c r="C1949">
        <v>1</v>
      </c>
      <c r="D1949" t="s">
        <v>15</v>
      </c>
      <c r="E1949" t="s">
        <v>16</v>
      </c>
      <c r="F1949" t="s">
        <v>17</v>
      </c>
      <c r="G1949" t="s">
        <v>18</v>
      </c>
      <c r="H1949">
        <v>289</v>
      </c>
      <c r="I1949">
        <v>8</v>
      </c>
      <c r="J1949">
        <v>2312</v>
      </c>
    </row>
    <row r="1950" spans="1:10" x14ac:dyDescent="0.3">
      <c r="A1950" s="3" t="s">
        <v>1994</v>
      </c>
      <c r="B1950" s="4">
        <v>43737</v>
      </c>
      <c r="C1950">
        <v>9</v>
      </c>
      <c r="D1950" t="s">
        <v>20</v>
      </c>
      <c r="E1950" t="s">
        <v>21</v>
      </c>
      <c r="F1950" t="s">
        <v>22</v>
      </c>
      <c r="G1950" t="s">
        <v>40</v>
      </c>
      <c r="H1950">
        <v>399</v>
      </c>
      <c r="I1950">
        <v>4</v>
      </c>
      <c r="J1950">
        <v>1596</v>
      </c>
    </row>
    <row r="1951" spans="1:10" x14ac:dyDescent="0.3">
      <c r="A1951" s="3" t="s">
        <v>1995</v>
      </c>
      <c r="B1951" s="4">
        <v>43738</v>
      </c>
      <c r="C1951">
        <v>9</v>
      </c>
      <c r="D1951" t="s">
        <v>20</v>
      </c>
      <c r="E1951" t="s">
        <v>45</v>
      </c>
      <c r="F1951" t="s">
        <v>22</v>
      </c>
      <c r="G1951" t="s">
        <v>30</v>
      </c>
      <c r="H1951">
        <v>69</v>
      </c>
      <c r="I1951">
        <v>7</v>
      </c>
      <c r="J1951">
        <v>483</v>
      </c>
    </row>
    <row r="1952" spans="1:10" x14ac:dyDescent="0.3">
      <c r="A1952" s="3" t="s">
        <v>1996</v>
      </c>
      <c r="B1952" s="4">
        <v>43739</v>
      </c>
      <c r="C1952">
        <v>20</v>
      </c>
      <c r="D1952" t="s">
        <v>39</v>
      </c>
      <c r="E1952" t="s">
        <v>26</v>
      </c>
      <c r="F1952" t="s">
        <v>27</v>
      </c>
      <c r="G1952" t="s">
        <v>23</v>
      </c>
      <c r="H1952">
        <v>159</v>
      </c>
      <c r="I1952">
        <v>1</v>
      </c>
      <c r="J1952">
        <v>159</v>
      </c>
    </row>
    <row r="1953" spans="1:10" x14ac:dyDescent="0.3">
      <c r="A1953" s="3" t="s">
        <v>1997</v>
      </c>
      <c r="B1953" s="4">
        <v>43739</v>
      </c>
      <c r="C1953">
        <v>8</v>
      </c>
      <c r="D1953" t="s">
        <v>44</v>
      </c>
      <c r="E1953" t="s">
        <v>21</v>
      </c>
      <c r="F1953" t="s">
        <v>22</v>
      </c>
      <c r="G1953" t="s">
        <v>18</v>
      </c>
      <c r="H1953">
        <v>289</v>
      </c>
      <c r="I1953">
        <v>5</v>
      </c>
      <c r="J1953">
        <v>1445</v>
      </c>
    </row>
    <row r="1954" spans="1:10" x14ac:dyDescent="0.3">
      <c r="A1954" s="3" t="s">
        <v>1998</v>
      </c>
      <c r="B1954" s="4">
        <v>43739</v>
      </c>
      <c r="C1954">
        <v>18</v>
      </c>
      <c r="D1954" t="s">
        <v>25</v>
      </c>
      <c r="E1954" t="s">
        <v>35</v>
      </c>
      <c r="F1954" t="s">
        <v>27</v>
      </c>
      <c r="G1954" t="s">
        <v>30</v>
      </c>
      <c r="H1954">
        <v>69</v>
      </c>
      <c r="I1954">
        <v>0</v>
      </c>
      <c r="J1954">
        <v>0</v>
      </c>
    </row>
    <row r="1955" spans="1:10" x14ac:dyDescent="0.3">
      <c r="A1955" s="3" t="s">
        <v>1999</v>
      </c>
      <c r="B1955" s="4">
        <v>43739</v>
      </c>
      <c r="C1955">
        <v>2</v>
      </c>
      <c r="D1955" t="s">
        <v>105</v>
      </c>
      <c r="E1955" t="s">
        <v>16</v>
      </c>
      <c r="F1955" t="s">
        <v>17</v>
      </c>
      <c r="G1955" t="s">
        <v>40</v>
      </c>
      <c r="H1955">
        <v>399</v>
      </c>
      <c r="I1955">
        <v>2</v>
      </c>
      <c r="J1955">
        <v>798</v>
      </c>
    </row>
    <row r="1956" spans="1:10" x14ac:dyDescent="0.3">
      <c r="A1956" s="3" t="s">
        <v>2000</v>
      </c>
      <c r="B1956" s="4">
        <v>43740</v>
      </c>
      <c r="C1956">
        <v>10</v>
      </c>
      <c r="D1956" t="s">
        <v>57</v>
      </c>
      <c r="E1956" t="s">
        <v>21</v>
      </c>
      <c r="F1956" t="s">
        <v>22</v>
      </c>
      <c r="G1956" t="s">
        <v>13</v>
      </c>
      <c r="H1956">
        <v>199</v>
      </c>
      <c r="I1956">
        <v>7</v>
      </c>
      <c r="J1956">
        <v>1393</v>
      </c>
    </row>
    <row r="1957" spans="1:10" x14ac:dyDescent="0.3">
      <c r="A1957" s="3" t="s">
        <v>2001</v>
      </c>
      <c r="B1957" s="4">
        <v>43740</v>
      </c>
      <c r="C1957">
        <v>13</v>
      </c>
      <c r="D1957" t="s">
        <v>32</v>
      </c>
      <c r="E1957" t="s">
        <v>62</v>
      </c>
      <c r="F1957" t="s">
        <v>12</v>
      </c>
      <c r="G1957" t="s">
        <v>23</v>
      </c>
      <c r="H1957">
        <v>159</v>
      </c>
      <c r="I1957">
        <v>5</v>
      </c>
      <c r="J1957">
        <v>795</v>
      </c>
    </row>
    <row r="1958" spans="1:10" x14ac:dyDescent="0.3">
      <c r="A1958" s="3" t="s">
        <v>2002</v>
      </c>
      <c r="B1958" s="4">
        <v>43740</v>
      </c>
      <c r="C1958">
        <v>17</v>
      </c>
      <c r="D1958" t="s">
        <v>34</v>
      </c>
      <c r="E1958" t="s">
        <v>26</v>
      </c>
      <c r="F1958" t="s">
        <v>27</v>
      </c>
      <c r="G1958" t="s">
        <v>18</v>
      </c>
      <c r="H1958">
        <v>289</v>
      </c>
      <c r="I1958">
        <v>6</v>
      </c>
      <c r="J1958">
        <v>1734</v>
      </c>
    </row>
    <row r="1959" spans="1:10" x14ac:dyDescent="0.3">
      <c r="A1959" s="3" t="s">
        <v>2003</v>
      </c>
      <c r="B1959" s="4">
        <v>43741</v>
      </c>
      <c r="C1959">
        <v>8</v>
      </c>
      <c r="D1959" t="s">
        <v>44</v>
      </c>
      <c r="E1959" t="s">
        <v>45</v>
      </c>
      <c r="F1959" t="s">
        <v>22</v>
      </c>
      <c r="G1959" t="s">
        <v>40</v>
      </c>
      <c r="H1959">
        <v>399</v>
      </c>
      <c r="I1959">
        <v>3</v>
      </c>
      <c r="J1959">
        <v>1197</v>
      </c>
    </row>
    <row r="1960" spans="1:10" x14ac:dyDescent="0.3">
      <c r="A1960" s="3" t="s">
        <v>2004</v>
      </c>
      <c r="B1960" s="4">
        <v>43741</v>
      </c>
      <c r="C1960">
        <v>12</v>
      </c>
      <c r="D1960" t="s">
        <v>65</v>
      </c>
      <c r="E1960" t="s">
        <v>11</v>
      </c>
      <c r="F1960" t="s">
        <v>12</v>
      </c>
      <c r="G1960" t="s">
        <v>30</v>
      </c>
      <c r="H1960">
        <v>69</v>
      </c>
      <c r="I1960">
        <v>7</v>
      </c>
      <c r="J1960">
        <v>483</v>
      </c>
    </row>
    <row r="1961" spans="1:10" x14ac:dyDescent="0.3">
      <c r="A1961" s="3" t="s">
        <v>2005</v>
      </c>
      <c r="B1961" s="4">
        <v>43742</v>
      </c>
      <c r="C1961">
        <v>19</v>
      </c>
      <c r="D1961" t="s">
        <v>55</v>
      </c>
      <c r="E1961" t="s">
        <v>35</v>
      </c>
      <c r="F1961" t="s">
        <v>27</v>
      </c>
      <c r="G1961" t="s">
        <v>23</v>
      </c>
      <c r="H1961">
        <v>159</v>
      </c>
      <c r="I1961">
        <v>3</v>
      </c>
      <c r="J1961">
        <v>477</v>
      </c>
    </row>
    <row r="1962" spans="1:10" x14ac:dyDescent="0.3">
      <c r="A1962" s="3" t="s">
        <v>2006</v>
      </c>
      <c r="B1962" s="4">
        <v>43742</v>
      </c>
      <c r="C1962">
        <v>9</v>
      </c>
      <c r="D1962" t="s">
        <v>20</v>
      </c>
      <c r="E1962" t="s">
        <v>21</v>
      </c>
      <c r="F1962" t="s">
        <v>22</v>
      </c>
      <c r="G1962" t="s">
        <v>18</v>
      </c>
      <c r="H1962">
        <v>289</v>
      </c>
      <c r="I1962">
        <v>8</v>
      </c>
      <c r="J1962">
        <v>2312</v>
      </c>
    </row>
    <row r="1963" spans="1:10" x14ac:dyDescent="0.3">
      <c r="A1963" s="3" t="s">
        <v>2007</v>
      </c>
      <c r="B1963" s="4">
        <v>43742</v>
      </c>
      <c r="C1963">
        <v>20</v>
      </c>
      <c r="D1963" t="s">
        <v>39</v>
      </c>
      <c r="E1963" t="s">
        <v>26</v>
      </c>
      <c r="F1963" t="s">
        <v>27</v>
      </c>
      <c r="G1963" t="s">
        <v>40</v>
      </c>
      <c r="H1963">
        <v>399</v>
      </c>
      <c r="I1963">
        <v>3</v>
      </c>
      <c r="J1963">
        <v>1197</v>
      </c>
    </row>
    <row r="1964" spans="1:10" x14ac:dyDescent="0.3">
      <c r="A1964" s="3" t="s">
        <v>2008</v>
      </c>
      <c r="B1964" s="4">
        <v>43743</v>
      </c>
      <c r="C1964">
        <v>20</v>
      </c>
      <c r="D1964" t="s">
        <v>39</v>
      </c>
      <c r="E1964" t="s">
        <v>35</v>
      </c>
      <c r="F1964" t="s">
        <v>27</v>
      </c>
      <c r="G1964" t="s">
        <v>18</v>
      </c>
      <c r="H1964">
        <v>289</v>
      </c>
      <c r="I1964">
        <v>1</v>
      </c>
      <c r="J1964">
        <v>289</v>
      </c>
    </row>
    <row r="1965" spans="1:10" x14ac:dyDescent="0.3">
      <c r="A1965" s="3" t="s">
        <v>2009</v>
      </c>
      <c r="B1965" s="4">
        <v>43743</v>
      </c>
      <c r="C1965">
        <v>4</v>
      </c>
      <c r="D1965" t="s">
        <v>50</v>
      </c>
      <c r="E1965" t="s">
        <v>16</v>
      </c>
      <c r="F1965" t="s">
        <v>17</v>
      </c>
      <c r="G1965" t="s">
        <v>18</v>
      </c>
      <c r="H1965">
        <v>289</v>
      </c>
      <c r="I1965">
        <v>3</v>
      </c>
      <c r="J1965">
        <v>867</v>
      </c>
    </row>
    <row r="1966" spans="1:10" x14ac:dyDescent="0.3">
      <c r="A1966" s="3" t="s">
        <v>2010</v>
      </c>
      <c r="B1966" s="4">
        <v>43743</v>
      </c>
      <c r="C1966">
        <v>4</v>
      </c>
      <c r="D1966" t="s">
        <v>50</v>
      </c>
      <c r="E1966" t="s">
        <v>67</v>
      </c>
      <c r="F1966" t="s">
        <v>17</v>
      </c>
      <c r="G1966" t="s">
        <v>13</v>
      </c>
      <c r="H1966">
        <v>199</v>
      </c>
      <c r="I1966">
        <v>2</v>
      </c>
      <c r="J1966">
        <v>398</v>
      </c>
    </row>
    <row r="1967" spans="1:10" x14ac:dyDescent="0.3">
      <c r="A1967" s="3" t="s">
        <v>2011</v>
      </c>
      <c r="B1967" s="4">
        <v>43743</v>
      </c>
      <c r="C1967">
        <v>15</v>
      </c>
      <c r="D1967" t="s">
        <v>117</v>
      </c>
      <c r="E1967" t="s">
        <v>11</v>
      </c>
      <c r="F1967" t="s">
        <v>12</v>
      </c>
      <c r="G1967" t="s">
        <v>40</v>
      </c>
      <c r="H1967">
        <v>399</v>
      </c>
      <c r="I1967">
        <v>0</v>
      </c>
      <c r="J1967">
        <v>0</v>
      </c>
    </row>
    <row r="1968" spans="1:10" x14ac:dyDescent="0.3">
      <c r="A1968" s="3" t="s">
        <v>2012</v>
      </c>
      <c r="B1968" s="4">
        <v>43743</v>
      </c>
      <c r="C1968">
        <v>20</v>
      </c>
      <c r="D1968" t="s">
        <v>39</v>
      </c>
      <c r="E1968" t="s">
        <v>35</v>
      </c>
      <c r="F1968" t="s">
        <v>27</v>
      </c>
      <c r="G1968" t="s">
        <v>40</v>
      </c>
      <c r="H1968">
        <v>399</v>
      </c>
      <c r="I1968">
        <v>9</v>
      </c>
      <c r="J1968">
        <v>3591</v>
      </c>
    </row>
    <row r="1969" spans="1:10" x14ac:dyDescent="0.3">
      <c r="A1969" s="3" t="s">
        <v>2013</v>
      </c>
      <c r="B1969" s="4">
        <v>43743</v>
      </c>
      <c r="C1969">
        <v>1</v>
      </c>
      <c r="D1969" t="s">
        <v>15</v>
      </c>
      <c r="E1969" t="s">
        <v>67</v>
      </c>
      <c r="F1969" t="s">
        <v>17</v>
      </c>
      <c r="G1969" t="s">
        <v>30</v>
      </c>
      <c r="H1969">
        <v>69</v>
      </c>
      <c r="I1969">
        <v>2</v>
      </c>
      <c r="J1969">
        <v>138</v>
      </c>
    </row>
    <row r="1970" spans="1:10" x14ac:dyDescent="0.3">
      <c r="A1970" s="3" t="s">
        <v>2014</v>
      </c>
      <c r="B1970" s="4">
        <v>43743</v>
      </c>
      <c r="C1970">
        <v>3</v>
      </c>
      <c r="D1970" t="s">
        <v>42</v>
      </c>
      <c r="E1970" t="s">
        <v>67</v>
      </c>
      <c r="F1970" t="s">
        <v>17</v>
      </c>
      <c r="G1970" t="s">
        <v>13</v>
      </c>
      <c r="H1970">
        <v>199</v>
      </c>
      <c r="I1970">
        <v>1</v>
      </c>
      <c r="J1970">
        <v>199</v>
      </c>
    </row>
    <row r="1971" spans="1:10" x14ac:dyDescent="0.3">
      <c r="A1971" s="3" t="s">
        <v>2015</v>
      </c>
      <c r="B1971" s="4">
        <v>43743</v>
      </c>
      <c r="C1971">
        <v>11</v>
      </c>
      <c r="D1971" t="s">
        <v>10</v>
      </c>
      <c r="E1971" t="s">
        <v>62</v>
      </c>
      <c r="F1971" t="s">
        <v>12</v>
      </c>
      <c r="G1971" t="s">
        <v>40</v>
      </c>
      <c r="H1971">
        <v>399</v>
      </c>
      <c r="I1971">
        <v>2</v>
      </c>
      <c r="J1971">
        <v>798</v>
      </c>
    </row>
    <row r="1972" spans="1:10" x14ac:dyDescent="0.3">
      <c r="A1972" s="3" t="s">
        <v>2016</v>
      </c>
      <c r="B1972" s="4">
        <v>43743</v>
      </c>
      <c r="C1972">
        <v>17</v>
      </c>
      <c r="D1972" t="s">
        <v>34</v>
      </c>
      <c r="E1972" t="s">
        <v>26</v>
      </c>
      <c r="F1972" t="s">
        <v>27</v>
      </c>
      <c r="G1972" t="s">
        <v>30</v>
      </c>
      <c r="H1972">
        <v>69</v>
      </c>
      <c r="I1972">
        <v>6</v>
      </c>
      <c r="J1972">
        <v>414</v>
      </c>
    </row>
    <row r="1973" spans="1:10" x14ac:dyDescent="0.3">
      <c r="A1973" s="3" t="s">
        <v>2017</v>
      </c>
      <c r="B1973" s="4">
        <v>43743</v>
      </c>
      <c r="C1973">
        <v>8</v>
      </c>
      <c r="D1973" t="s">
        <v>44</v>
      </c>
      <c r="E1973" t="s">
        <v>21</v>
      </c>
      <c r="F1973" t="s">
        <v>22</v>
      </c>
      <c r="G1973" t="s">
        <v>30</v>
      </c>
      <c r="H1973">
        <v>69</v>
      </c>
      <c r="I1973">
        <v>0</v>
      </c>
      <c r="J1973">
        <v>0</v>
      </c>
    </row>
    <row r="1974" spans="1:10" x14ac:dyDescent="0.3">
      <c r="A1974" s="3" t="s">
        <v>2018</v>
      </c>
      <c r="B1974" s="4">
        <v>43743</v>
      </c>
      <c r="C1974">
        <v>12</v>
      </c>
      <c r="D1974" t="s">
        <v>65</v>
      </c>
      <c r="E1974" t="s">
        <v>11</v>
      </c>
      <c r="F1974" t="s">
        <v>12</v>
      </c>
      <c r="G1974" t="s">
        <v>40</v>
      </c>
      <c r="H1974">
        <v>399</v>
      </c>
      <c r="I1974">
        <v>6</v>
      </c>
      <c r="J1974">
        <v>2394</v>
      </c>
    </row>
    <row r="1975" spans="1:10" x14ac:dyDescent="0.3">
      <c r="A1975" s="3" t="s">
        <v>2019</v>
      </c>
      <c r="B1975" s="4">
        <v>43744</v>
      </c>
      <c r="C1975">
        <v>19</v>
      </c>
      <c r="D1975" t="s">
        <v>55</v>
      </c>
      <c r="E1975" t="s">
        <v>26</v>
      </c>
      <c r="F1975" t="s">
        <v>27</v>
      </c>
      <c r="G1975" t="s">
        <v>18</v>
      </c>
      <c r="H1975">
        <v>289</v>
      </c>
      <c r="I1975">
        <v>1</v>
      </c>
      <c r="J1975">
        <v>289</v>
      </c>
    </row>
    <row r="1976" spans="1:10" x14ac:dyDescent="0.3">
      <c r="A1976" s="3" t="s">
        <v>2020</v>
      </c>
      <c r="B1976" s="4">
        <v>43745</v>
      </c>
      <c r="C1976">
        <v>6</v>
      </c>
      <c r="D1976" t="s">
        <v>47</v>
      </c>
      <c r="E1976" t="s">
        <v>21</v>
      </c>
      <c r="F1976" t="s">
        <v>22</v>
      </c>
      <c r="G1976" t="s">
        <v>23</v>
      </c>
      <c r="H1976">
        <v>159</v>
      </c>
      <c r="I1976">
        <v>4</v>
      </c>
      <c r="J1976">
        <v>636</v>
      </c>
    </row>
    <row r="1977" spans="1:10" x14ac:dyDescent="0.3">
      <c r="A1977" s="3" t="s">
        <v>2021</v>
      </c>
      <c r="B1977" s="4">
        <v>43745</v>
      </c>
      <c r="C1977">
        <v>15</v>
      </c>
      <c r="D1977" t="s">
        <v>117</v>
      </c>
      <c r="E1977" t="s">
        <v>11</v>
      </c>
      <c r="F1977" t="s">
        <v>12</v>
      </c>
      <c r="G1977" t="s">
        <v>23</v>
      </c>
      <c r="H1977">
        <v>159</v>
      </c>
      <c r="I1977">
        <v>1</v>
      </c>
      <c r="J1977">
        <v>159</v>
      </c>
    </row>
    <row r="1978" spans="1:10" x14ac:dyDescent="0.3">
      <c r="A1978" s="3" t="s">
        <v>2022</v>
      </c>
      <c r="B1978" s="4">
        <v>43746</v>
      </c>
      <c r="C1978">
        <v>10</v>
      </c>
      <c r="D1978" t="s">
        <v>57</v>
      </c>
      <c r="E1978" t="s">
        <v>21</v>
      </c>
      <c r="F1978" t="s">
        <v>22</v>
      </c>
      <c r="G1978" t="s">
        <v>23</v>
      </c>
      <c r="H1978">
        <v>159</v>
      </c>
      <c r="I1978">
        <v>6</v>
      </c>
      <c r="J1978">
        <v>954</v>
      </c>
    </row>
    <row r="1979" spans="1:10" x14ac:dyDescent="0.3">
      <c r="A1979" s="3" t="s">
        <v>2023</v>
      </c>
      <c r="B1979" s="4">
        <v>43746</v>
      </c>
      <c r="C1979">
        <v>14</v>
      </c>
      <c r="D1979" t="s">
        <v>37</v>
      </c>
      <c r="E1979" t="s">
        <v>62</v>
      </c>
      <c r="F1979" t="s">
        <v>12</v>
      </c>
      <c r="G1979" t="s">
        <v>13</v>
      </c>
      <c r="H1979">
        <v>199</v>
      </c>
      <c r="I1979">
        <v>0</v>
      </c>
      <c r="J1979">
        <v>0</v>
      </c>
    </row>
    <row r="1980" spans="1:10" x14ac:dyDescent="0.3">
      <c r="A1980" s="3" t="s">
        <v>2024</v>
      </c>
      <c r="B1980" s="4">
        <v>43747</v>
      </c>
      <c r="C1980">
        <v>11</v>
      </c>
      <c r="D1980" t="s">
        <v>10</v>
      </c>
      <c r="E1980" t="s">
        <v>62</v>
      </c>
      <c r="F1980" t="s">
        <v>12</v>
      </c>
      <c r="G1980" t="s">
        <v>23</v>
      </c>
      <c r="H1980">
        <v>159</v>
      </c>
      <c r="I1980">
        <v>0</v>
      </c>
      <c r="J1980">
        <v>0</v>
      </c>
    </row>
    <row r="1981" spans="1:10" x14ac:dyDescent="0.3">
      <c r="A1981" s="3" t="s">
        <v>2025</v>
      </c>
      <c r="B1981" s="4">
        <v>43747</v>
      </c>
      <c r="C1981">
        <v>17</v>
      </c>
      <c r="D1981" t="s">
        <v>34</v>
      </c>
      <c r="E1981" t="s">
        <v>26</v>
      </c>
      <c r="F1981" t="s">
        <v>27</v>
      </c>
      <c r="G1981" t="s">
        <v>30</v>
      </c>
      <c r="H1981">
        <v>69</v>
      </c>
      <c r="I1981">
        <v>4</v>
      </c>
      <c r="J1981">
        <v>276</v>
      </c>
    </row>
    <row r="1982" spans="1:10" x14ac:dyDescent="0.3">
      <c r="A1982" s="3" t="s">
        <v>2026</v>
      </c>
      <c r="B1982" s="4">
        <v>43747</v>
      </c>
      <c r="C1982">
        <v>12</v>
      </c>
      <c r="D1982" t="s">
        <v>65</v>
      </c>
      <c r="E1982" t="s">
        <v>11</v>
      </c>
      <c r="F1982" t="s">
        <v>12</v>
      </c>
      <c r="G1982" t="s">
        <v>18</v>
      </c>
      <c r="H1982">
        <v>289</v>
      </c>
      <c r="I1982">
        <v>0</v>
      </c>
      <c r="J1982">
        <v>0</v>
      </c>
    </row>
    <row r="1983" spans="1:10" x14ac:dyDescent="0.3">
      <c r="A1983" s="3" t="s">
        <v>2027</v>
      </c>
      <c r="B1983" s="4">
        <v>43747</v>
      </c>
      <c r="C1983">
        <v>15</v>
      </c>
      <c r="D1983" t="s">
        <v>117</v>
      </c>
      <c r="E1983" t="s">
        <v>62</v>
      </c>
      <c r="F1983" t="s">
        <v>12</v>
      </c>
      <c r="G1983" t="s">
        <v>30</v>
      </c>
      <c r="H1983">
        <v>69</v>
      </c>
      <c r="I1983">
        <v>1</v>
      </c>
      <c r="J1983">
        <v>69</v>
      </c>
    </row>
    <row r="1984" spans="1:10" x14ac:dyDescent="0.3">
      <c r="A1984" s="3" t="s">
        <v>2028</v>
      </c>
      <c r="B1984" s="4">
        <v>43748</v>
      </c>
      <c r="C1984">
        <v>3</v>
      </c>
      <c r="D1984" t="s">
        <v>42</v>
      </c>
      <c r="E1984" t="s">
        <v>67</v>
      </c>
      <c r="F1984" t="s">
        <v>17</v>
      </c>
      <c r="G1984" t="s">
        <v>40</v>
      </c>
      <c r="H1984">
        <v>399</v>
      </c>
      <c r="I1984">
        <v>1</v>
      </c>
      <c r="J1984">
        <v>399</v>
      </c>
    </row>
    <row r="1985" spans="1:10" x14ac:dyDescent="0.3">
      <c r="A1985" s="3" t="s">
        <v>2029</v>
      </c>
      <c r="B1985" s="4">
        <v>43749</v>
      </c>
      <c r="C1985">
        <v>20</v>
      </c>
      <c r="D1985" t="s">
        <v>39</v>
      </c>
      <c r="E1985" t="s">
        <v>26</v>
      </c>
      <c r="F1985" t="s">
        <v>27</v>
      </c>
      <c r="G1985" t="s">
        <v>13</v>
      </c>
      <c r="H1985">
        <v>199</v>
      </c>
      <c r="I1985">
        <v>1</v>
      </c>
      <c r="J1985">
        <v>199</v>
      </c>
    </row>
    <row r="1986" spans="1:10" x14ac:dyDescent="0.3">
      <c r="A1986" s="3" t="s">
        <v>2030</v>
      </c>
      <c r="B1986" s="4">
        <v>43750</v>
      </c>
      <c r="C1986">
        <v>13</v>
      </c>
      <c r="D1986" t="s">
        <v>32</v>
      </c>
      <c r="E1986" t="s">
        <v>11</v>
      </c>
      <c r="F1986" t="s">
        <v>12</v>
      </c>
      <c r="G1986" t="s">
        <v>40</v>
      </c>
      <c r="H1986">
        <v>399</v>
      </c>
      <c r="I1986">
        <v>3</v>
      </c>
      <c r="J1986">
        <v>1197</v>
      </c>
    </row>
    <row r="1987" spans="1:10" x14ac:dyDescent="0.3">
      <c r="A1987" s="3" t="s">
        <v>2031</v>
      </c>
      <c r="B1987" s="4">
        <v>43750</v>
      </c>
      <c r="C1987">
        <v>1</v>
      </c>
      <c r="D1987" t="s">
        <v>15</v>
      </c>
      <c r="E1987" t="s">
        <v>16</v>
      </c>
      <c r="F1987" t="s">
        <v>17</v>
      </c>
      <c r="G1987" t="s">
        <v>30</v>
      </c>
      <c r="H1987">
        <v>69</v>
      </c>
      <c r="I1987">
        <v>8</v>
      </c>
      <c r="J1987">
        <v>552</v>
      </c>
    </row>
    <row r="1988" spans="1:10" x14ac:dyDescent="0.3">
      <c r="A1988" s="3" t="s">
        <v>2032</v>
      </c>
      <c r="B1988" s="4">
        <v>43751</v>
      </c>
      <c r="C1988">
        <v>9</v>
      </c>
      <c r="D1988" t="s">
        <v>20</v>
      </c>
      <c r="E1988" t="s">
        <v>21</v>
      </c>
      <c r="F1988" t="s">
        <v>22</v>
      </c>
      <c r="G1988" t="s">
        <v>18</v>
      </c>
      <c r="H1988">
        <v>289</v>
      </c>
      <c r="I1988">
        <v>0</v>
      </c>
      <c r="J1988">
        <v>0</v>
      </c>
    </row>
    <row r="1989" spans="1:10" x14ac:dyDescent="0.3">
      <c r="A1989" s="3" t="s">
        <v>2033</v>
      </c>
      <c r="B1989" s="4">
        <v>43751</v>
      </c>
      <c r="C1989">
        <v>2</v>
      </c>
      <c r="D1989" t="s">
        <v>105</v>
      </c>
      <c r="E1989" t="s">
        <v>67</v>
      </c>
      <c r="F1989" t="s">
        <v>17</v>
      </c>
      <c r="G1989" t="s">
        <v>13</v>
      </c>
      <c r="H1989">
        <v>199</v>
      </c>
      <c r="I1989">
        <v>5</v>
      </c>
      <c r="J1989">
        <v>995</v>
      </c>
    </row>
    <row r="1990" spans="1:10" x14ac:dyDescent="0.3">
      <c r="A1990" s="3" t="s">
        <v>2034</v>
      </c>
      <c r="B1990" s="4">
        <v>43751</v>
      </c>
      <c r="C1990">
        <v>12</v>
      </c>
      <c r="D1990" t="s">
        <v>65</v>
      </c>
      <c r="E1990" t="s">
        <v>62</v>
      </c>
      <c r="F1990" t="s">
        <v>12</v>
      </c>
      <c r="G1990" t="s">
        <v>18</v>
      </c>
      <c r="H1990">
        <v>289</v>
      </c>
      <c r="I1990">
        <v>3</v>
      </c>
      <c r="J1990">
        <v>867</v>
      </c>
    </row>
    <row r="1991" spans="1:10" x14ac:dyDescent="0.3">
      <c r="A1991" s="3" t="s">
        <v>2035</v>
      </c>
      <c r="B1991" s="4">
        <v>43751</v>
      </c>
      <c r="C1991">
        <v>11</v>
      </c>
      <c r="D1991" t="s">
        <v>10</v>
      </c>
      <c r="E1991" t="s">
        <v>11</v>
      </c>
      <c r="F1991" t="s">
        <v>12</v>
      </c>
      <c r="G1991" t="s">
        <v>13</v>
      </c>
      <c r="H1991">
        <v>199</v>
      </c>
      <c r="I1991">
        <v>4</v>
      </c>
      <c r="J1991">
        <v>796</v>
      </c>
    </row>
    <row r="1992" spans="1:10" x14ac:dyDescent="0.3">
      <c r="A1992" s="3" t="s">
        <v>2036</v>
      </c>
      <c r="B1992" s="4">
        <v>43752</v>
      </c>
      <c r="C1992">
        <v>3</v>
      </c>
      <c r="D1992" t="s">
        <v>42</v>
      </c>
      <c r="E1992" t="s">
        <v>16</v>
      </c>
      <c r="F1992" t="s">
        <v>17</v>
      </c>
      <c r="G1992" t="s">
        <v>13</v>
      </c>
      <c r="H1992">
        <v>199</v>
      </c>
      <c r="I1992">
        <v>7</v>
      </c>
      <c r="J1992">
        <v>1393</v>
      </c>
    </row>
    <row r="1993" spans="1:10" x14ac:dyDescent="0.3">
      <c r="A1993" s="3" t="s">
        <v>2037</v>
      </c>
      <c r="B1993" s="4">
        <v>43753</v>
      </c>
      <c r="C1993">
        <v>5</v>
      </c>
      <c r="D1993" t="s">
        <v>59</v>
      </c>
      <c r="E1993" t="s">
        <v>16</v>
      </c>
      <c r="F1993" t="s">
        <v>17</v>
      </c>
      <c r="G1993" t="s">
        <v>23</v>
      </c>
      <c r="H1993">
        <v>159</v>
      </c>
      <c r="I1993">
        <v>7</v>
      </c>
      <c r="J1993">
        <v>1113</v>
      </c>
    </row>
    <row r="1994" spans="1:10" x14ac:dyDescent="0.3">
      <c r="A1994" s="3" t="s">
        <v>2038</v>
      </c>
      <c r="B1994" s="4">
        <v>43754</v>
      </c>
      <c r="C1994">
        <v>15</v>
      </c>
      <c r="D1994" t="s">
        <v>117</v>
      </c>
      <c r="E1994" t="s">
        <v>62</v>
      </c>
      <c r="F1994" t="s">
        <v>12</v>
      </c>
      <c r="G1994" t="s">
        <v>13</v>
      </c>
      <c r="H1994">
        <v>199</v>
      </c>
      <c r="I1994">
        <v>1</v>
      </c>
      <c r="J1994">
        <v>199</v>
      </c>
    </row>
    <row r="1995" spans="1:10" x14ac:dyDescent="0.3">
      <c r="A1995" s="3" t="s">
        <v>2039</v>
      </c>
      <c r="B1995" s="4">
        <v>43754</v>
      </c>
      <c r="C1995">
        <v>3</v>
      </c>
      <c r="D1995" t="s">
        <v>42</v>
      </c>
      <c r="E1995" t="s">
        <v>16</v>
      </c>
      <c r="F1995" t="s">
        <v>17</v>
      </c>
      <c r="G1995" t="s">
        <v>30</v>
      </c>
      <c r="H1995">
        <v>69</v>
      </c>
      <c r="I1995">
        <v>3</v>
      </c>
      <c r="J1995">
        <v>207</v>
      </c>
    </row>
    <row r="1996" spans="1:10" x14ac:dyDescent="0.3">
      <c r="A1996" s="3" t="s">
        <v>2040</v>
      </c>
      <c r="B1996" s="4">
        <v>43754</v>
      </c>
      <c r="C1996">
        <v>1</v>
      </c>
      <c r="D1996" t="s">
        <v>15</v>
      </c>
      <c r="E1996" t="s">
        <v>16</v>
      </c>
      <c r="F1996" t="s">
        <v>17</v>
      </c>
      <c r="G1996" t="s">
        <v>13</v>
      </c>
      <c r="H1996">
        <v>199</v>
      </c>
      <c r="I1996">
        <v>8</v>
      </c>
      <c r="J1996">
        <v>1592</v>
      </c>
    </row>
    <row r="1997" spans="1:10" x14ac:dyDescent="0.3">
      <c r="A1997" s="3" t="s">
        <v>2041</v>
      </c>
      <c r="B1997" s="4">
        <v>43754</v>
      </c>
      <c r="C1997">
        <v>9</v>
      </c>
      <c r="D1997" t="s">
        <v>20</v>
      </c>
      <c r="E1997" t="s">
        <v>45</v>
      </c>
      <c r="F1997" t="s">
        <v>22</v>
      </c>
      <c r="G1997" t="s">
        <v>30</v>
      </c>
      <c r="H1997">
        <v>69</v>
      </c>
      <c r="I1997">
        <v>8</v>
      </c>
      <c r="J1997">
        <v>552</v>
      </c>
    </row>
    <row r="1998" spans="1:10" x14ac:dyDescent="0.3">
      <c r="A1998" s="3" t="s">
        <v>2042</v>
      </c>
      <c r="B1998" s="4">
        <v>43754</v>
      </c>
      <c r="C1998">
        <v>5</v>
      </c>
      <c r="D1998" t="s">
        <v>59</v>
      </c>
      <c r="E1998" t="s">
        <v>67</v>
      </c>
      <c r="F1998" t="s">
        <v>17</v>
      </c>
      <c r="G1998" t="s">
        <v>30</v>
      </c>
      <c r="H1998">
        <v>69</v>
      </c>
      <c r="I1998">
        <v>6</v>
      </c>
      <c r="J1998">
        <v>414</v>
      </c>
    </row>
    <row r="1999" spans="1:10" x14ac:dyDescent="0.3">
      <c r="A1999" s="3" t="s">
        <v>2043</v>
      </c>
      <c r="B1999" s="4">
        <v>43754</v>
      </c>
      <c r="C1999">
        <v>3</v>
      </c>
      <c r="D1999" t="s">
        <v>42</v>
      </c>
      <c r="E1999" t="s">
        <v>67</v>
      </c>
      <c r="F1999" t="s">
        <v>17</v>
      </c>
      <c r="G1999" t="s">
        <v>40</v>
      </c>
      <c r="H1999">
        <v>399</v>
      </c>
      <c r="I1999">
        <v>6</v>
      </c>
      <c r="J1999">
        <v>2394</v>
      </c>
    </row>
    <row r="2000" spans="1:10" x14ac:dyDescent="0.3">
      <c r="A2000" s="3" t="s">
        <v>2044</v>
      </c>
      <c r="B2000" s="4">
        <v>43754</v>
      </c>
      <c r="C2000">
        <v>6</v>
      </c>
      <c r="D2000" t="s">
        <v>47</v>
      </c>
      <c r="E2000" t="s">
        <v>45</v>
      </c>
      <c r="F2000" t="s">
        <v>22</v>
      </c>
      <c r="G2000" t="s">
        <v>18</v>
      </c>
      <c r="H2000">
        <v>289</v>
      </c>
      <c r="I2000">
        <v>1</v>
      </c>
      <c r="J2000">
        <v>289</v>
      </c>
    </row>
    <row r="2001" spans="1:10" x14ac:dyDescent="0.3">
      <c r="A2001" s="3" t="s">
        <v>2045</v>
      </c>
      <c r="B2001" s="4">
        <v>43754</v>
      </c>
      <c r="C2001">
        <v>14</v>
      </c>
      <c r="D2001" t="s">
        <v>37</v>
      </c>
      <c r="E2001" t="s">
        <v>11</v>
      </c>
      <c r="F2001" t="s">
        <v>12</v>
      </c>
      <c r="G2001" t="s">
        <v>13</v>
      </c>
      <c r="H2001">
        <v>199</v>
      </c>
      <c r="I2001">
        <v>4</v>
      </c>
      <c r="J2001">
        <v>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D9D3-B0A7-4287-966B-07E9B2CD8E63}">
  <dimension ref="A1"/>
  <sheetViews>
    <sheetView showGridLines="0" showRowColHeaders="0" tabSelected="1" workbookViewId="0">
      <selection activeCell="U11" sqref="U11"/>
    </sheetView>
  </sheetViews>
  <sheetFormatPr defaultRowHeight="15.6" x14ac:dyDescent="0.3"/>
  <cols>
    <col min="1" max="16384" width="8.796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ozair siraj</cp:lastModifiedBy>
  <dcterms:created xsi:type="dcterms:W3CDTF">2018-08-24T06:50:59Z</dcterms:created>
  <dcterms:modified xsi:type="dcterms:W3CDTF">2021-06-05T15:30:53Z</dcterms:modified>
  <cp:category/>
</cp:coreProperties>
</file>