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B59" lockStructure="1"/>
  <bookViews>
    <workbookView xWindow="120" yWindow="135" windowWidth="15225" windowHeight="8880"/>
  </bookViews>
  <sheets>
    <sheet name="Form" sheetId="1" r:id="rId1"/>
    <sheet name="BkgndData" sheetId="2" state="hidden" r:id="rId2"/>
    <sheet name="Results" sheetId="3" state="hidden" r:id="rId3"/>
  </sheets>
  <definedNames>
    <definedName name="__DM">Results!$J$10</definedName>
    <definedName name="__PM">Results!$J$9</definedName>
    <definedName name="_BLB01">Results!$D$13</definedName>
    <definedName name="_BLB02">Results!$D$12</definedName>
    <definedName name="_BLB11">Results!$D$11</definedName>
    <definedName name="_BLB12">Results!$D$10</definedName>
    <definedName name="_BODLEVEL0">Results!$E$14</definedName>
    <definedName name="_BODLEVEL1">Results!$E$13</definedName>
    <definedName name="_BODLEVEL2">Results!$E$12</definedName>
    <definedName name="_BOOTRST">Results!$F$15</definedName>
    <definedName name="_BOOTSZ0">Results!$F$14</definedName>
    <definedName name="_BOOTSZ1">Results!$F$13</definedName>
    <definedName name="_CALIBRATION">Results!$I$11</definedName>
    <definedName name="_CKDIV8">Results!$G$8</definedName>
    <definedName name="_CKOUT">Results!$G$9</definedName>
    <definedName name="_CKSEL0">Results!$G$15</definedName>
    <definedName name="_CKSEL1">Results!$G$14</definedName>
    <definedName name="_CKSEL2">Results!$G$13</definedName>
    <definedName name="_CKSEL3">Results!$G$12</definedName>
    <definedName name="_EESAVE">Results!$F$12</definedName>
    <definedName name="_EXTENDED">Results!$E$16</definedName>
    <definedName name="_HIGH">Results!$F$16</definedName>
    <definedName name="_JTAGEN">Results!$F$9</definedName>
    <definedName name="_LB1">Results!$D$15</definedName>
    <definedName name="_LB2">Results!$D$14</definedName>
    <definedName name="_LOCKBITS">Results!$D$16</definedName>
    <definedName name="_LOW">Results!$G$16</definedName>
    <definedName name="_M161C">Results!$E$11</definedName>
    <definedName name="_OCDEN">Results!$F$8</definedName>
    <definedName name="_SPIEN">Results!$F$10</definedName>
    <definedName name="_SUT0">Results!$G$11</definedName>
    <definedName name="_SUT1">Results!$G$10</definedName>
    <definedName name="_WDTON">Results!$F$11</definedName>
  </definedNames>
  <calcPr calcId="145621"/>
</workbook>
</file>

<file path=xl/calcChain.xml><?xml version="1.0" encoding="utf-8"?>
<calcChain xmlns="http://schemas.openxmlformats.org/spreadsheetml/2006/main">
  <c r="J10" i="3" l="1"/>
  <c r="J9" i="3"/>
  <c r="I11" i="3"/>
  <c r="G16" i="3"/>
  <c r="G16" i="1"/>
  <c r="F16" i="1"/>
  <c r="F16" i="3" s="1"/>
  <c r="E16" i="1"/>
  <c r="E16" i="3" s="1"/>
  <c r="D16" i="1"/>
  <c r="D16" i="3" s="1"/>
</calcChain>
</file>

<file path=xl/sharedStrings.xml><?xml version="1.0" encoding="utf-8"?>
<sst xmlns="http://schemas.openxmlformats.org/spreadsheetml/2006/main" count="15" uniqueCount="15">
  <si>
    <t>Device:</t>
  </si>
  <si>
    <t>Programming Configuration</t>
  </si>
  <si>
    <t>(ATxxxx Devices)</t>
  </si>
  <si>
    <t>Version 1.0</t>
  </si>
  <si>
    <t>ATMEGA162</t>
  </si>
  <si>
    <t>Bit</t>
  </si>
  <si>
    <t>LOCKBITS</t>
  </si>
  <si>
    <t>EXTENDED</t>
  </si>
  <si>
    <t>HIGH</t>
  </si>
  <si>
    <t>LOW</t>
  </si>
  <si>
    <t>Calibration</t>
  </si>
  <si>
    <t>Address</t>
  </si>
  <si>
    <t>Range</t>
  </si>
  <si>
    <t>(0 - 3FFF)</t>
  </si>
  <si>
    <t>(0 - 1FF)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</si>
</sst>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name val="Arial Black"/>
      <family val="2"/>
    </font>
    <font>
      <b/>
      <sz val="14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/>
    <xf numFmtId="0" fontId="4" fillId="3" borderId="0" xfId="0" applyFont="1" applyFill="1"/>
    <xf numFmtId="0" fontId="1" fillId="3" borderId="0" xfId="0" applyFont="1" applyFill="1"/>
    <xf numFmtId="0" fontId="5" fillId="3" borderId="0" xfId="0" applyFont="1" applyFill="1" applyAlignment="1">
      <alignment horizontal="center"/>
    </xf>
    <xf numFmtId="164" fontId="0" fillId="2" borderId="0" xfId="0" applyNumberFormat="1" applyFill="1" applyProtection="1"/>
    <xf numFmtId="0" fontId="0" fillId="4" borderId="0" xfId="0" applyFill="1" applyAlignment="1">
      <alignment horizontal="center"/>
    </xf>
    <xf numFmtId="0" fontId="0" fillId="2" borderId="0" xfId="0" applyFill="1" applyProtection="1"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theme="0" tint="-0.24994659260841701"/>
      </font>
      <fill>
        <patternFill>
          <fgColor indexed="64"/>
          <bgColor theme="0" tint="-0.24994659260841701"/>
        </patternFill>
      </fill>
    </dxf>
    <dxf>
      <border>
        <top/>
        <bottom/>
      </border>
    </dxf>
    <dxf>
      <font>
        <color theme="0" tint="-0.24994659260841701"/>
      </font>
      <fill>
        <patternFill>
          <fgColor indexed="64"/>
          <bgColor theme="0" tint="-0.24994659260841701"/>
        </patternFill>
      </fill>
      <border>
        <left/>
        <right/>
        <bottom/>
      </border>
    </dxf>
    <dxf>
      <font>
        <color theme="0" tint="-0.24994659260841701"/>
      </font>
      <fill>
        <patternFill>
          <fgColor indexed="64"/>
          <bgColor theme="0" tint="-0.24994659260841701"/>
        </patternFill>
      </fill>
    </dxf>
    <dxf>
      <border>
        <top/>
        <bottom/>
      </border>
    </dxf>
    <dxf>
      <font>
        <color theme="0" tint="-0.24994659260841701"/>
      </font>
      <fill>
        <patternFill>
          <fgColor indexed="64"/>
          <bgColor theme="0" tint="-0.24994659260841701"/>
        </patternFill>
      </fill>
      <border>
        <left/>
        <right/>
        <top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Results!$D$10" lockText="1" noThreeD="1"/>
</file>

<file path=xl/ctrlProps/ctrlProp10.xml><?xml version="1.0" encoding="utf-8"?>
<formControlPr xmlns="http://schemas.microsoft.com/office/spreadsheetml/2009/9/main" objectType="CheckBox" fmlaLink="Results!$E$14" lockText="1" noThreeD="1"/>
</file>

<file path=xl/ctrlProps/ctrlProp11.xml><?xml version="1.0" encoding="utf-8"?>
<formControlPr xmlns="http://schemas.microsoft.com/office/spreadsheetml/2009/9/main" objectType="CheckBox" fmlaLink="Results!$F$8" lockText="1" noThreeD="1"/>
</file>

<file path=xl/ctrlProps/ctrlProp12.xml><?xml version="1.0" encoding="utf-8"?>
<formControlPr xmlns="http://schemas.microsoft.com/office/spreadsheetml/2009/9/main" objectType="CheckBox" fmlaLink="Results!$F$9" lockText="1" noThreeD="1"/>
</file>

<file path=xl/ctrlProps/ctrlProp13.xml><?xml version="1.0" encoding="utf-8"?>
<formControlPr xmlns="http://schemas.microsoft.com/office/spreadsheetml/2009/9/main" objectType="CheckBox" checked="Checked" fmlaLink="Results!$F$10" lockText="1" noThreeD="1"/>
</file>

<file path=xl/ctrlProps/ctrlProp14.xml><?xml version="1.0" encoding="utf-8"?>
<formControlPr xmlns="http://schemas.microsoft.com/office/spreadsheetml/2009/9/main" objectType="CheckBox" fmlaLink="Results!$F$11" lockText="1" noThreeD="1"/>
</file>

<file path=xl/ctrlProps/ctrlProp15.xml><?xml version="1.0" encoding="utf-8"?>
<formControlPr xmlns="http://schemas.microsoft.com/office/spreadsheetml/2009/9/main" objectType="CheckBox" fmlaLink="Results!$F$12" lockText="1" noThreeD="1"/>
</file>

<file path=xl/ctrlProps/ctrlProp16.xml><?xml version="1.0" encoding="utf-8"?>
<formControlPr xmlns="http://schemas.microsoft.com/office/spreadsheetml/2009/9/main" objectType="CheckBox" fmlaLink="Results!$F$13" lockText="1" noThreeD="1"/>
</file>

<file path=xl/ctrlProps/ctrlProp17.xml><?xml version="1.0" encoding="utf-8"?>
<formControlPr xmlns="http://schemas.microsoft.com/office/spreadsheetml/2009/9/main" objectType="CheckBox" checked="Checked" fmlaLink="Results!$F$14" lockText="1" noThreeD="1"/>
</file>

<file path=xl/ctrlProps/ctrlProp18.xml><?xml version="1.0" encoding="utf-8"?>
<formControlPr xmlns="http://schemas.microsoft.com/office/spreadsheetml/2009/9/main" objectType="CheckBox" checked="Checked" fmlaLink="Results!$F$15" lockText="1" noThreeD="1"/>
</file>

<file path=xl/ctrlProps/ctrlProp19.xml><?xml version="1.0" encoding="utf-8"?>
<formControlPr xmlns="http://schemas.microsoft.com/office/spreadsheetml/2009/9/main" objectType="CheckBox" fmlaLink="Results!$G$8" lockText="1" noThreeD="1"/>
</file>

<file path=xl/ctrlProps/ctrlProp2.xml><?xml version="1.0" encoding="utf-8"?>
<formControlPr xmlns="http://schemas.microsoft.com/office/spreadsheetml/2009/9/main" objectType="CheckBox" fmlaLink="Results!$D$11" lockText="1" noThreeD="1"/>
</file>

<file path=xl/ctrlProps/ctrlProp20.xml><?xml version="1.0" encoding="utf-8"?>
<formControlPr xmlns="http://schemas.microsoft.com/office/spreadsheetml/2009/9/main" objectType="CheckBox" fmlaLink="Results!$G$9" lockText="1" noThreeD="1"/>
</file>

<file path=xl/ctrlProps/ctrlProp21.xml><?xml version="1.0" encoding="utf-8"?>
<formControlPr xmlns="http://schemas.microsoft.com/office/spreadsheetml/2009/9/main" objectType="CheckBox" fmlaLink="Results!$G$10" lockText="1" noThreeD="1"/>
</file>

<file path=xl/ctrlProps/ctrlProp22.xml><?xml version="1.0" encoding="utf-8"?>
<formControlPr xmlns="http://schemas.microsoft.com/office/spreadsheetml/2009/9/main" objectType="CheckBox" fmlaLink="Results!$G$11" lockText="1" noThreeD="1"/>
</file>

<file path=xl/ctrlProps/ctrlProp23.xml><?xml version="1.0" encoding="utf-8"?>
<formControlPr xmlns="http://schemas.microsoft.com/office/spreadsheetml/2009/9/main" objectType="CheckBox" fmlaLink="Results!$G$12" lockText="1" noThreeD="1"/>
</file>

<file path=xl/ctrlProps/ctrlProp24.xml><?xml version="1.0" encoding="utf-8"?>
<formControlPr xmlns="http://schemas.microsoft.com/office/spreadsheetml/2009/9/main" objectType="CheckBox" fmlaLink="Results!$G$13" lockText="1" noThreeD="1"/>
</file>

<file path=xl/ctrlProps/ctrlProp25.xml><?xml version="1.0" encoding="utf-8"?>
<formControlPr xmlns="http://schemas.microsoft.com/office/spreadsheetml/2009/9/main" objectType="CheckBox" fmlaLink="Results!$G$14" lockText="1" noThreeD="1"/>
</file>

<file path=xl/ctrlProps/ctrlProp26.xml><?xml version="1.0" encoding="utf-8"?>
<formControlPr xmlns="http://schemas.microsoft.com/office/spreadsheetml/2009/9/main" objectType="CheckBox" fmlaLink="Results!$G$15" lockText="1" noThreeD="1"/>
</file>

<file path=xl/ctrlProps/ctrlProp27.xml><?xml version="1.0" encoding="utf-8"?>
<formControlPr xmlns="http://schemas.microsoft.com/office/spreadsheetml/2009/9/main" objectType="Radio" checked="Checked" firstButton="1" fmlaLink="Results!$I$10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Results!$D$12" lockText="1" noThreeD="1"/>
</file>

<file path=xl/ctrlProps/ctrlProp4.xml><?xml version="1.0" encoding="utf-8"?>
<formControlPr xmlns="http://schemas.microsoft.com/office/spreadsheetml/2009/9/main" objectType="CheckBox" fmlaLink="Results!$D$13" lockText="1" noThreeD="1"/>
</file>

<file path=xl/ctrlProps/ctrlProp5.xml><?xml version="1.0" encoding="utf-8"?>
<formControlPr xmlns="http://schemas.microsoft.com/office/spreadsheetml/2009/9/main" objectType="CheckBox" fmlaLink="Results!$D$14" lockText="1" noThreeD="1"/>
</file>

<file path=xl/ctrlProps/ctrlProp6.xml><?xml version="1.0" encoding="utf-8"?>
<formControlPr xmlns="http://schemas.microsoft.com/office/spreadsheetml/2009/9/main" objectType="CheckBox" fmlaLink="Results!$D$15" lockText="1" noThreeD="1"/>
</file>

<file path=xl/ctrlProps/ctrlProp7.xml><?xml version="1.0" encoding="utf-8"?>
<formControlPr xmlns="http://schemas.microsoft.com/office/spreadsheetml/2009/9/main" objectType="CheckBox" fmlaLink="Results!$E$11" lockText="1" noThreeD="1"/>
</file>

<file path=xl/ctrlProps/ctrlProp8.xml><?xml version="1.0" encoding="utf-8"?>
<formControlPr xmlns="http://schemas.microsoft.com/office/spreadsheetml/2009/9/main" objectType="CheckBox" fmlaLink="Results!$E$12" lockText="1" noThreeD="1"/>
</file>

<file path=xl/ctrlProps/ctrlProp9.xml><?xml version="1.0" encoding="utf-8"?>
<formControlPr xmlns="http://schemas.microsoft.com/office/spreadsheetml/2009/9/main" objectType="CheckBox" checked="Checked" fmlaLink="Results!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4</xdr:col>
      <xdr:colOff>1159633</xdr:colOff>
      <xdr:row>1</xdr:row>
      <xdr:rowOff>283775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4093333" cy="56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9</xdr:row>
          <xdr:rowOff>0</xdr:rowOff>
        </xdr:from>
        <xdr:to>
          <xdr:col>4</xdr:col>
          <xdr:colOff>0</xdr:colOff>
          <xdr:row>10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BLB12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10</xdr:row>
          <xdr:rowOff>0</xdr:rowOff>
        </xdr:from>
        <xdr:to>
          <xdr:col>4</xdr:col>
          <xdr:colOff>0</xdr:colOff>
          <xdr:row>11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BLB11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11</xdr:row>
          <xdr:rowOff>0</xdr:rowOff>
        </xdr:from>
        <xdr:to>
          <xdr:col>4</xdr:col>
          <xdr:colOff>0</xdr:colOff>
          <xdr:row>12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BLB02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12</xdr:row>
          <xdr:rowOff>0</xdr:rowOff>
        </xdr:from>
        <xdr:to>
          <xdr:col>4</xdr:col>
          <xdr:colOff>0</xdr:colOff>
          <xdr:row>13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BLB01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13</xdr:row>
          <xdr:rowOff>0</xdr:rowOff>
        </xdr:from>
        <xdr:to>
          <xdr:col>4</xdr:col>
          <xdr:colOff>0</xdr:colOff>
          <xdr:row>14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LB2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14</xdr:row>
          <xdr:rowOff>0</xdr:rowOff>
        </xdr:from>
        <xdr:to>
          <xdr:col>4</xdr:col>
          <xdr:colOff>0</xdr:colOff>
          <xdr:row>15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LB1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10</xdr:row>
          <xdr:rowOff>0</xdr:rowOff>
        </xdr:from>
        <xdr:to>
          <xdr:col>5</xdr:col>
          <xdr:colOff>0</xdr:colOff>
          <xdr:row>11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M161C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11</xdr:row>
          <xdr:rowOff>0</xdr:rowOff>
        </xdr:from>
        <xdr:to>
          <xdr:col>5</xdr:col>
          <xdr:colOff>0</xdr:colOff>
          <xdr:row>12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BODLEVEL2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12</xdr:row>
          <xdr:rowOff>0</xdr:rowOff>
        </xdr:from>
        <xdr:to>
          <xdr:col>5</xdr:col>
          <xdr:colOff>0</xdr:colOff>
          <xdr:row>13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BODLEVEL1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13</xdr:row>
          <xdr:rowOff>0</xdr:rowOff>
        </xdr:from>
        <xdr:to>
          <xdr:col>5</xdr:col>
          <xdr:colOff>0</xdr:colOff>
          <xdr:row>14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BODLEVEL0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</xdr:row>
          <xdr:rowOff>0</xdr:rowOff>
        </xdr:from>
        <xdr:to>
          <xdr:col>6</xdr:col>
          <xdr:colOff>0</xdr:colOff>
          <xdr:row>8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OCDEN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</xdr:row>
          <xdr:rowOff>0</xdr:rowOff>
        </xdr:from>
        <xdr:to>
          <xdr:col>6</xdr:col>
          <xdr:colOff>0</xdr:colOff>
          <xdr:row>9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JTAGEN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9</xdr:row>
          <xdr:rowOff>0</xdr:rowOff>
        </xdr:from>
        <xdr:to>
          <xdr:col>6</xdr:col>
          <xdr:colOff>0</xdr:colOff>
          <xdr:row>10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SPIEN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0</xdr:rowOff>
        </xdr:from>
        <xdr:to>
          <xdr:col>6</xdr:col>
          <xdr:colOff>0</xdr:colOff>
          <xdr:row>11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WDTON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0</xdr:rowOff>
        </xdr:from>
        <xdr:to>
          <xdr:col>6</xdr:col>
          <xdr:colOff>0</xdr:colOff>
          <xdr:row>12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EESAVE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</xdr:row>
          <xdr:rowOff>0</xdr:rowOff>
        </xdr:from>
        <xdr:to>
          <xdr:col>6</xdr:col>
          <xdr:colOff>0</xdr:colOff>
          <xdr:row>13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BOOTSZ1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</xdr:row>
          <xdr:rowOff>0</xdr:rowOff>
        </xdr:from>
        <xdr:to>
          <xdr:col>6</xdr:col>
          <xdr:colOff>0</xdr:colOff>
          <xdr:row>14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BOOTSZ0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0</xdr:rowOff>
        </xdr:from>
        <xdr:to>
          <xdr:col>6</xdr:col>
          <xdr:colOff>0</xdr:colOff>
          <xdr:row>15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BOOTRST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7</xdr:row>
          <xdr:rowOff>0</xdr:rowOff>
        </xdr:from>
        <xdr:to>
          <xdr:col>7</xdr:col>
          <xdr:colOff>0</xdr:colOff>
          <xdr:row>8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CKDIV8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8</xdr:row>
          <xdr:rowOff>0</xdr:rowOff>
        </xdr:from>
        <xdr:to>
          <xdr:col>7</xdr:col>
          <xdr:colOff>0</xdr:colOff>
          <xdr:row>9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CKOUT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9</xdr:row>
          <xdr:rowOff>0</xdr:rowOff>
        </xdr:from>
        <xdr:to>
          <xdr:col>7</xdr:col>
          <xdr:colOff>0</xdr:colOff>
          <xdr:row>10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SUT1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10</xdr:row>
          <xdr:rowOff>0</xdr:rowOff>
        </xdr:from>
        <xdr:to>
          <xdr:col>7</xdr:col>
          <xdr:colOff>0</xdr:colOff>
          <xdr:row>11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SUT0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11</xdr:row>
          <xdr:rowOff>0</xdr:rowOff>
        </xdr:from>
        <xdr:to>
          <xdr:col>7</xdr:col>
          <xdr:colOff>0</xdr:colOff>
          <xdr:row>12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CKSEL3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12</xdr:row>
          <xdr:rowOff>0</xdr:rowOff>
        </xdr:from>
        <xdr:to>
          <xdr:col>7</xdr:col>
          <xdr:colOff>0</xdr:colOff>
          <xdr:row>13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CKSEL2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13</xdr:row>
          <xdr:rowOff>0</xdr:rowOff>
        </xdr:from>
        <xdr:to>
          <xdr:col>7</xdr:col>
          <xdr:colOff>0</xdr:colOff>
          <xdr:row>14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CKSEL1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0</xdr:rowOff>
        </xdr:from>
        <xdr:to>
          <xdr:col>7</xdr:col>
          <xdr:colOff>0</xdr:colOff>
          <xdr:row>15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CKSEL0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7</xdr:row>
          <xdr:rowOff>0</xdr:rowOff>
        </xdr:from>
        <xdr:to>
          <xdr:col>9</xdr:col>
          <xdr:colOff>0</xdr:colOff>
          <xdr:row>8</xdr:row>
          <xdr:rowOff>19050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 = Do not write Calibration Byte to memory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8</xdr:row>
          <xdr:rowOff>0</xdr:rowOff>
        </xdr:from>
        <xdr:to>
          <xdr:col>9</xdr:col>
          <xdr:colOff>0</xdr:colOff>
          <xdr:row>9</xdr:row>
          <xdr:rowOff>19050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1 = Write Calibration Byte to Flash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9</xdr:row>
          <xdr:rowOff>0</xdr:rowOff>
        </xdr:from>
        <xdr:to>
          <xdr:col>9</xdr:col>
          <xdr:colOff>0</xdr:colOff>
          <xdr:row>10</xdr:row>
          <xdr:rowOff>19050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= Write Calibration Byte to EEPROM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6"/>
  <sheetViews>
    <sheetView tabSelected="1" workbookViewId="0">
      <selection activeCell="C6" sqref="C6"/>
    </sheetView>
  </sheetViews>
  <sheetFormatPr defaultRowHeight="15" x14ac:dyDescent="0.25"/>
  <cols>
    <col min="1" max="2" width="7.140625" style="1" customWidth="1"/>
    <col min="3" max="3" width="12.85546875" style="1" customWidth="1"/>
    <col min="4" max="7" width="18.140625" style="1" bestFit="1" customWidth="1"/>
    <col min="8" max="8" width="12.85546875" style="1" customWidth="1"/>
    <col min="9" max="9" width="45.140625" style="1" bestFit="1" customWidth="1"/>
    <col min="10" max="16384" width="9.140625" style="1"/>
  </cols>
  <sheetData>
    <row r="1" spans="1:11" ht="27" x14ac:dyDescent="0.25">
      <c r="C1" s="4"/>
      <c r="D1" s="4"/>
      <c r="E1" s="4"/>
      <c r="F1" s="4"/>
      <c r="G1" s="14" t="s">
        <v>1</v>
      </c>
      <c r="H1" s="14"/>
      <c r="I1" s="14"/>
      <c r="J1" s="14"/>
      <c r="K1" s="14"/>
    </row>
    <row r="2" spans="1:11" ht="27" x14ac:dyDescent="0.5">
      <c r="C2" s="5"/>
      <c r="D2" s="5"/>
      <c r="E2" s="5"/>
      <c r="F2" s="5"/>
      <c r="G2" s="15" t="s">
        <v>2</v>
      </c>
      <c r="H2" s="15"/>
      <c r="I2" s="15"/>
      <c r="J2" s="15"/>
      <c r="K2" s="15"/>
    </row>
    <row r="3" spans="1:11" x14ac:dyDescent="0.25">
      <c r="A3" s="1" t="s">
        <v>3</v>
      </c>
    </row>
    <row r="5" spans="1:11" s="2" customFormat="1" ht="18.75" x14ac:dyDescent="0.3">
      <c r="B5" s="3" t="s">
        <v>0</v>
      </c>
      <c r="C5" s="6" t="s">
        <v>4</v>
      </c>
      <c r="D5" s="7"/>
    </row>
    <row r="6" spans="1:11" x14ac:dyDescent="0.25">
      <c r="C6" s="11"/>
    </row>
    <row r="7" spans="1:11" x14ac:dyDescent="0.25"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I7" s="8" t="s">
        <v>10</v>
      </c>
      <c r="J7" s="8" t="s">
        <v>11</v>
      </c>
      <c r="K7" s="8" t="s">
        <v>12</v>
      </c>
    </row>
    <row r="8" spans="1:11" x14ac:dyDescent="0.25">
      <c r="C8" s="8">
        <v>7</v>
      </c>
      <c r="F8" s="9"/>
      <c r="G8" s="9"/>
      <c r="I8" s="9"/>
    </row>
    <row r="9" spans="1:11" x14ac:dyDescent="0.25">
      <c r="C9" s="8">
        <v>6</v>
      </c>
      <c r="F9" s="9"/>
      <c r="G9" s="9"/>
      <c r="I9" s="9"/>
      <c r="J9" s="13"/>
      <c r="K9" s="1" t="s">
        <v>13</v>
      </c>
    </row>
    <row r="10" spans="1:11" x14ac:dyDescent="0.25">
      <c r="C10" s="8">
        <v>5</v>
      </c>
      <c r="D10" s="9"/>
      <c r="F10" s="9"/>
      <c r="G10" s="9"/>
      <c r="I10" s="9"/>
      <c r="J10" s="12"/>
      <c r="K10" s="1" t="s">
        <v>14</v>
      </c>
    </row>
    <row r="11" spans="1:11" x14ac:dyDescent="0.25">
      <c r="C11" s="8">
        <v>4</v>
      </c>
      <c r="D11" s="9"/>
      <c r="E11" s="9"/>
      <c r="F11" s="9"/>
      <c r="G11" s="9"/>
    </row>
    <row r="12" spans="1:11" x14ac:dyDescent="0.25">
      <c r="C12" s="8">
        <v>3</v>
      </c>
      <c r="D12" s="9"/>
      <c r="E12" s="9"/>
      <c r="F12" s="9"/>
      <c r="G12" s="9"/>
    </row>
    <row r="13" spans="1:11" x14ac:dyDescent="0.25">
      <c r="C13" s="8">
        <v>2</v>
      </c>
      <c r="D13" s="9"/>
      <c r="E13" s="9"/>
      <c r="F13" s="9"/>
      <c r="G13" s="9"/>
    </row>
    <row r="14" spans="1:11" x14ac:dyDescent="0.25">
      <c r="C14" s="8">
        <v>1</v>
      </c>
      <c r="D14" s="9"/>
      <c r="E14" s="9"/>
      <c r="F14" s="9"/>
      <c r="G14" s="9"/>
    </row>
    <row r="15" spans="1:11" x14ac:dyDescent="0.25">
      <c r="C15" s="8">
        <v>0</v>
      </c>
      <c r="D15" s="9"/>
      <c r="F15" s="9"/>
      <c r="G15" s="9"/>
    </row>
    <row r="16" spans="1:11" x14ac:dyDescent="0.25">
      <c r="D16" s="10" t="str">
        <f>DEC2HEX(SUMPRODUCT((Results!$D$8:$D$15=FALSE) * 2^(Form!$C$8:$C$15)),2)</f>
        <v>FF</v>
      </c>
      <c r="E16" s="10" t="str">
        <f>DEC2HEX(SUMPRODUCT((Results!$E$8:$E$15=FALSE) * 2^(Form!$C$8:$C$15)),2)</f>
        <v>FB</v>
      </c>
      <c r="F16" s="10" t="str">
        <f>DEC2HEX(SUMPRODUCT((Results!$F$8:$F$15=FALSE) * 2^(Form!$C$8:$C$15)),2)</f>
        <v>DC</v>
      </c>
      <c r="G16" s="10" t="str">
        <f>DEC2HEX(SUMPRODUCT((Results!$G$8:$G$15=FALSE) * 2^(Form!$C$8:$C$15)),2)</f>
        <v>FF</v>
      </c>
    </row>
  </sheetData>
  <sheetProtection password="CB59" sheet="1" objects="1" scenarios="1" selectLockedCells="1"/>
  <mergeCells count="2">
    <mergeCell ref="G1:K1"/>
    <mergeCell ref="G2:K2"/>
  </mergeCells>
  <conditionalFormatting sqref="J9">
    <cfRule type="expression" dxfId="5" priority="6">
      <formula>IF(_CALIBRATION&lt;&gt;1,1,0)</formula>
    </cfRule>
    <cfRule type="expression" dxfId="4" priority="5">
      <formula>IF(_CALIBRATION&lt;=0,1,0)</formula>
    </cfRule>
  </conditionalFormatting>
  <conditionalFormatting sqref="K9">
    <cfRule type="expression" dxfId="3" priority="4">
      <formula>IF(_CALIBRATION&lt;&gt;1,1,0)</formula>
    </cfRule>
  </conditionalFormatting>
  <conditionalFormatting sqref="J10">
    <cfRule type="expression" dxfId="2" priority="3">
      <formula>IF(_CALIBRATION&lt;&gt;2,1,0)</formula>
    </cfRule>
    <cfRule type="expression" dxfId="1" priority="2">
      <formula>IF(_CALIBRATION&lt;=0,1,0)</formula>
    </cfRule>
  </conditionalFormatting>
  <conditionalFormatting sqref="K10">
    <cfRule type="expression" dxfId="0" priority="1">
      <formula>IF(_CALIBRATION&lt;&gt;2,1,0)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47625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47625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47625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47625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47625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47625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47625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47625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47625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47625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47625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5</xdr:col>
                    <xdr:colOff>47625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5</xdr:col>
                    <xdr:colOff>47625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5</xdr:col>
                    <xdr:colOff>47625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5</xdr:col>
                    <xdr:colOff>47625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5</xdr:col>
                    <xdr:colOff>47625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5</xdr:col>
                    <xdr:colOff>47625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5</xdr:col>
                    <xdr:colOff>47625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6</xdr:col>
                    <xdr:colOff>47625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6</xdr:col>
                    <xdr:colOff>47625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6</xdr:col>
                    <xdr:colOff>47625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6</xdr:col>
                    <xdr:colOff>47625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6</xdr:col>
                    <xdr:colOff>47625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6</xdr:col>
                    <xdr:colOff>47625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6</xdr:col>
                    <xdr:colOff>47625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6</xdr:col>
                    <xdr:colOff>47625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Option Button 27">
              <controlPr defaultSize="0" autoFill="0" autoLine="0" autoPict="0">
                <anchor moveWithCells="1">
                  <from>
                    <xdr:col>8</xdr:col>
                    <xdr:colOff>47625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Option Button 28">
              <controlPr defaultSize="0" autoFill="0" autoLine="0" autoPict="0">
                <anchor moveWithCells="1">
                  <from>
                    <xdr:col>8</xdr:col>
                    <xdr:colOff>47625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Option Button 29">
              <controlPr defaultSize="0" autoFill="0" autoLine="0" autoPict="0">
                <anchor moveWithCells="1">
                  <from>
                    <xdr:col>8</xdr:col>
                    <xdr:colOff>47625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J16"/>
  <sheetViews>
    <sheetView workbookViewId="0">
      <selection activeCell="A42" sqref="A42"/>
    </sheetView>
  </sheetViews>
  <sheetFormatPr defaultRowHeight="15" x14ac:dyDescent="0.25"/>
  <sheetData>
    <row r="9" spans="4:10" x14ac:dyDescent="0.25">
      <c r="F9" t="b">
        <v>0</v>
      </c>
      <c r="J9">
        <f>Form!$J$9</f>
        <v>0</v>
      </c>
    </row>
    <row r="10" spans="4:10" x14ac:dyDescent="0.25">
      <c r="D10" t="b">
        <v>0</v>
      </c>
      <c r="F10" t="b">
        <v>1</v>
      </c>
      <c r="I10">
        <v>1</v>
      </c>
      <c r="J10">
        <f>Form!$J$10</f>
        <v>0</v>
      </c>
    </row>
    <row r="11" spans="4:10" x14ac:dyDescent="0.25">
      <c r="D11" t="b">
        <v>0</v>
      </c>
      <c r="F11" t="b">
        <v>0</v>
      </c>
      <c r="I11">
        <f>I10 - 1</f>
        <v>0</v>
      </c>
    </row>
    <row r="13" spans="4:10" x14ac:dyDescent="0.25">
      <c r="E13" t="b">
        <v>1</v>
      </c>
    </row>
    <row r="14" spans="4:10" x14ac:dyDescent="0.25">
      <c r="F14" t="b">
        <v>1</v>
      </c>
    </row>
    <row r="15" spans="4:10" x14ac:dyDescent="0.25">
      <c r="F15" t="b">
        <v>1</v>
      </c>
    </row>
    <row r="16" spans="4:10" x14ac:dyDescent="0.25">
      <c r="D16" t="str">
        <f>Form!$D$16</f>
        <v>FF</v>
      </c>
      <c r="E16" t="str">
        <f>Form!$E$16</f>
        <v>FB</v>
      </c>
      <c r="F16" t="str">
        <f>Form!$F$16</f>
        <v>DC</v>
      </c>
      <c r="G16" t="str">
        <f>Form!$G$16</f>
        <v>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Form</vt:lpstr>
      <vt:lpstr>BkgndData</vt:lpstr>
      <vt:lpstr>Results</vt:lpstr>
      <vt:lpstr>__DM</vt:lpstr>
      <vt:lpstr>__PM</vt:lpstr>
      <vt:lpstr>_BLB01</vt:lpstr>
      <vt:lpstr>_BLB02</vt:lpstr>
      <vt:lpstr>_BLB11</vt:lpstr>
      <vt:lpstr>_BLB12</vt:lpstr>
      <vt:lpstr>_BODLEVEL0</vt:lpstr>
      <vt:lpstr>_BODLEVEL1</vt:lpstr>
      <vt:lpstr>_BODLEVEL2</vt:lpstr>
      <vt:lpstr>_BOOTRST</vt:lpstr>
      <vt:lpstr>_BOOTSZ0</vt:lpstr>
      <vt:lpstr>_BOOTSZ1</vt:lpstr>
      <vt:lpstr>_CALIBRATION</vt:lpstr>
      <vt:lpstr>_CKDIV8</vt:lpstr>
      <vt:lpstr>_CKOUT</vt:lpstr>
      <vt:lpstr>_CKSEL0</vt:lpstr>
      <vt:lpstr>_CKSEL1</vt:lpstr>
      <vt:lpstr>_CKSEL2</vt:lpstr>
      <vt:lpstr>_CKSEL3</vt:lpstr>
      <vt:lpstr>_EESAVE</vt:lpstr>
      <vt:lpstr>_EXTENDED</vt:lpstr>
      <vt:lpstr>_HIGH</vt:lpstr>
      <vt:lpstr>_JTAGEN</vt:lpstr>
      <vt:lpstr>_LB1</vt:lpstr>
      <vt:lpstr>_LB2</vt:lpstr>
      <vt:lpstr>_LOCKBITS</vt:lpstr>
      <vt:lpstr>_LOW</vt:lpstr>
      <vt:lpstr>_M161C</vt:lpstr>
      <vt:lpstr>_OCDEN</vt:lpstr>
      <vt:lpstr>_SPIEN</vt:lpstr>
      <vt:lpstr>_SUT0</vt:lpstr>
      <vt:lpstr>_SUT1</vt:lpstr>
      <vt:lpstr>_WDTON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 Parekh - C13141</dc:creator>
  <cp:lastModifiedBy>Thomas Carpenter</cp:lastModifiedBy>
  <dcterms:created xsi:type="dcterms:W3CDTF">2016-11-09T22:15:12Z</dcterms:created>
  <dcterms:modified xsi:type="dcterms:W3CDTF">2017-10-26T22:14:47Z</dcterms:modified>
</cp:coreProperties>
</file>