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fke\Desktop\Research\GAI\poebot\"/>
    </mc:Choice>
  </mc:AlternateContent>
  <xr:revisionPtr revIDLastSave="0" documentId="13_ncr:1_{F1509356-8566-4AFF-8106-A45A029460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ceptualize" sheetId="1" r:id="rId1"/>
    <sheet name="item" sheetId="2" r:id="rId2"/>
    <sheet name="sort" sheetId="3" r:id="rId3"/>
    <sheet name="rate" sheetId="4" r:id="rId4"/>
    <sheet name="categorize" sheetId="5" r:id="rId5"/>
    <sheet name="fil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7" l="1"/>
  <c r="M10" i="7"/>
  <c r="L10" i="7"/>
  <c r="K10" i="7"/>
  <c r="J10" i="7"/>
  <c r="I10" i="7"/>
  <c r="H10" i="7"/>
  <c r="G10" i="7"/>
  <c r="F10" i="7"/>
  <c r="E10" i="7"/>
  <c r="D10" i="7"/>
  <c r="C10" i="7"/>
  <c r="B10" i="7"/>
  <c r="C10" i="5"/>
  <c r="D10" i="5"/>
  <c r="E10" i="5"/>
  <c r="F10" i="5"/>
  <c r="G10" i="5"/>
  <c r="H10" i="5"/>
  <c r="I10" i="5"/>
  <c r="J10" i="5"/>
  <c r="K10" i="5"/>
  <c r="L10" i="5"/>
  <c r="M10" i="5"/>
  <c r="N10" i="5"/>
  <c r="B10" i="5"/>
  <c r="C4" i="4"/>
  <c r="D4" i="4"/>
  <c r="E4" i="4"/>
  <c r="F4" i="4"/>
  <c r="G4" i="4"/>
  <c r="H4" i="4"/>
  <c r="I4" i="4"/>
  <c r="J4" i="4"/>
  <c r="K4" i="4"/>
  <c r="L4" i="4"/>
  <c r="M4" i="4"/>
  <c r="N4" i="4"/>
  <c r="B4" i="4"/>
  <c r="C8" i="3"/>
  <c r="D8" i="3"/>
  <c r="E8" i="3"/>
  <c r="F8" i="3"/>
  <c r="G8" i="3"/>
  <c r="H8" i="3"/>
  <c r="I8" i="3"/>
  <c r="J8" i="3"/>
  <c r="K8" i="3"/>
  <c r="L8" i="3"/>
  <c r="M8" i="3"/>
  <c r="N8" i="3"/>
  <c r="B8" i="3"/>
  <c r="C9" i="3"/>
  <c r="D9" i="3"/>
  <c r="E9" i="3"/>
  <c r="F9" i="3"/>
  <c r="G9" i="3"/>
  <c r="H9" i="3"/>
  <c r="I9" i="3"/>
  <c r="J9" i="3"/>
  <c r="K9" i="3"/>
  <c r="L9" i="3"/>
  <c r="M9" i="3"/>
  <c r="N9" i="3"/>
  <c r="B9" i="3"/>
  <c r="N7" i="2"/>
  <c r="M7" i="2"/>
  <c r="L7" i="2"/>
  <c r="K7" i="2"/>
  <c r="J7" i="2"/>
  <c r="I7" i="2"/>
  <c r="H7" i="2"/>
  <c r="G7" i="2"/>
  <c r="F7" i="2"/>
  <c r="E7" i="2"/>
  <c r="D7" i="2"/>
  <c r="C7" i="2"/>
  <c r="B7" i="2"/>
  <c r="C22" i="1"/>
  <c r="D22" i="1"/>
  <c r="E22" i="1"/>
  <c r="F22" i="1"/>
  <c r="G22" i="1"/>
  <c r="H22" i="1"/>
  <c r="I22" i="1"/>
  <c r="J22" i="1"/>
  <c r="K22" i="1"/>
  <c r="L22" i="1"/>
  <c r="M22" i="1"/>
  <c r="N22" i="1"/>
  <c r="B22" i="1"/>
</calcChain>
</file>

<file path=xl/sharedStrings.xml><?xml version="1.0" encoding="utf-8"?>
<sst xmlns="http://schemas.openxmlformats.org/spreadsheetml/2006/main" count="127" uniqueCount="42">
  <si>
    <t>Perceived Ease of Use</t>
  </si>
  <si>
    <t>Perceived Usefulness</t>
  </si>
  <si>
    <t>Large Language Model Privacy Concern</t>
  </si>
  <si>
    <t>Internet Privacy Concern</t>
  </si>
  <si>
    <t>Collection (in Internet Privacy Concern)</t>
  </si>
  <si>
    <t>Secondary Usage (in Internet Privacy Concern)</t>
  </si>
  <si>
    <t>Errors (in Internet Privacy Concern)</t>
  </si>
  <si>
    <t>Improper Access (in Internet Privacy Concern)</t>
  </si>
  <si>
    <t>Control (in Internet Privacy Concern)</t>
  </si>
  <si>
    <t>Awareness (in Internet Privacy Concern)</t>
  </si>
  <si>
    <t>IT Mindfulness</t>
  </si>
  <si>
    <t>Alertness to Distinction (in IT Mindfulness)</t>
  </si>
  <si>
    <t>Awareness of Multiple Perspectives (in IT Mindfulness)</t>
  </si>
  <si>
    <t>Openness to Novelty (in IT Mindfulness)</t>
  </si>
  <si>
    <t>Orientation in the Present (in IT Mindfulness)</t>
  </si>
  <si>
    <t>Cognitive Absorption</t>
  </si>
  <si>
    <t>Computer Playfulness</t>
  </si>
  <si>
    <t>Flow</t>
  </si>
  <si>
    <t>IT Habit</t>
  </si>
  <si>
    <t>Personal Innovativeness in IT</t>
  </si>
  <si>
    <t>ChatGPT</t>
  </si>
  <si>
    <t>Claude-instant</t>
  </si>
  <si>
    <t>Claude-2</t>
  </si>
  <si>
    <t>Claude-3-Haiku</t>
  </si>
  <si>
    <t>Claude-3-Opus</t>
  </si>
  <si>
    <t>Claude-3-Sonnet</t>
  </si>
  <si>
    <t>Gemini-1.0-Pro</t>
  </si>
  <si>
    <t>Gemini-1.5-Pro</t>
  </si>
  <si>
    <t>GPT4</t>
  </si>
  <si>
    <t>GPT4o</t>
  </si>
  <si>
    <t>Llama-2-70b</t>
  </si>
  <si>
    <t>Mixtral</t>
  </si>
  <si>
    <t>MythoMax</t>
  </si>
  <si>
    <t>Non-Collection</t>
  </si>
  <si>
    <t>Survey Completion</t>
  </si>
  <si>
    <t>Strongly Disagree</t>
  </si>
  <si>
    <t>Disagree</t>
  </si>
  <si>
    <t>Somewhat Disagree</t>
  </si>
  <si>
    <t>Neutral</t>
  </si>
  <si>
    <t>Somewhat Agree</t>
  </si>
  <si>
    <t>Agree</t>
  </si>
  <si>
    <t>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</si>
</sst>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9" fontId="0" fillId="0" borderId="0" xfId="1" applyFont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0" fillId="6" borderId="1" xfId="1" applyNumberFormat="1" applyFont="1" applyFill="1" applyBorder="1"/>
    <xf numFmtId="0" fontId="2" fillId="7" borderId="0" xfId="0" applyFont="1" applyFill="1"/>
    <xf numFmtId="0" fontId="0" fillId="7" borderId="0" xfId="1" applyNumberFormat="1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/>
  </sheetViews>
  <sheetFormatPr defaultRowHeight="15" x14ac:dyDescent="0.25"/>
  <cols>
    <col min="1" max="1" width="51.42578125" bestFit="1" customWidth="1"/>
    <col min="2" max="2" width="8.5703125" bestFit="1" customWidth="1"/>
    <col min="3" max="3" width="14.140625" bestFit="1" customWidth="1"/>
    <col min="5" max="5" width="14.7109375" bestFit="1" customWidth="1"/>
    <col min="6" max="6" width="14.28515625" bestFit="1" customWidth="1"/>
    <col min="7" max="7" width="16" bestFit="1" customWidth="1"/>
    <col min="8" max="9" width="14.7109375" bestFit="1" customWidth="1"/>
    <col min="12" max="12" width="11.71093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5" t="s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</row>
    <row r="3" spans="1:14" x14ac:dyDescent="0.25">
      <c r="A3" s="5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4" x14ac:dyDescent="0.25">
      <c r="A4" s="5" t="s">
        <v>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</row>
    <row r="5" spans="1:14" x14ac:dyDescent="0.25">
      <c r="A5" s="3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</row>
    <row r="6" spans="1:14" x14ac:dyDescent="0.25">
      <c r="A6" s="3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1</v>
      </c>
    </row>
    <row r="7" spans="1:14" x14ac:dyDescent="0.25">
      <c r="A7" s="3" t="s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 s="4">
        <v>1</v>
      </c>
      <c r="M7" s="4">
        <v>1</v>
      </c>
      <c r="N7" s="4">
        <v>1</v>
      </c>
    </row>
    <row r="8" spans="1:14" x14ac:dyDescent="0.25">
      <c r="A8" s="3" t="s">
        <v>6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0</v>
      </c>
    </row>
    <row r="9" spans="1:14" x14ac:dyDescent="0.25">
      <c r="A9" s="3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10">
        <v>0</v>
      </c>
      <c r="M9" s="4">
        <v>1</v>
      </c>
      <c r="N9" s="4">
        <v>1</v>
      </c>
    </row>
    <row r="10" spans="1:14" x14ac:dyDescent="0.25">
      <c r="A10" s="3" t="s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0</v>
      </c>
      <c r="K10" s="4">
        <v>1</v>
      </c>
      <c r="L10" s="4">
        <v>1</v>
      </c>
      <c r="M10" s="4">
        <v>1</v>
      </c>
      <c r="N10" s="4">
        <v>1</v>
      </c>
    </row>
    <row r="11" spans="1:14" x14ac:dyDescent="0.25">
      <c r="A11" s="3" t="s">
        <v>9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0</v>
      </c>
      <c r="N11" s="4">
        <v>0</v>
      </c>
    </row>
    <row r="12" spans="1:14" x14ac:dyDescent="0.25">
      <c r="A12" s="7" t="s">
        <v>10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</row>
    <row r="13" spans="1:14" x14ac:dyDescent="0.25">
      <c r="A13" s="7" t="s">
        <v>11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</row>
    <row r="14" spans="1:14" x14ac:dyDescent="0.25">
      <c r="A14" s="7" t="s">
        <v>12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8">
        <v>1</v>
      </c>
      <c r="N14" s="8">
        <v>1</v>
      </c>
    </row>
    <row r="15" spans="1:14" x14ac:dyDescent="0.25">
      <c r="A15" s="7" t="s">
        <v>13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</row>
    <row r="16" spans="1:14" x14ac:dyDescent="0.25">
      <c r="A16" s="7" t="s">
        <v>14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</row>
    <row r="17" spans="1:14" x14ac:dyDescent="0.25">
      <c r="A17" s="7" t="s">
        <v>15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x14ac:dyDescent="0.25">
      <c r="A18" s="7" t="s">
        <v>16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0</v>
      </c>
      <c r="N18" s="8">
        <v>0</v>
      </c>
    </row>
    <row r="19" spans="1:14" x14ac:dyDescent="0.25">
      <c r="A19" s="7" t="s">
        <v>17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x14ac:dyDescent="0.25">
      <c r="A20" s="7" t="s">
        <v>18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x14ac:dyDescent="0.25">
      <c r="A21" s="7" t="s">
        <v>19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x14ac:dyDescent="0.25">
      <c r="B22" s="9">
        <f>AVERAGE(B2:B21)</f>
        <v>0.9</v>
      </c>
      <c r="C22" s="9">
        <f t="shared" ref="C22:N22" si="0">AVERAGE(C2:C21)</f>
        <v>1</v>
      </c>
      <c r="D22" s="9">
        <f t="shared" si="0"/>
        <v>0.95</v>
      </c>
      <c r="E22" s="9">
        <f t="shared" si="0"/>
        <v>0.95</v>
      </c>
      <c r="F22" s="9">
        <f t="shared" si="0"/>
        <v>0.95</v>
      </c>
      <c r="G22" s="9">
        <f t="shared" si="0"/>
        <v>1</v>
      </c>
      <c r="H22" s="9">
        <f t="shared" si="0"/>
        <v>0.85</v>
      </c>
      <c r="I22" s="9">
        <f t="shared" si="0"/>
        <v>0.85</v>
      </c>
      <c r="J22" s="9">
        <f t="shared" si="0"/>
        <v>0.95</v>
      </c>
      <c r="K22" s="9">
        <f t="shared" si="0"/>
        <v>0.95</v>
      </c>
      <c r="L22" s="9">
        <f t="shared" si="0"/>
        <v>0.8</v>
      </c>
      <c r="M22" s="9">
        <f t="shared" si="0"/>
        <v>0.8</v>
      </c>
      <c r="N22" s="9">
        <f t="shared" si="0"/>
        <v>0.85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1941-A84C-49A8-8BCB-69113DC577CF}">
  <dimension ref="A1:N7"/>
  <sheetViews>
    <sheetView workbookViewId="0">
      <selection activeCell="B7" sqref="B7"/>
    </sheetView>
  </sheetViews>
  <sheetFormatPr defaultRowHeight="15" x14ac:dyDescent="0.25"/>
  <cols>
    <col min="1" max="1" width="36" bestFit="1" customWidth="1"/>
    <col min="2" max="2" width="8.5703125" bestFit="1" customWidth="1"/>
    <col min="3" max="3" width="14.140625" bestFit="1" customWidth="1"/>
    <col min="4" max="4" width="8.85546875" bestFit="1" customWidth="1"/>
    <col min="5" max="5" width="14.7109375" bestFit="1" customWidth="1"/>
    <col min="6" max="6" width="14.28515625" bestFit="1" customWidth="1"/>
    <col min="7" max="7" width="16" bestFit="1" customWidth="1"/>
    <col min="8" max="9" width="14.7109375" bestFit="1" customWidth="1"/>
    <col min="10" max="10" width="5.5703125" bestFit="1" customWidth="1"/>
    <col min="11" max="11" width="6.7109375" bestFit="1" customWidth="1"/>
    <col min="12" max="12" width="11.7109375" bestFit="1" customWidth="1"/>
    <col min="13" max="13" width="7.42578125" bestFit="1" customWidth="1"/>
    <col min="14" max="14" width="10.71093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5" t="s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0</v>
      </c>
    </row>
    <row r="3" spans="1:14" x14ac:dyDescent="0.25">
      <c r="A3" s="5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0</v>
      </c>
    </row>
    <row r="4" spans="1:14" x14ac:dyDescent="0.25">
      <c r="A4" s="5" t="s">
        <v>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0</v>
      </c>
    </row>
    <row r="5" spans="1:14" x14ac:dyDescent="0.25">
      <c r="A5" s="3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</row>
    <row r="6" spans="1:14" x14ac:dyDescent="0.25">
      <c r="A6" s="3" t="s">
        <v>10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</row>
    <row r="7" spans="1:14" x14ac:dyDescent="0.25">
      <c r="B7" s="9">
        <f t="shared" ref="B7:N7" si="0">AVERAGE(B2:B6)</f>
        <v>0.8</v>
      </c>
      <c r="C7" s="9">
        <f t="shared" si="0"/>
        <v>1</v>
      </c>
      <c r="D7" s="9">
        <f t="shared" si="0"/>
        <v>1</v>
      </c>
      <c r="E7" s="9">
        <f t="shared" si="0"/>
        <v>1</v>
      </c>
      <c r="F7" s="9">
        <f t="shared" si="0"/>
        <v>1</v>
      </c>
      <c r="G7" s="9">
        <f t="shared" si="0"/>
        <v>1</v>
      </c>
      <c r="H7" s="9">
        <f t="shared" si="0"/>
        <v>1</v>
      </c>
      <c r="I7" s="9">
        <f t="shared" si="0"/>
        <v>0.8</v>
      </c>
      <c r="J7" s="9">
        <f t="shared" si="0"/>
        <v>0.8</v>
      </c>
      <c r="K7" s="9">
        <f t="shared" si="0"/>
        <v>1</v>
      </c>
      <c r="L7" s="9">
        <f t="shared" si="0"/>
        <v>0.8</v>
      </c>
      <c r="M7" s="9">
        <f t="shared" si="0"/>
        <v>1</v>
      </c>
      <c r="N7" s="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A7B0-6829-45F1-939C-6E0A083C9F76}">
  <dimension ref="A1:N9"/>
  <sheetViews>
    <sheetView workbookViewId="0">
      <selection activeCell="N8" sqref="N8"/>
    </sheetView>
  </sheetViews>
  <sheetFormatPr defaultRowHeight="15" x14ac:dyDescent="0.25"/>
  <cols>
    <col min="1" max="1" width="42.85546875" bestFit="1" customWidth="1"/>
    <col min="2" max="2" width="8.5703125" bestFit="1" customWidth="1"/>
    <col min="3" max="3" width="14.140625" bestFit="1" customWidth="1"/>
    <col min="4" max="4" width="8.85546875" bestFit="1" customWidth="1"/>
    <col min="5" max="5" width="14.7109375" bestFit="1" customWidth="1"/>
    <col min="6" max="6" width="14.28515625" bestFit="1" customWidth="1"/>
    <col min="7" max="7" width="16" bestFit="1" customWidth="1"/>
    <col min="8" max="9" width="14.7109375" bestFit="1" customWidth="1"/>
    <col min="10" max="10" width="5.5703125" bestFit="1" customWidth="1"/>
    <col min="11" max="11" width="6.7109375" bestFit="1" customWidth="1"/>
    <col min="12" max="12" width="11.7109375" bestFit="1" customWidth="1"/>
    <col min="13" max="13" width="7.42578125" bestFit="1" customWidth="1"/>
    <col min="14" max="14" width="10.71093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11" t="s">
        <v>4</v>
      </c>
      <c r="B2" s="12">
        <v>1</v>
      </c>
      <c r="C2" s="12">
        <v>1</v>
      </c>
      <c r="D2" s="12">
        <v>2</v>
      </c>
      <c r="E2" s="12">
        <v>2</v>
      </c>
      <c r="F2" s="12">
        <v>3</v>
      </c>
      <c r="G2" s="12">
        <v>2</v>
      </c>
      <c r="H2" s="12">
        <v>1</v>
      </c>
      <c r="I2" s="12">
        <v>1</v>
      </c>
      <c r="J2" s="12">
        <v>3</v>
      </c>
      <c r="K2" s="12">
        <v>3</v>
      </c>
      <c r="L2" s="12">
        <v>0</v>
      </c>
      <c r="M2" s="12">
        <v>1</v>
      </c>
      <c r="N2" s="12">
        <v>0</v>
      </c>
    </row>
    <row r="3" spans="1:14" x14ac:dyDescent="0.25">
      <c r="A3" s="11" t="s">
        <v>5</v>
      </c>
      <c r="B3" s="12">
        <v>0</v>
      </c>
      <c r="C3" s="12">
        <v>2</v>
      </c>
      <c r="D3" s="12">
        <v>3</v>
      </c>
      <c r="E3" s="12">
        <v>2</v>
      </c>
      <c r="F3" s="12">
        <v>3</v>
      </c>
      <c r="G3" s="12">
        <v>2</v>
      </c>
      <c r="H3" s="12">
        <v>2</v>
      </c>
      <c r="I3" s="12">
        <v>3</v>
      </c>
      <c r="J3" s="12">
        <v>3</v>
      </c>
      <c r="K3" s="12">
        <v>3</v>
      </c>
      <c r="L3" s="12">
        <v>0</v>
      </c>
      <c r="M3" s="12">
        <v>3</v>
      </c>
      <c r="N3" s="12">
        <v>0</v>
      </c>
    </row>
    <row r="4" spans="1:14" x14ac:dyDescent="0.25">
      <c r="A4" s="11" t="s">
        <v>6</v>
      </c>
      <c r="B4" s="12">
        <v>3</v>
      </c>
      <c r="C4" s="12">
        <v>3</v>
      </c>
      <c r="D4" s="12">
        <v>3</v>
      </c>
      <c r="E4" s="12">
        <v>3</v>
      </c>
      <c r="F4" s="12">
        <v>3</v>
      </c>
      <c r="G4" s="12">
        <v>3</v>
      </c>
      <c r="H4" s="12">
        <v>3</v>
      </c>
      <c r="I4" s="12">
        <v>3</v>
      </c>
      <c r="J4" s="12">
        <v>3</v>
      </c>
      <c r="K4" s="12">
        <v>3</v>
      </c>
      <c r="L4" s="12">
        <v>0</v>
      </c>
      <c r="M4" s="12">
        <v>3</v>
      </c>
      <c r="N4" s="12">
        <v>0</v>
      </c>
    </row>
    <row r="5" spans="1:14" x14ac:dyDescent="0.25">
      <c r="A5" s="11" t="s">
        <v>7</v>
      </c>
      <c r="B5" s="12">
        <v>3</v>
      </c>
      <c r="C5" s="12">
        <v>3</v>
      </c>
      <c r="D5" s="12">
        <v>3</v>
      </c>
      <c r="E5" s="12">
        <v>3</v>
      </c>
      <c r="F5" s="12">
        <v>3</v>
      </c>
      <c r="G5" s="12">
        <v>3</v>
      </c>
      <c r="H5" s="12">
        <v>3</v>
      </c>
      <c r="I5" s="12">
        <v>3</v>
      </c>
      <c r="J5" s="12">
        <v>3</v>
      </c>
      <c r="K5" s="12">
        <v>3</v>
      </c>
      <c r="L5" s="12">
        <v>0</v>
      </c>
      <c r="M5" s="12">
        <v>2</v>
      </c>
      <c r="N5" s="12">
        <v>0</v>
      </c>
    </row>
    <row r="6" spans="1:14" x14ac:dyDescent="0.25">
      <c r="A6" s="11" t="s">
        <v>8</v>
      </c>
      <c r="B6" s="12">
        <v>1</v>
      </c>
      <c r="C6" s="12">
        <v>3</v>
      </c>
      <c r="D6" s="12">
        <v>3</v>
      </c>
      <c r="E6" s="12">
        <v>3</v>
      </c>
      <c r="F6" s="12">
        <v>3</v>
      </c>
      <c r="G6" s="12">
        <v>3</v>
      </c>
      <c r="H6" s="12">
        <v>2</v>
      </c>
      <c r="I6" s="12">
        <v>3</v>
      </c>
      <c r="J6" s="12">
        <v>3</v>
      </c>
      <c r="K6" s="12">
        <v>3</v>
      </c>
      <c r="L6" s="12">
        <v>0</v>
      </c>
      <c r="M6" s="12">
        <v>3</v>
      </c>
      <c r="N6" s="12">
        <v>0</v>
      </c>
    </row>
    <row r="7" spans="1:14" x14ac:dyDescent="0.25">
      <c r="A7" s="11" t="s">
        <v>9</v>
      </c>
      <c r="B7" s="13">
        <v>2</v>
      </c>
      <c r="C7" s="13">
        <v>2</v>
      </c>
      <c r="D7" s="13">
        <v>2</v>
      </c>
      <c r="E7" s="13">
        <v>3</v>
      </c>
      <c r="F7" s="13">
        <v>3</v>
      </c>
      <c r="G7" s="13">
        <v>3</v>
      </c>
      <c r="H7" s="13">
        <v>2</v>
      </c>
      <c r="I7" s="13">
        <v>3</v>
      </c>
      <c r="J7" s="13">
        <v>3</v>
      </c>
      <c r="K7" s="13">
        <v>3</v>
      </c>
      <c r="L7" s="13">
        <v>0</v>
      </c>
      <c r="M7" s="13">
        <v>2</v>
      </c>
      <c r="N7" s="13">
        <v>0</v>
      </c>
    </row>
    <row r="8" spans="1:14" x14ac:dyDescent="0.25">
      <c r="A8" s="14"/>
      <c r="B8" s="15">
        <f>SUM(B2:B7)</f>
        <v>10</v>
      </c>
      <c r="C8" s="15">
        <f t="shared" ref="C8:N8" si="0">SUM(C2:C7)</f>
        <v>14</v>
      </c>
      <c r="D8" s="15">
        <f t="shared" si="0"/>
        <v>16</v>
      </c>
      <c r="E8" s="15">
        <f t="shared" si="0"/>
        <v>16</v>
      </c>
      <c r="F8" s="15">
        <f t="shared" si="0"/>
        <v>18</v>
      </c>
      <c r="G8" s="15">
        <f t="shared" si="0"/>
        <v>16</v>
      </c>
      <c r="H8" s="15">
        <f t="shared" si="0"/>
        <v>13</v>
      </c>
      <c r="I8" s="15">
        <f t="shared" si="0"/>
        <v>16</v>
      </c>
      <c r="J8" s="15">
        <f t="shared" si="0"/>
        <v>18</v>
      </c>
      <c r="K8" s="15">
        <f t="shared" si="0"/>
        <v>18</v>
      </c>
      <c r="L8" s="15">
        <f t="shared" si="0"/>
        <v>0</v>
      </c>
      <c r="M8" s="15">
        <f t="shared" si="0"/>
        <v>14</v>
      </c>
      <c r="N8" s="15">
        <f t="shared" si="0"/>
        <v>0</v>
      </c>
    </row>
    <row r="9" spans="1:14" x14ac:dyDescent="0.25">
      <c r="B9">
        <f>SUM(B2:B7)/18</f>
        <v>0.55555555555555558</v>
      </c>
      <c r="C9">
        <f t="shared" ref="C9:N9" si="1">SUM(C2:C7)/18</f>
        <v>0.77777777777777779</v>
      </c>
      <c r="D9">
        <f t="shared" si="1"/>
        <v>0.88888888888888884</v>
      </c>
      <c r="E9">
        <f t="shared" si="1"/>
        <v>0.88888888888888884</v>
      </c>
      <c r="F9">
        <f t="shared" si="1"/>
        <v>1</v>
      </c>
      <c r="G9">
        <f t="shared" si="1"/>
        <v>0.88888888888888884</v>
      </c>
      <c r="H9">
        <f t="shared" si="1"/>
        <v>0.72222222222222221</v>
      </c>
      <c r="I9">
        <f t="shared" si="1"/>
        <v>0.88888888888888884</v>
      </c>
      <c r="J9">
        <f t="shared" si="1"/>
        <v>1</v>
      </c>
      <c r="K9">
        <f t="shared" si="1"/>
        <v>1</v>
      </c>
      <c r="L9">
        <f t="shared" si="1"/>
        <v>0</v>
      </c>
      <c r="M9">
        <f t="shared" si="1"/>
        <v>0.77777777777777779</v>
      </c>
      <c r="N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C07B-5357-4E56-9CF1-D904D5569C8A}">
  <dimension ref="A1:N4"/>
  <sheetViews>
    <sheetView workbookViewId="0">
      <selection sqref="A1:N4"/>
    </sheetView>
  </sheetViews>
  <sheetFormatPr defaultRowHeight="15" x14ac:dyDescent="0.25"/>
  <cols>
    <col min="1" max="1" width="42.85546875" bestFit="1" customWidth="1"/>
    <col min="2" max="2" width="8.7109375" bestFit="1" customWidth="1"/>
    <col min="3" max="3" width="14.28515625" bestFit="1" customWidth="1"/>
    <col min="4" max="4" width="9" bestFit="1" customWidth="1"/>
    <col min="5" max="5" width="14.85546875" bestFit="1" customWidth="1"/>
    <col min="6" max="6" width="14.42578125" bestFit="1" customWidth="1"/>
    <col min="7" max="7" width="16.140625" bestFit="1" customWidth="1"/>
    <col min="8" max="9" width="14.85546875" bestFit="1" customWidth="1"/>
    <col min="10" max="11" width="7.140625" bestFit="1" customWidth="1"/>
    <col min="12" max="12" width="11.85546875" bestFit="1" customWidth="1"/>
    <col min="13" max="13" width="7.5703125" bestFit="1" customWidth="1"/>
    <col min="14" max="14" width="10.855468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11" t="s">
        <v>4</v>
      </c>
      <c r="B2" s="12">
        <v>0</v>
      </c>
      <c r="C2" s="12">
        <v>3</v>
      </c>
      <c r="D2" s="12">
        <v>1</v>
      </c>
      <c r="E2" s="12">
        <v>3</v>
      </c>
      <c r="F2" s="12">
        <v>3</v>
      </c>
      <c r="G2" s="12">
        <v>3</v>
      </c>
      <c r="H2" s="12">
        <v>0</v>
      </c>
      <c r="I2" s="12">
        <v>1</v>
      </c>
      <c r="J2" s="12">
        <v>3</v>
      </c>
      <c r="K2" s="12">
        <v>3</v>
      </c>
      <c r="L2" s="12">
        <v>0</v>
      </c>
      <c r="M2" s="12">
        <v>0</v>
      </c>
      <c r="N2" s="12">
        <v>3</v>
      </c>
    </row>
    <row r="3" spans="1:14" x14ac:dyDescent="0.25">
      <c r="A3" s="11" t="s">
        <v>33</v>
      </c>
      <c r="B3" s="12">
        <v>0</v>
      </c>
      <c r="C3" s="12">
        <v>0</v>
      </c>
      <c r="D3" s="12">
        <v>11</v>
      </c>
      <c r="E3" s="12">
        <v>0</v>
      </c>
      <c r="F3" s="12">
        <v>1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B4" s="16">
        <f>SUM(B2:B3)/18</f>
        <v>0</v>
      </c>
      <c r="C4" s="16">
        <f t="shared" ref="C4:N4" si="0">SUM(C2:C3)/18</f>
        <v>0.16666666666666666</v>
      </c>
      <c r="D4" s="16">
        <f t="shared" si="0"/>
        <v>0.66666666666666663</v>
      </c>
      <c r="E4" s="16">
        <f t="shared" si="0"/>
        <v>0.16666666666666666</v>
      </c>
      <c r="F4" s="16">
        <f t="shared" si="0"/>
        <v>0.22222222222222221</v>
      </c>
      <c r="G4" s="16">
        <f t="shared" si="0"/>
        <v>0.22222222222222221</v>
      </c>
      <c r="H4" s="16">
        <f t="shared" si="0"/>
        <v>0</v>
      </c>
      <c r="I4" s="16">
        <f t="shared" si="0"/>
        <v>5.5555555555555552E-2</v>
      </c>
      <c r="J4" s="16">
        <f t="shared" si="0"/>
        <v>0.16666666666666666</v>
      </c>
      <c r="K4" s="16">
        <f t="shared" si="0"/>
        <v>0.16666666666666666</v>
      </c>
      <c r="L4" s="16">
        <f t="shared" si="0"/>
        <v>0</v>
      </c>
      <c r="M4" s="16">
        <f t="shared" si="0"/>
        <v>0</v>
      </c>
      <c r="N4" s="16">
        <f t="shared" si="0"/>
        <v>0.16666666666666666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F871-FB3A-4B10-8DA5-8F0715DB89A8}">
  <dimension ref="A1:N10"/>
  <sheetViews>
    <sheetView workbookViewId="0">
      <selection activeCell="M2" sqref="M2"/>
    </sheetView>
  </sheetViews>
  <sheetFormatPr defaultRowHeight="15" x14ac:dyDescent="0.25"/>
  <cols>
    <col min="1" max="1" width="36.5703125" bestFit="1" customWidth="1"/>
    <col min="2" max="2" width="8.5703125" bestFit="1" customWidth="1"/>
    <col min="3" max="3" width="14.140625" bestFit="1" customWidth="1"/>
    <col min="4" max="4" width="8.85546875" bestFit="1" customWidth="1"/>
    <col min="5" max="5" width="14.7109375" bestFit="1" customWidth="1"/>
    <col min="6" max="6" width="14.28515625" bestFit="1" customWidth="1"/>
    <col min="7" max="7" width="16" bestFit="1" customWidth="1"/>
    <col min="8" max="9" width="14.7109375" bestFit="1" customWidth="1"/>
    <col min="10" max="10" width="7.140625" bestFit="1" customWidth="1"/>
    <col min="11" max="11" width="8.140625" bestFit="1" customWidth="1"/>
    <col min="12" max="12" width="11.7109375" bestFit="1" customWidth="1"/>
    <col min="13" max="13" width="7.7109375" bestFit="1" customWidth="1"/>
    <col min="14" max="14" width="10.71093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11" t="s">
        <v>34</v>
      </c>
      <c r="B2" s="12">
        <v>1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1</v>
      </c>
      <c r="L2" s="12">
        <v>0</v>
      </c>
      <c r="M2" s="12">
        <v>0</v>
      </c>
      <c r="N2" s="12">
        <v>0</v>
      </c>
    </row>
    <row r="3" spans="1:14" x14ac:dyDescent="0.25">
      <c r="A3" s="3" t="s">
        <v>35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4">
        <v>0</v>
      </c>
      <c r="N3" s="4">
        <v>0</v>
      </c>
    </row>
    <row r="4" spans="1:14" x14ac:dyDescent="0.25">
      <c r="A4" s="3" t="s">
        <v>36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0</v>
      </c>
      <c r="N4" s="4">
        <v>0</v>
      </c>
    </row>
    <row r="5" spans="1:14" x14ac:dyDescent="0.25">
      <c r="A5" s="3" t="s">
        <v>37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</row>
    <row r="6" spans="1:14" x14ac:dyDescent="0.25">
      <c r="A6" s="3" t="s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</v>
      </c>
      <c r="M6" s="4">
        <v>0</v>
      </c>
      <c r="N6" s="4">
        <v>1</v>
      </c>
    </row>
    <row r="7" spans="1:14" x14ac:dyDescent="0.25">
      <c r="A7" s="3" t="s">
        <v>39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0</v>
      </c>
    </row>
    <row r="8" spans="1:14" x14ac:dyDescent="0.25">
      <c r="A8" s="3" t="s">
        <v>40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</row>
    <row r="9" spans="1:14" x14ac:dyDescent="0.25">
      <c r="A9" s="3" t="s">
        <v>41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</row>
    <row r="10" spans="1:14" x14ac:dyDescent="0.25">
      <c r="B10" s="16">
        <f>AVERAGE(B2:B9)</f>
        <v>0.25</v>
      </c>
      <c r="C10" s="16">
        <f t="shared" ref="C10:N10" si="0">AVERAGE(C2:C9)</f>
        <v>1</v>
      </c>
      <c r="D10" s="16">
        <f t="shared" si="0"/>
        <v>1</v>
      </c>
      <c r="E10" s="16">
        <f t="shared" si="0"/>
        <v>1</v>
      </c>
      <c r="F10" s="16">
        <f t="shared" si="0"/>
        <v>0.875</v>
      </c>
      <c r="G10" s="16">
        <f t="shared" si="0"/>
        <v>1</v>
      </c>
      <c r="H10" s="16">
        <f t="shared" si="0"/>
        <v>0.75</v>
      </c>
      <c r="I10" s="16">
        <f t="shared" si="0"/>
        <v>0.875</v>
      </c>
      <c r="J10" s="16">
        <f t="shared" si="0"/>
        <v>0.875</v>
      </c>
      <c r="K10" s="16">
        <f t="shared" si="0"/>
        <v>1</v>
      </c>
      <c r="L10" s="16">
        <f t="shared" si="0"/>
        <v>0.375</v>
      </c>
      <c r="M10" s="16">
        <f t="shared" si="0"/>
        <v>0</v>
      </c>
      <c r="N10" s="16">
        <f t="shared" si="0"/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1104-638C-421F-8464-24665BFBF47E}">
  <dimension ref="A1:N10"/>
  <sheetViews>
    <sheetView workbookViewId="0">
      <selection activeCell="I3" sqref="I3"/>
    </sheetView>
  </sheetViews>
  <sheetFormatPr defaultRowHeight="15" x14ac:dyDescent="0.25"/>
  <cols>
    <col min="1" max="1" width="36.5703125" bestFit="1" customWidth="1"/>
    <col min="2" max="2" width="8.5703125" bestFit="1" customWidth="1"/>
    <col min="3" max="3" width="14.140625" bestFit="1" customWidth="1"/>
    <col min="4" max="4" width="8.85546875" bestFit="1" customWidth="1"/>
    <col min="5" max="5" width="14.7109375" bestFit="1" customWidth="1"/>
    <col min="6" max="6" width="14.28515625" bestFit="1" customWidth="1"/>
    <col min="7" max="7" width="16" bestFit="1" customWidth="1"/>
    <col min="8" max="9" width="14.7109375" bestFit="1" customWidth="1"/>
    <col min="10" max="11" width="8.140625" bestFit="1" customWidth="1"/>
    <col min="12" max="12" width="11.7109375" bestFit="1" customWidth="1"/>
    <col min="13" max="13" width="7.42578125" bestFit="1" customWidth="1"/>
    <col min="14" max="14" width="10.7109375" bestFit="1" customWidth="1"/>
  </cols>
  <sheetData>
    <row r="1" spans="1:14" x14ac:dyDescent="0.25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11" t="s">
        <v>34</v>
      </c>
      <c r="B2" s="12">
        <v>1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0</v>
      </c>
      <c r="I2" s="12">
        <v>1</v>
      </c>
      <c r="J2" s="12">
        <v>1</v>
      </c>
      <c r="K2" s="12">
        <v>1</v>
      </c>
      <c r="L2" s="12">
        <v>1</v>
      </c>
      <c r="M2" s="12">
        <v>0</v>
      </c>
      <c r="N2" s="12">
        <v>0</v>
      </c>
    </row>
    <row r="3" spans="1:14" x14ac:dyDescent="0.25">
      <c r="A3" s="3" t="s">
        <v>35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0</v>
      </c>
      <c r="J3" s="4">
        <v>1</v>
      </c>
      <c r="K3" s="4">
        <v>1</v>
      </c>
      <c r="L3" s="4">
        <v>0</v>
      </c>
      <c r="M3" s="4">
        <v>0</v>
      </c>
      <c r="N3" s="4">
        <v>0</v>
      </c>
    </row>
    <row r="4" spans="1:14" x14ac:dyDescent="0.25">
      <c r="A4" s="3" t="s">
        <v>36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0</v>
      </c>
      <c r="N4" s="4">
        <v>0</v>
      </c>
    </row>
    <row r="5" spans="1:14" x14ac:dyDescent="0.25">
      <c r="A5" s="3" t="s">
        <v>37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</v>
      </c>
      <c r="M5" s="4">
        <v>0</v>
      </c>
      <c r="N5" s="4">
        <v>0</v>
      </c>
    </row>
    <row r="6" spans="1:14" x14ac:dyDescent="0.25">
      <c r="A6" s="3" t="s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0</v>
      </c>
    </row>
    <row r="7" spans="1:14" x14ac:dyDescent="0.25">
      <c r="A7" s="3" t="s">
        <v>39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0</v>
      </c>
    </row>
    <row r="8" spans="1:14" x14ac:dyDescent="0.25">
      <c r="A8" s="3" t="s">
        <v>40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1</v>
      </c>
      <c r="N8" s="4">
        <v>0</v>
      </c>
    </row>
    <row r="9" spans="1:14" x14ac:dyDescent="0.25">
      <c r="A9" s="3" t="s">
        <v>41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</v>
      </c>
      <c r="M9" s="4">
        <v>0</v>
      </c>
      <c r="N9" s="4">
        <v>0</v>
      </c>
    </row>
    <row r="10" spans="1:14" x14ac:dyDescent="0.25">
      <c r="B10" s="16">
        <f>AVERAGE(B2:B9)</f>
        <v>0.875</v>
      </c>
      <c r="C10" s="16">
        <f t="shared" ref="C10:N10" si="0">AVERAGE(C2:C9)</f>
        <v>1</v>
      </c>
      <c r="D10" s="16">
        <f t="shared" si="0"/>
        <v>1</v>
      </c>
      <c r="E10" s="16">
        <f t="shared" si="0"/>
        <v>1</v>
      </c>
      <c r="F10" s="16">
        <f t="shared" si="0"/>
        <v>0.875</v>
      </c>
      <c r="G10" s="16">
        <f t="shared" si="0"/>
        <v>1</v>
      </c>
      <c r="H10" s="16">
        <f t="shared" si="0"/>
        <v>0.75</v>
      </c>
      <c r="I10" s="16">
        <f t="shared" si="0"/>
        <v>0.75</v>
      </c>
      <c r="J10" s="16">
        <f t="shared" si="0"/>
        <v>1</v>
      </c>
      <c r="K10" s="16">
        <f t="shared" si="0"/>
        <v>1</v>
      </c>
      <c r="L10" s="16">
        <f t="shared" si="0"/>
        <v>0.125</v>
      </c>
      <c r="M10" s="16">
        <f t="shared" si="0"/>
        <v>0.125</v>
      </c>
      <c r="N10" s="16">
        <f t="shared" si="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951d41b-6b8e-4636-984f-012bff14ba18}" enabled="1" method="Standard" siteId="{c98a79ca-5a9a-4791-a243-f06afd67464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conceptualize</vt:lpstr>
      <vt:lpstr>item</vt:lpstr>
      <vt:lpstr>sort</vt:lpstr>
      <vt:lpstr>rate</vt:lpstr>
      <vt:lpstr>categorize</vt:lpstr>
      <vt:lpstr>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Ping Fan</dc:creator>
  <cp:lastModifiedBy>KE Ping Fan</cp:lastModifiedBy>
  <dcterms:created xsi:type="dcterms:W3CDTF">2015-06-05T18:17:20Z</dcterms:created>
  <dcterms:modified xsi:type="dcterms:W3CDTF">2024-05-30T11:23:53Z</dcterms:modified>
</cp:coreProperties>
</file>