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"/>
    </mc:Choice>
  </mc:AlternateContent>
  <xr:revisionPtr revIDLastSave="0" documentId="13_ncr:1_{D1F63306-6320-6044-B2B0-0AAB025A5DE0}" xr6:coauthVersionLast="46" xr6:coauthVersionMax="46" xr10:uidLastSave="{00000000-0000-0000-0000-000000000000}"/>
  <bookViews>
    <workbookView xWindow="13580" yWindow="-21140" windowWidth="27580" windowHeight="16300" xr2:uid="{6232272C-963C-164E-84B9-6AE64F686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28" i="1"/>
  <c r="E27" i="1"/>
  <c r="G27" i="1"/>
  <c r="F27" i="1"/>
</calcChain>
</file>

<file path=xl/sharedStrings.xml><?xml version="1.0" encoding="utf-8"?>
<sst xmlns="http://schemas.openxmlformats.org/spreadsheetml/2006/main" count="75" uniqueCount="51">
  <si>
    <t>hkb</t>
  </si>
  <si>
    <t>wg</t>
  </si>
  <si>
    <t>gsb</t>
  </si>
  <si>
    <t>en</t>
  </si>
  <si>
    <t>msh</t>
  </si>
  <si>
    <t>ind</t>
  </si>
  <si>
    <t>vnd</t>
  </si>
  <si>
    <t>NB2-5</t>
  </si>
  <si>
    <t>NB3-5</t>
  </si>
  <si>
    <t>gsb-msh=</t>
  </si>
  <si>
    <t>neuron+glia</t>
  </si>
  <si>
    <t>en-msh=</t>
  </si>
  <si>
    <t>glia</t>
  </si>
  <si>
    <t>Interneurons</t>
  </si>
  <si>
    <t>﻿NB 1-2, NB 2-1, MP2, NB 4-1, NB 5-1, NB 5-3, NB 6-1, NB 6-2, and NB 7-2)</t>
  </si>
  <si>
    <t>﻿motoneurons</t>
  </si>
  <si>
    <t>﻿segment-specific lineages</t>
  </si>
  <si>
    <t>﻿NB 1-1, NB 2-2, and NB 3-1 form</t>
  </si>
  <si>
    <t>dNR</t>
  </si>
  <si>
    <t>NB lineages</t>
  </si>
  <si>
    <t>Neurons</t>
  </si>
  <si>
    <t>Glial cells</t>
  </si>
  <si>
    <t xml:space="preserve">vNR </t>
  </si>
  <si>
    <t>Total</t>
  </si>
  <si>
    <t>%cells</t>
  </si>
  <si>
    <t>Glial progeny only</t>
  </si>
  <si>
    <t>﻿NB 6-4A, GP</t>
  </si>
  <si>
    <t>Glia and neurons</t>
  </si>
  <si>
    <t>﻿NBs 1-3, 2-5, 5-6, 6-4T, 7-4</t>
  </si>
  <si>
    <t>﻿NB 3-1, NB 3-2, NB 4-2, NB 5-2, NB 7-1, and NB 7-3</t>
  </si>
  <si>
    <t>﻿NBs 2-4, 3-3, 3-5, 4-3, 4-4, 5-4, clone y</t>
  </si>
  <si>
    <t>inter or neuron or both</t>
  </si>
  <si>
    <t> 5-6</t>
  </si>
  <si>
    <r>
      <t> </t>
    </r>
    <r>
      <rPr>
        <sz val="16"/>
        <color rgb="FFF2F2F2"/>
        <rFont val="Calibri"/>
      </rPr>
      <t>6-4</t>
    </r>
  </si>
  <si>
    <t>3-3 </t>
  </si>
  <si>
    <t>7-4 </t>
  </si>
  <si>
    <t> 3-2</t>
  </si>
  <si>
    <t> 4-2</t>
  </si>
  <si>
    <t> 5-3</t>
  </si>
  <si>
    <t> 6-2</t>
  </si>
  <si>
    <t> 7-2</t>
  </si>
  <si>
    <t> MP2</t>
  </si>
  <si>
    <t> 4-1</t>
  </si>
  <si>
    <t> 5-2</t>
  </si>
  <si>
    <t> 7-1</t>
  </si>
  <si>
    <t>G</t>
  </si>
  <si>
    <t>N</t>
  </si>
  <si>
    <t> G</t>
  </si>
  <si>
    <t>N </t>
  </si>
  <si>
    <t> N</t>
  </si>
  <si>
    <t>?hkb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</si>
</sst>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name val="Arial"/>
    </font>
    <font>
      <sz val="16"/>
      <color rgb="FF000000"/>
      <name val="Calibri"/>
    </font>
    <font>
      <sz val="16"/>
      <color rgb="FFF2F2F2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16" fontId="0" fillId="4" borderId="2" xfId="0" applyNumberFormat="1" applyFill="1" applyBorder="1"/>
    <xf numFmtId="0" fontId="0" fillId="2" borderId="3" xfId="0" applyFill="1" applyBorder="1"/>
    <xf numFmtId="0" fontId="0" fillId="2" borderId="2" xfId="0" applyFill="1" applyBorder="1"/>
    <xf numFmtId="0" fontId="0" fillId="4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2" fillId="0" borderId="7" xfId="0" applyFont="1" applyBorder="1" applyAlignment="1">
      <alignment horizontal="center" wrapText="1" readingOrder="1"/>
    </xf>
    <xf numFmtId="0" fontId="1" fillId="0" borderId="8" xfId="0" applyFont="1" applyBorder="1" applyAlignment="1">
      <alignment horizontal="center" vertical="center" wrapText="1"/>
    </xf>
    <xf numFmtId="16" fontId="3" fillId="2" borderId="9" xfId="0" applyNumberFormat="1" applyFont="1" applyFill="1" applyBorder="1" applyAlignment="1">
      <alignment horizontal="center" wrapText="1" readingOrder="1"/>
    </xf>
    <xf numFmtId="16" fontId="3" fillId="2" borderId="10" xfId="0" applyNumberFormat="1" applyFont="1" applyFill="1" applyBorder="1" applyAlignment="1">
      <alignment horizontal="center" wrapText="1" readingOrder="1"/>
    </xf>
    <xf numFmtId="0" fontId="3" fillId="2" borderId="11" xfId="0" applyFont="1" applyFill="1" applyBorder="1" applyAlignment="1">
      <alignment horizontal="center" wrapText="1" readingOrder="1"/>
    </xf>
    <xf numFmtId="0" fontId="3" fillId="4" borderId="9" xfId="0" applyFont="1" applyFill="1" applyBorder="1" applyAlignment="1">
      <alignment horizontal="center" wrapText="1" readingOrder="1"/>
    </xf>
    <xf numFmtId="0" fontId="3" fillId="2" borderId="7" xfId="0" applyFont="1" applyFill="1" applyBorder="1" applyAlignment="1">
      <alignment horizontal="left" wrapText="1" readingOrder="1"/>
    </xf>
    <xf numFmtId="0" fontId="3" fillId="2" borderId="9" xfId="0" applyFont="1" applyFill="1" applyBorder="1" applyAlignment="1">
      <alignment horizontal="center" wrapText="1" readingOrder="1"/>
    </xf>
    <xf numFmtId="16" fontId="3" fillId="2" borderId="12" xfId="0" applyNumberFormat="1" applyFont="1" applyFill="1" applyBorder="1" applyAlignment="1">
      <alignment horizontal="center" wrapText="1" readingOrder="1"/>
    </xf>
    <xf numFmtId="16" fontId="3" fillId="2" borderId="13" xfId="0" applyNumberFormat="1" applyFont="1" applyFill="1" applyBorder="1" applyAlignment="1">
      <alignment horizontal="center" wrapText="1" readingOrder="1"/>
    </xf>
    <xf numFmtId="0" fontId="3" fillId="2" borderId="10" xfId="0" applyFont="1" applyFill="1" applyBorder="1" applyAlignment="1">
      <alignment horizontal="center" wrapText="1" readingOrder="1"/>
    </xf>
    <xf numFmtId="0" fontId="0" fillId="2" borderId="11" xfId="0" applyFill="1" applyBorder="1" applyAlignment="1">
      <alignment horizontal="center" vertical="center" wrapText="1"/>
    </xf>
    <xf numFmtId="16" fontId="3" fillId="4" borderId="9" xfId="0" applyNumberFormat="1" applyFont="1" applyFill="1" applyBorder="1" applyAlignment="1">
      <alignment horizontal="center" wrapText="1" readingOrder="1"/>
    </xf>
    <xf numFmtId="16" fontId="3" fillId="4" borderId="10" xfId="0" applyNumberFormat="1" applyFont="1" applyFill="1" applyBorder="1" applyAlignment="1">
      <alignment horizontal="center" wrapText="1" readingOrder="1"/>
    </xf>
    <xf numFmtId="0" fontId="3" fillId="4" borderId="9" xfId="0" applyFont="1" applyFill="1" applyBorder="1" applyAlignment="1">
      <alignment horizontal="center" wrapText="1" readingOrder="1"/>
    </xf>
    <xf numFmtId="0" fontId="3" fillId="4" borderId="10" xfId="0" applyFont="1" applyFill="1" applyBorder="1" applyAlignment="1">
      <alignment horizontal="center" wrapText="1" readingOrder="1"/>
    </xf>
    <xf numFmtId="0" fontId="4" fillId="4" borderId="9" xfId="0" applyFont="1" applyFill="1" applyBorder="1" applyAlignment="1">
      <alignment horizontal="left" wrapText="1" readingOrder="1"/>
    </xf>
    <xf numFmtId="0" fontId="4" fillId="4" borderId="11" xfId="0" applyFont="1" applyFill="1" applyBorder="1" applyAlignment="1">
      <alignment horizontal="left" wrapText="1" readingOrder="1"/>
    </xf>
    <xf numFmtId="0" fontId="2" fillId="0" borderId="9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 readingOrder="1"/>
    </xf>
    <xf numFmtId="0" fontId="2" fillId="0" borderId="11" xfId="0" applyFont="1" applyBorder="1" applyAlignment="1">
      <alignment horizontal="center" wrapText="1" readingOrder="1"/>
    </xf>
    <xf numFmtId="0" fontId="3" fillId="2" borderId="9" xfId="0" applyFont="1" applyFill="1" applyBorder="1" applyAlignment="1">
      <alignment horizontal="center" wrapText="1" readingOrder="1"/>
    </xf>
    <xf numFmtId="0" fontId="3" fillId="2" borderId="10" xfId="0" applyFont="1" applyFill="1" applyBorder="1" applyAlignment="1">
      <alignment horizontal="center" wrapText="1" readingOrder="1"/>
    </xf>
    <xf numFmtId="0" fontId="3" fillId="2" borderId="11" xfId="0" applyFont="1" applyFill="1" applyBorder="1" applyAlignment="1">
      <alignment horizontal="center" wrapText="1" readingOrder="1"/>
    </xf>
    <xf numFmtId="0" fontId="3" fillId="4" borderId="7" xfId="0" applyFont="1" applyFill="1" applyBorder="1" applyAlignment="1">
      <alignment horizontal="center" wrapText="1" readingOrder="1"/>
    </xf>
    <xf numFmtId="0" fontId="3" fillId="2" borderId="7" xfId="0" applyFont="1" applyFill="1" applyBorder="1" applyAlignment="1">
      <alignment horizontal="center" wrapText="1" readingOrder="1"/>
    </xf>
    <xf numFmtId="0" fontId="3" fillId="2" borderId="13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614F-A3E7-5E4F-829C-C53A37E6A534}">
  <dimension ref="D3:K54"/>
  <sheetViews>
    <sheetView tabSelected="1" topLeftCell="B39" workbookViewId="0">
      <selection activeCell="N34" sqref="N34"/>
    </sheetView>
  </sheetViews>
  <sheetFormatPr baseColWidth="10" defaultRowHeight="16" x14ac:dyDescent="0.2"/>
  <cols>
    <col min="4" max="4" width="22.33203125" bestFit="1" customWidth="1"/>
    <col min="6" max="7" width="11.6640625" bestFit="1" customWidth="1"/>
  </cols>
  <sheetData>
    <row r="3" spans="4:11" x14ac:dyDescent="0.2">
      <c r="D3" s="10" t="s">
        <v>0</v>
      </c>
      <c r="E3" s="10" t="s">
        <v>1</v>
      </c>
      <c r="F3" s="10" t="s">
        <v>2</v>
      </c>
      <c r="G3" s="10" t="s">
        <v>3</v>
      </c>
    </row>
    <row r="4" spans="4:11" x14ac:dyDescent="0.2">
      <c r="D4" s="2" t="s">
        <v>7</v>
      </c>
      <c r="E4" s="6" t="s">
        <v>8</v>
      </c>
      <c r="F4" s="5"/>
      <c r="G4" s="5"/>
      <c r="H4" s="11" t="s">
        <v>4</v>
      </c>
    </row>
    <row r="5" spans="4:11" x14ac:dyDescent="0.2">
      <c r="D5" s="3"/>
      <c r="E5" s="7"/>
      <c r="F5" s="9"/>
      <c r="G5" s="9"/>
      <c r="H5" s="11"/>
    </row>
    <row r="6" spans="4:11" x14ac:dyDescent="0.2">
      <c r="D6" s="4"/>
      <c r="E6" s="6"/>
      <c r="F6" s="6"/>
      <c r="G6" s="6"/>
      <c r="H6" s="11" t="s">
        <v>5</v>
      </c>
    </row>
    <row r="7" spans="4:11" x14ac:dyDescent="0.2">
      <c r="D7" s="3"/>
      <c r="E7" s="7"/>
      <c r="F7" s="7"/>
      <c r="G7" s="7"/>
      <c r="H7" s="11"/>
    </row>
    <row r="8" spans="4:11" x14ac:dyDescent="0.2">
      <c r="D8" s="1"/>
      <c r="E8" s="8"/>
      <c r="F8" s="8"/>
      <c r="G8" s="8"/>
      <c r="H8" s="11" t="s">
        <v>6</v>
      </c>
    </row>
    <row r="9" spans="4:11" x14ac:dyDescent="0.2">
      <c r="D9" s="1"/>
      <c r="E9" s="7"/>
      <c r="F9" s="7"/>
      <c r="G9" s="7"/>
      <c r="H9" s="11"/>
    </row>
    <row r="14" spans="4:11" x14ac:dyDescent="0.2">
      <c r="J14" t="s">
        <v>9</v>
      </c>
      <c r="K14" t="s">
        <v>10</v>
      </c>
    </row>
    <row r="15" spans="4:11" x14ac:dyDescent="0.2">
      <c r="J15" t="s">
        <v>11</v>
      </c>
      <c r="K15" t="s">
        <v>12</v>
      </c>
    </row>
    <row r="17" spans="4:7" x14ac:dyDescent="0.2">
      <c r="D17" t="s">
        <v>31</v>
      </c>
      <c r="E17" t="s">
        <v>30</v>
      </c>
    </row>
    <row r="18" spans="4:7" x14ac:dyDescent="0.2">
      <c r="D18" t="s">
        <v>13</v>
      </c>
      <c r="E18" t="s">
        <v>14</v>
      </c>
    </row>
    <row r="19" spans="4:7" x14ac:dyDescent="0.2">
      <c r="D19" t="s">
        <v>15</v>
      </c>
      <c r="E19" t="s">
        <v>29</v>
      </c>
    </row>
    <row r="20" spans="4:7" x14ac:dyDescent="0.2">
      <c r="D20" t="s">
        <v>16</v>
      </c>
      <c r="E20" t="s">
        <v>17</v>
      </c>
    </row>
    <row r="21" spans="4:7" x14ac:dyDescent="0.2">
      <c r="D21" t="s">
        <v>25</v>
      </c>
      <c r="E21" t="s">
        <v>26</v>
      </c>
    </row>
    <row r="22" spans="4:7" x14ac:dyDescent="0.2">
      <c r="D22" t="s">
        <v>27</v>
      </c>
      <c r="E22" t="s">
        <v>28</v>
      </c>
    </row>
    <row r="24" spans="4:7" x14ac:dyDescent="0.2">
      <c r="E24" t="s">
        <v>19</v>
      </c>
      <c r="F24" t="s">
        <v>20</v>
      </c>
      <c r="G24" t="s">
        <v>21</v>
      </c>
    </row>
    <row r="25" spans="4:7" x14ac:dyDescent="0.2">
      <c r="D25" t="s">
        <v>22</v>
      </c>
      <c r="E25">
        <v>17</v>
      </c>
      <c r="F25">
        <v>200</v>
      </c>
      <c r="G25">
        <v>3</v>
      </c>
    </row>
    <row r="26" spans="4:7" x14ac:dyDescent="0.2">
      <c r="D26" t="s">
        <v>18</v>
      </c>
      <c r="E26">
        <v>13</v>
      </c>
      <c r="F26">
        <v>120</v>
      </c>
      <c r="G26">
        <v>25</v>
      </c>
    </row>
    <row r="27" spans="4:7" x14ac:dyDescent="0.2">
      <c r="D27" t="s">
        <v>23</v>
      </c>
      <c r="E27">
        <f>SUM(E25:E26)</f>
        <v>30</v>
      </c>
      <c r="F27">
        <f>SUM(F25:F26)</f>
        <v>320</v>
      </c>
      <c r="G27">
        <f>SUM(G25:G26)</f>
        <v>28</v>
      </c>
    </row>
    <row r="28" spans="4:7" x14ac:dyDescent="0.2">
      <c r="D28" t="s">
        <v>24</v>
      </c>
      <c r="F28" s="12">
        <f>(100*320)/348</f>
        <v>91.954022988505741</v>
      </c>
      <c r="G28" s="12">
        <f>(100*28)/348</f>
        <v>8.0459770114942533</v>
      </c>
    </row>
    <row r="33" spans="5:9" ht="23" x14ac:dyDescent="0.25">
      <c r="E33" s="13" t="s">
        <v>50</v>
      </c>
      <c r="F33" s="13" t="s">
        <v>1</v>
      </c>
      <c r="G33" s="13" t="s">
        <v>2</v>
      </c>
      <c r="H33" s="13" t="s">
        <v>3</v>
      </c>
      <c r="I33" s="14"/>
    </row>
    <row r="34" spans="5:9" ht="21" x14ac:dyDescent="0.25">
      <c r="E34" s="25">
        <v>44232</v>
      </c>
      <c r="F34" s="15">
        <v>44260</v>
      </c>
      <c r="G34" s="27" t="s">
        <v>32</v>
      </c>
      <c r="H34" s="29" t="s">
        <v>33</v>
      </c>
      <c r="I34" s="31" t="s">
        <v>4</v>
      </c>
    </row>
    <row r="35" spans="5:9" ht="21" x14ac:dyDescent="0.25">
      <c r="E35" s="26"/>
      <c r="F35" s="16">
        <v>44290</v>
      </c>
      <c r="G35" s="28"/>
      <c r="H35" s="30"/>
      <c r="I35" s="32"/>
    </row>
    <row r="36" spans="5:9" ht="22" x14ac:dyDescent="0.25">
      <c r="E36" s="17" t="s">
        <v>34</v>
      </c>
      <c r="F36" s="17"/>
      <c r="G36" s="17"/>
      <c r="H36" s="19" t="s">
        <v>35</v>
      </c>
      <c r="I36" s="33"/>
    </row>
    <row r="37" spans="5:9" ht="22" x14ac:dyDescent="0.25">
      <c r="E37" s="20"/>
      <c r="F37" s="20"/>
      <c r="G37" s="20"/>
      <c r="H37" s="20" t="s">
        <v>39</v>
      </c>
      <c r="I37" s="31" t="s">
        <v>5</v>
      </c>
    </row>
    <row r="38" spans="5:9" ht="22" x14ac:dyDescent="0.25">
      <c r="E38" s="17" t="s">
        <v>36</v>
      </c>
      <c r="F38" s="17" t="s">
        <v>37</v>
      </c>
      <c r="G38" s="17" t="s">
        <v>38</v>
      </c>
      <c r="H38" s="17" t="s">
        <v>40</v>
      </c>
      <c r="I38" s="33"/>
    </row>
    <row r="39" spans="5:9" ht="22" x14ac:dyDescent="0.25">
      <c r="E39" s="21">
        <v>44197</v>
      </c>
      <c r="F39" s="20" t="s">
        <v>41</v>
      </c>
      <c r="G39" s="34" t="s">
        <v>43</v>
      </c>
      <c r="H39" s="20" t="s">
        <v>44</v>
      </c>
      <c r="I39" s="31" t="s">
        <v>6</v>
      </c>
    </row>
    <row r="40" spans="5:9" ht="22" x14ac:dyDescent="0.25">
      <c r="E40" s="22">
        <v>44229</v>
      </c>
      <c r="F40" s="23" t="s">
        <v>42</v>
      </c>
      <c r="G40" s="35"/>
      <c r="H40" s="16">
        <v>44348</v>
      </c>
      <c r="I40" s="32"/>
    </row>
    <row r="41" spans="5:9" ht="21" x14ac:dyDescent="0.25">
      <c r="E41" s="22">
        <v>44228</v>
      </c>
      <c r="F41" s="24"/>
      <c r="G41" s="36"/>
      <c r="H41" s="17"/>
      <c r="I41" s="33"/>
    </row>
    <row r="48" spans="5:9" ht="23" x14ac:dyDescent="0.25">
      <c r="E48" s="13" t="s">
        <v>0</v>
      </c>
      <c r="F48" s="13" t="s">
        <v>1</v>
      </c>
      <c r="G48" s="13" t="s">
        <v>2</v>
      </c>
      <c r="H48" s="13" t="s">
        <v>3</v>
      </c>
      <c r="I48" s="14"/>
    </row>
    <row r="49" spans="5:9" ht="22" x14ac:dyDescent="0.25">
      <c r="E49" s="18" t="s">
        <v>45</v>
      </c>
      <c r="F49" s="34" t="s">
        <v>46</v>
      </c>
      <c r="G49" s="18" t="s">
        <v>47</v>
      </c>
      <c r="H49" s="37" t="s">
        <v>47</v>
      </c>
      <c r="I49" s="31" t="s">
        <v>4</v>
      </c>
    </row>
    <row r="50" spans="5:9" ht="22" x14ac:dyDescent="0.25">
      <c r="E50" s="17" t="s">
        <v>48</v>
      </c>
      <c r="F50" s="36"/>
      <c r="G50" s="17" t="s">
        <v>49</v>
      </c>
      <c r="H50" s="38" t="s">
        <v>46</v>
      </c>
      <c r="I50" s="33"/>
    </row>
    <row r="51" spans="5:9" ht="21" x14ac:dyDescent="0.25">
      <c r="E51" s="20"/>
      <c r="F51" s="20"/>
      <c r="G51" s="20"/>
      <c r="H51" s="34" t="s">
        <v>49</v>
      </c>
      <c r="I51" s="31" t="s">
        <v>5</v>
      </c>
    </row>
    <row r="52" spans="5:9" ht="22" x14ac:dyDescent="0.25">
      <c r="E52" s="17" t="s">
        <v>46</v>
      </c>
      <c r="F52" s="17" t="s">
        <v>46</v>
      </c>
      <c r="G52" s="17" t="s">
        <v>49</v>
      </c>
      <c r="H52" s="36"/>
      <c r="I52" s="33"/>
    </row>
    <row r="53" spans="5:9" ht="16" customHeight="1" x14ac:dyDescent="0.25">
      <c r="E53" s="18" t="s">
        <v>45</v>
      </c>
      <c r="F53" s="34" t="s">
        <v>49</v>
      </c>
      <c r="G53" s="34" t="s">
        <v>46</v>
      </c>
      <c r="H53" s="34" t="s">
        <v>46</v>
      </c>
      <c r="I53" s="31" t="s">
        <v>6</v>
      </c>
    </row>
    <row r="54" spans="5:9" ht="16" customHeight="1" x14ac:dyDescent="0.25">
      <c r="E54" s="39" t="s">
        <v>46</v>
      </c>
      <c r="F54" s="36"/>
      <c r="G54" s="36"/>
      <c r="H54" s="36"/>
      <c r="I54" s="33"/>
    </row>
  </sheetData>
  <mergeCells count="18">
    <mergeCell ref="H51:H52"/>
    <mergeCell ref="I51:I52"/>
    <mergeCell ref="F53:F54"/>
    <mergeCell ref="G53:G54"/>
    <mergeCell ref="H53:H54"/>
    <mergeCell ref="I53:I54"/>
    <mergeCell ref="I34:I36"/>
    <mergeCell ref="I37:I38"/>
    <mergeCell ref="G39:G41"/>
    <mergeCell ref="I39:I41"/>
    <mergeCell ref="F49:F50"/>
    <mergeCell ref="I49:I50"/>
    <mergeCell ref="H8:H9"/>
    <mergeCell ref="H6:H7"/>
    <mergeCell ref="H4:H5"/>
    <mergeCell ref="E34:E35"/>
    <mergeCell ref="G34:G35"/>
    <mergeCell ref="H34:H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2021-04-01T12:27:45Z</dcterms:created>
  <dcterms:modified xsi:type="dcterms:W3CDTF">2021-04-06T12:32:04Z</dcterms:modified>
</cp:coreProperties>
</file>