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0543\Desktop\Proje Yönetimi Portföy\Özlem Savran Sca\"/>
    </mc:Choice>
  </mc:AlternateContent>
  <xr:revisionPtr revIDLastSave="0" documentId="13_ncr:1_{E92C0E80-1C0A-40A7-921E-4EAE2668B2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M15" i="3" l="1"/>
  <c r="L15" i="3"/>
  <c r="K15" i="3"/>
  <c r="J15" i="3"/>
  <c r="I15" i="3"/>
  <c r="K8" i="3" l="1"/>
  <c r="K9" i="3"/>
  <c r="K10" i="3"/>
  <c r="K11" i="3"/>
  <c r="K12" i="3"/>
  <c r="K7" i="3"/>
</calcChain>
</file>

<file path=xl/sharedStrings.xml><?xml version="1.0" encoding="utf-8"?>
<sst xmlns="http://schemas.openxmlformats.org/spreadsheetml/2006/main" count="100" uniqueCount="48">
  <si>
    <t>Risk Management Plan</t>
  </si>
  <si>
    <t>Impact</t>
  </si>
  <si>
    <t>Probability</t>
  </si>
  <si>
    <t>Score</t>
  </si>
  <si>
    <t>Very High</t>
  </si>
  <si>
    <t>High</t>
  </si>
  <si>
    <t>Medium</t>
  </si>
  <si>
    <t>Low</t>
  </si>
  <si>
    <t>Very Low</t>
  </si>
  <si>
    <t>Moderate</t>
  </si>
  <si>
    <t>Severe</t>
  </si>
  <si>
    <t>Critical</t>
  </si>
  <si>
    <t>Sustainable</t>
  </si>
  <si>
    <t>Proje Adı</t>
  </si>
  <si>
    <t>Hasta Akış Optimizasyonu</t>
  </si>
  <si>
    <t>Lokasyon:</t>
  </si>
  <si>
    <t>Tarih:</t>
  </si>
  <si>
    <t>Anlık Tarih</t>
  </si>
  <si>
    <t>Risk Faktörleri</t>
  </si>
  <si>
    <t>Risk Sebepleri</t>
  </si>
  <si>
    <t>Sonuçlar</t>
  </si>
  <si>
    <t>Risk Sorumlusu</t>
  </si>
  <si>
    <t xml:space="preserve">Kontrol </t>
  </si>
  <si>
    <t>Proje Kapsamı</t>
  </si>
  <si>
    <t>Teknik Sorunlar</t>
  </si>
  <si>
    <t>Proje Kaynağı</t>
  </si>
  <si>
    <t>Proje Bütçesi</t>
  </si>
  <si>
    <t>Proje Zamanlaması</t>
  </si>
  <si>
    <t xml:space="preserve">Hastane Yönetiminin güncelemeleri
</t>
  </si>
  <si>
    <t>Donanım ve Yazılım Hataları
Altyapı Sorunları 
Kullanıcı Arayüzü İşlevsizliği</t>
  </si>
  <si>
    <t>Yeterli personel olmaması
Materyal Eksikliği</t>
  </si>
  <si>
    <t>Diğer Sorunlara Bağlı gelişir</t>
  </si>
  <si>
    <t xml:space="preserve">
Yanlış iletişim Kanalları
Düzenli Toplantıya Katılım Olmaması</t>
  </si>
  <si>
    <t>Proje teslimi ertelenebilir.
Bütçe Aşımı</t>
  </si>
  <si>
    <t>Sistem Arızaları
Bütçe ve Zaman Aşımı</t>
  </si>
  <si>
    <t>Görev Yükü Artmas</t>
  </si>
  <si>
    <t xml:space="preserve">Proje teslimi ertelenebilir.
</t>
  </si>
  <si>
    <t>Proje teslimi ertelenebilir</t>
  </si>
  <si>
    <t>Proje Yöneticisi</t>
  </si>
  <si>
    <t>Projenin kapsamı taraflarca görüşülmeli.Sözleşme ile değişiklikler kontrol altına alınmalı</t>
  </si>
  <si>
    <t>Her AşamaSonrası Durum ve Performans Değerlendirmesi</t>
  </si>
  <si>
    <t>Yedek proje ekip çalışanı oluşturmalı</t>
  </si>
  <si>
    <t>Proje Zaman Çizelgesi takip edilmeli</t>
  </si>
  <si>
    <t>Teknik Ekip</t>
  </si>
  <si>
    <t>Organizasyonel Faktörler</t>
  </si>
  <si>
    <t>Yanlış Anlaşılmalar
Gerginlikler
performans düşüklüğü</t>
  </si>
  <si>
    <t>Düzenli Toplantılar ve atölye çalışmaları düzenlemek</t>
  </si>
  <si>
    <t>Proje bütçesinde %10 gibi oynamalar tolere edilmeli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</si>
</sst>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4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sz val="11"/>
      <color theme="3" tint="-0.499984740745262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6F8D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505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3" tint="0.79998168889431442"/>
      </left>
      <right/>
      <top style="thin">
        <color theme="3" tint="0.79998168889431442"/>
      </top>
      <bottom/>
      <diagonal/>
    </border>
    <border>
      <left/>
      <right style="medium">
        <color indexed="64"/>
      </right>
      <top style="thin">
        <color theme="3" tint="0.7999816888943144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1" fillId="13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14" fontId="0" fillId="3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0" xfId="0" applyFill="1"/>
    <xf numFmtId="0" fontId="0" fillId="2" borderId="13" xfId="0" applyFill="1" applyBorder="1"/>
    <xf numFmtId="0" fontId="1" fillId="2" borderId="0" xfId="0" applyFont="1" applyFill="1"/>
    <xf numFmtId="14" fontId="6" fillId="3" borderId="1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12" xfId="0" applyBorder="1"/>
    <xf numFmtId="0" fontId="0" fillId="0" borderId="17" xfId="0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4" borderId="5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FF5050"/>
        </patternFill>
      </fill>
    </dxf>
    <dxf>
      <fill>
        <patternFill>
          <bgColor rgb="FFD9F7E0"/>
        </patternFill>
      </fill>
    </dxf>
  </dxfs>
  <tableStyles count="0" defaultTableStyle="TableStyleMedium2" defaultPivotStyle="PivotStyleLight16"/>
  <colors>
    <mruColors>
      <color rgb="FFD9F7E0"/>
      <color rgb="FFCCDCA8"/>
      <color rgb="FFFF5050"/>
      <color rgb="FFFFFFCC"/>
      <color rgb="FFFFA1A1"/>
      <color rgb="FFDAAEF2"/>
      <color rgb="FFD6F8DA"/>
      <color rgb="FF33CC33"/>
      <color rgb="FF99FF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showGridLines="0" tabSelected="1" zoomScale="60" zoomScaleNormal="60" workbookViewId="0">
      <selection activeCell="N12" sqref="N12"/>
    </sheetView>
  </sheetViews>
  <sheetFormatPr defaultRowHeight="14.4" x14ac:dyDescent="0.3"/>
  <cols>
    <col min="2" max="2" width="10.5546875" customWidth="1"/>
    <col min="4" max="4" width="22.109375" customWidth="1"/>
    <col min="5" max="5" width="8" customWidth="1"/>
    <col min="6" max="6" width="10.44140625" customWidth="1"/>
    <col min="9" max="9" width="10" customWidth="1"/>
    <col min="11" max="11" width="11" bestFit="1" customWidth="1"/>
    <col min="12" max="12" width="16.6640625" customWidth="1"/>
    <col min="13" max="13" width="19.77734375" customWidth="1"/>
  </cols>
  <sheetData>
    <row r="1" spans="1:19" ht="18" x14ac:dyDescent="0.3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R1" s="2" t="s">
        <v>2</v>
      </c>
      <c r="S1" s="3" t="s">
        <v>1</v>
      </c>
    </row>
    <row r="2" spans="1:19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15" t="s">
        <v>16</v>
      </c>
      <c r="L2" s="16">
        <v>45616</v>
      </c>
      <c r="M2" s="14"/>
      <c r="R2" s="5" t="s">
        <v>4</v>
      </c>
      <c r="S2" s="5" t="s">
        <v>4</v>
      </c>
    </row>
    <row r="3" spans="1:19" x14ac:dyDescent="0.3">
      <c r="A3" s="12"/>
      <c r="B3" s="23" t="s">
        <v>13</v>
      </c>
      <c r="C3" s="23"/>
      <c r="D3" s="24" t="s">
        <v>14</v>
      </c>
      <c r="E3" s="24"/>
      <c r="F3" s="13"/>
      <c r="G3" s="23" t="s">
        <v>15</v>
      </c>
      <c r="H3" s="23"/>
      <c r="I3" s="1"/>
      <c r="J3" s="13"/>
      <c r="K3" s="13"/>
      <c r="L3" s="13"/>
      <c r="M3" s="14"/>
      <c r="R3" s="6" t="s">
        <v>5</v>
      </c>
      <c r="S3" s="7" t="s">
        <v>5</v>
      </c>
    </row>
    <row r="4" spans="1:19" x14ac:dyDescent="0.3">
      <c r="A4" s="12"/>
      <c r="B4" s="13"/>
      <c r="C4" s="13"/>
      <c r="D4" s="13"/>
      <c r="E4" s="13"/>
      <c r="F4" s="13"/>
      <c r="G4" s="13"/>
      <c r="H4" s="13"/>
      <c r="I4" s="13"/>
      <c r="J4" s="13"/>
      <c r="K4" s="15" t="s">
        <v>17</v>
      </c>
      <c r="L4" s="11">
        <f ca="1">TODAY()</f>
        <v>45659</v>
      </c>
      <c r="M4" s="14"/>
      <c r="R4" s="7" t="s">
        <v>6</v>
      </c>
      <c r="S4" s="6" t="s">
        <v>6</v>
      </c>
    </row>
    <row r="5" spans="1:19" x14ac:dyDescent="0.3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  <c r="P5" s="10"/>
      <c r="R5" s="7" t="s">
        <v>7</v>
      </c>
      <c r="S5" s="6" t="s">
        <v>7</v>
      </c>
    </row>
    <row r="6" spans="1:19" ht="25.8" customHeight="1" x14ac:dyDescent="0.3">
      <c r="A6" s="35" t="s">
        <v>18</v>
      </c>
      <c r="B6" s="26"/>
      <c r="C6" s="26" t="s">
        <v>19</v>
      </c>
      <c r="D6" s="26"/>
      <c r="E6" s="26" t="s">
        <v>20</v>
      </c>
      <c r="F6" s="26"/>
      <c r="G6" s="26" t="s">
        <v>21</v>
      </c>
      <c r="H6" s="26"/>
      <c r="I6" s="9" t="s">
        <v>2</v>
      </c>
      <c r="J6" s="9" t="s">
        <v>1</v>
      </c>
      <c r="K6" s="17" t="s">
        <v>3</v>
      </c>
      <c r="L6" s="31" t="s">
        <v>22</v>
      </c>
      <c r="M6" s="32"/>
      <c r="R6" s="7" t="s">
        <v>8</v>
      </c>
      <c r="S6" s="7" t="s">
        <v>8</v>
      </c>
    </row>
    <row r="7" spans="1:19" ht="87.6" customHeight="1" x14ac:dyDescent="0.3">
      <c r="A7" s="36" t="s">
        <v>23</v>
      </c>
      <c r="B7" s="36"/>
      <c r="C7" s="27" t="s">
        <v>28</v>
      </c>
      <c r="D7" s="28"/>
      <c r="E7" s="27" t="s">
        <v>33</v>
      </c>
      <c r="F7" s="28"/>
      <c r="G7" s="27" t="s">
        <v>38</v>
      </c>
      <c r="H7" s="28"/>
      <c r="I7" s="19" t="s">
        <v>5</v>
      </c>
      <c r="J7" s="19" t="s">
        <v>6</v>
      </c>
      <c r="K7" s="19" t="str">
        <f t="shared" ref="K7:K12" si="0">INDEX(I$16:M$25,MATCH(I7,H$16:H$25,0),MATCH(J7,I$15:M$15,0))</f>
        <v>Severe</v>
      </c>
      <c r="L7" s="27" t="s">
        <v>39</v>
      </c>
      <c r="M7" s="28"/>
    </row>
    <row r="8" spans="1:19" ht="60" customHeight="1" x14ac:dyDescent="0.3">
      <c r="A8" s="37" t="s">
        <v>24</v>
      </c>
      <c r="B8" s="37"/>
      <c r="C8" s="41" t="s">
        <v>29</v>
      </c>
      <c r="D8" s="42"/>
      <c r="E8" s="27" t="s">
        <v>34</v>
      </c>
      <c r="F8" s="28"/>
      <c r="G8" s="27" t="s">
        <v>43</v>
      </c>
      <c r="H8" s="28"/>
      <c r="I8" s="19" t="s">
        <v>5</v>
      </c>
      <c r="J8" s="19" t="s">
        <v>5</v>
      </c>
      <c r="K8" s="19" t="str">
        <f t="shared" si="0"/>
        <v>Critical</v>
      </c>
      <c r="L8" s="27" t="s">
        <v>40</v>
      </c>
      <c r="M8" s="28"/>
    </row>
    <row r="9" spans="1:19" ht="59.4" customHeight="1" x14ac:dyDescent="0.3">
      <c r="A9" s="38" t="s">
        <v>25</v>
      </c>
      <c r="B9" s="39"/>
      <c r="C9" s="27" t="s">
        <v>30</v>
      </c>
      <c r="D9" s="28"/>
      <c r="E9" s="27" t="s">
        <v>35</v>
      </c>
      <c r="F9" s="28"/>
      <c r="G9" s="27" t="s">
        <v>38</v>
      </c>
      <c r="H9" s="28"/>
      <c r="I9" s="19" t="s">
        <v>6</v>
      </c>
      <c r="J9" s="19" t="s">
        <v>6</v>
      </c>
      <c r="K9" s="19" t="str">
        <f t="shared" si="0"/>
        <v>Moderate</v>
      </c>
      <c r="L9" s="27" t="s">
        <v>41</v>
      </c>
      <c r="M9" s="28"/>
    </row>
    <row r="10" spans="1:19" ht="47.4" customHeight="1" x14ac:dyDescent="0.3">
      <c r="A10" s="40" t="s">
        <v>26</v>
      </c>
      <c r="B10" s="40"/>
      <c r="C10" s="29" t="s">
        <v>31</v>
      </c>
      <c r="D10" s="30"/>
      <c r="E10" s="29" t="s">
        <v>36</v>
      </c>
      <c r="F10" s="29"/>
      <c r="G10" s="27" t="s">
        <v>38</v>
      </c>
      <c r="H10" s="28"/>
      <c r="I10" s="19" t="s">
        <v>6</v>
      </c>
      <c r="J10" s="19" t="s">
        <v>5</v>
      </c>
      <c r="K10" s="19" t="str">
        <f t="shared" si="0"/>
        <v>Severe</v>
      </c>
      <c r="L10" s="27" t="s">
        <v>47</v>
      </c>
      <c r="M10" s="28"/>
    </row>
    <row r="11" spans="1:19" ht="51" customHeight="1" x14ac:dyDescent="0.3">
      <c r="A11" s="25" t="s">
        <v>27</v>
      </c>
      <c r="B11" s="25"/>
      <c r="C11" s="29" t="s">
        <v>31</v>
      </c>
      <c r="D11" s="30"/>
      <c r="E11" s="29" t="s">
        <v>37</v>
      </c>
      <c r="F11" s="29"/>
      <c r="G11" s="27" t="s">
        <v>38</v>
      </c>
      <c r="H11" s="28"/>
      <c r="I11" s="19" t="s">
        <v>4</v>
      </c>
      <c r="J11" s="19" t="s">
        <v>4</v>
      </c>
      <c r="K11" s="19" t="str">
        <f t="shared" si="0"/>
        <v>Critical</v>
      </c>
      <c r="L11" s="28" t="s">
        <v>42</v>
      </c>
      <c r="M11" s="28"/>
    </row>
    <row r="12" spans="1:19" ht="70.2" customHeight="1" x14ac:dyDescent="0.3">
      <c r="A12" s="33" t="s">
        <v>44</v>
      </c>
      <c r="B12" s="34"/>
      <c r="C12" s="27" t="s">
        <v>32</v>
      </c>
      <c r="D12" s="28"/>
      <c r="E12" s="27" t="s">
        <v>45</v>
      </c>
      <c r="F12" s="28"/>
      <c r="G12" s="27" t="s">
        <v>38</v>
      </c>
      <c r="H12" s="28"/>
      <c r="I12" s="19" t="s">
        <v>5</v>
      </c>
      <c r="J12" s="19" t="s">
        <v>6</v>
      </c>
      <c r="K12" s="19" t="str">
        <f t="shared" si="0"/>
        <v>Severe</v>
      </c>
      <c r="L12" s="27" t="s">
        <v>46</v>
      </c>
      <c r="M12" s="28"/>
    </row>
    <row r="13" spans="1:19" x14ac:dyDescent="0.3">
      <c r="A13" s="18"/>
    </row>
    <row r="15" spans="1:19" ht="15.6" x14ac:dyDescent="0.3">
      <c r="G15" s="49" t="s">
        <v>1</v>
      </c>
      <c r="H15" s="50"/>
      <c r="I15" s="8" t="str">
        <f>S6</f>
        <v>Very Low</v>
      </c>
      <c r="J15" s="4" t="str">
        <f>S5</f>
        <v>Low</v>
      </c>
      <c r="K15" s="4" t="str">
        <f>S4</f>
        <v>Medium</v>
      </c>
      <c r="L15" s="4" t="str">
        <f>S3</f>
        <v>High</v>
      </c>
      <c r="M15" s="4" t="str">
        <f>S2</f>
        <v>Very High</v>
      </c>
    </row>
    <row r="16" spans="1:19" ht="14.4" customHeight="1" x14ac:dyDescent="0.3">
      <c r="G16" s="51" t="s">
        <v>2</v>
      </c>
      <c r="H16" s="54" t="s">
        <v>4</v>
      </c>
      <c r="I16" s="56" t="s">
        <v>9</v>
      </c>
      <c r="J16" s="43" t="s">
        <v>10</v>
      </c>
      <c r="K16" s="43" t="s">
        <v>10</v>
      </c>
      <c r="L16" s="45" t="s">
        <v>11</v>
      </c>
      <c r="M16" s="45" t="s">
        <v>11</v>
      </c>
    </row>
    <row r="17" spans="7:13" x14ac:dyDescent="0.3">
      <c r="G17" s="52"/>
      <c r="H17" s="55"/>
      <c r="I17" s="57"/>
      <c r="J17" s="44"/>
      <c r="K17" s="44"/>
      <c r="L17" s="46"/>
      <c r="M17" s="46"/>
    </row>
    <row r="18" spans="7:13" x14ac:dyDescent="0.3">
      <c r="G18" s="52"/>
      <c r="H18" s="47" t="s">
        <v>5</v>
      </c>
      <c r="I18" s="58" t="s">
        <v>12</v>
      </c>
      <c r="J18" s="56" t="s">
        <v>9</v>
      </c>
      <c r="K18" s="43" t="s">
        <v>10</v>
      </c>
      <c r="L18" s="45" t="s">
        <v>11</v>
      </c>
      <c r="M18" s="45" t="s">
        <v>11</v>
      </c>
    </row>
    <row r="19" spans="7:13" x14ac:dyDescent="0.3">
      <c r="G19" s="52"/>
      <c r="H19" s="48"/>
      <c r="I19" s="59"/>
      <c r="J19" s="57"/>
      <c r="K19" s="44"/>
      <c r="L19" s="46"/>
      <c r="M19" s="46"/>
    </row>
    <row r="20" spans="7:13" x14ac:dyDescent="0.3">
      <c r="G20" s="52"/>
      <c r="H20" s="47" t="s">
        <v>6</v>
      </c>
      <c r="I20" s="58" t="s">
        <v>12</v>
      </c>
      <c r="J20" s="56" t="s">
        <v>9</v>
      </c>
      <c r="K20" s="56" t="s">
        <v>9</v>
      </c>
      <c r="L20" s="43" t="s">
        <v>10</v>
      </c>
      <c r="M20" s="45" t="s">
        <v>11</v>
      </c>
    </row>
    <row r="21" spans="7:13" x14ac:dyDescent="0.3">
      <c r="G21" s="52"/>
      <c r="H21" s="48"/>
      <c r="I21" s="59"/>
      <c r="J21" s="57"/>
      <c r="K21" s="57"/>
      <c r="L21" s="44"/>
      <c r="M21" s="46"/>
    </row>
    <row r="22" spans="7:13" x14ac:dyDescent="0.3">
      <c r="G22" s="52"/>
      <c r="H22" s="47" t="s">
        <v>7</v>
      </c>
      <c r="I22" s="58" t="s">
        <v>12</v>
      </c>
      <c r="J22" s="58" t="s">
        <v>12</v>
      </c>
      <c r="K22" s="56" t="s">
        <v>9</v>
      </c>
      <c r="L22" s="43" t="s">
        <v>10</v>
      </c>
      <c r="M22" s="45" t="s">
        <v>11</v>
      </c>
    </row>
    <row r="23" spans="7:13" x14ac:dyDescent="0.3">
      <c r="G23" s="52"/>
      <c r="H23" s="48"/>
      <c r="I23" s="59"/>
      <c r="J23" s="59"/>
      <c r="K23" s="57"/>
      <c r="L23" s="44"/>
      <c r="M23" s="46"/>
    </row>
    <row r="24" spans="7:13" x14ac:dyDescent="0.3">
      <c r="G24" s="52"/>
      <c r="H24" s="47" t="s">
        <v>8</v>
      </c>
      <c r="I24" s="58" t="s">
        <v>12</v>
      </c>
      <c r="J24" s="58" t="s">
        <v>12</v>
      </c>
      <c r="K24" s="58" t="s">
        <v>12</v>
      </c>
      <c r="L24" s="56" t="s">
        <v>9</v>
      </c>
      <c r="M24" s="43" t="s">
        <v>10</v>
      </c>
    </row>
    <row r="25" spans="7:13" x14ac:dyDescent="0.3">
      <c r="G25" s="53"/>
      <c r="H25" s="48"/>
      <c r="I25" s="59"/>
      <c r="J25" s="59"/>
      <c r="K25" s="59"/>
      <c r="L25" s="57"/>
      <c r="M25" s="44"/>
    </row>
  </sheetData>
  <mergeCells count="71">
    <mergeCell ref="L8:M8"/>
    <mergeCell ref="L9:M9"/>
    <mergeCell ref="L10:M10"/>
    <mergeCell ref="L12:M12"/>
    <mergeCell ref="H24:H25"/>
    <mergeCell ref="I24:I25"/>
    <mergeCell ref="J24:J25"/>
    <mergeCell ref="K24:K25"/>
    <mergeCell ref="L24:L25"/>
    <mergeCell ref="M24:M25"/>
    <mergeCell ref="M20:M21"/>
    <mergeCell ref="H22:H23"/>
    <mergeCell ref="I22:I23"/>
    <mergeCell ref="J22:J23"/>
    <mergeCell ref="K22:K23"/>
    <mergeCell ref="L22:L23"/>
    <mergeCell ref="I18:I19"/>
    <mergeCell ref="M18:M19"/>
    <mergeCell ref="H20:H21"/>
    <mergeCell ref="I20:I21"/>
    <mergeCell ref="J20:J21"/>
    <mergeCell ref="K20:K21"/>
    <mergeCell ref="L20:L21"/>
    <mergeCell ref="K16:K17"/>
    <mergeCell ref="L16:L17"/>
    <mergeCell ref="M16:M17"/>
    <mergeCell ref="H18:H19"/>
    <mergeCell ref="C12:D12"/>
    <mergeCell ref="E12:F12"/>
    <mergeCell ref="G12:H12"/>
    <mergeCell ref="G15:H15"/>
    <mergeCell ref="G16:G25"/>
    <mergeCell ref="H16:H17"/>
    <mergeCell ref="I16:I17"/>
    <mergeCell ref="J16:J17"/>
    <mergeCell ref="J18:J19"/>
    <mergeCell ref="K18:K19"/>
    <mergeCell ref="L18:L19"/>
    <mergeCell ref="M22:M23"/>
    <mergeCell ref="A12:B12"/>
    <mergeCell ref="A6:B6"/>
    <mergeCell ref="C6:D6"/>
    <mergeCell ref="E6:F6"/>
    <mergeCell ref="C7:D7"/>
    <mergeCell ref="E7:F7"/>
    <mergeCell ref="A7:B7"/>
    <mergeCell ref="A8:B8"/>
    <mergeCell ref="A9:B9"/>
    <mergeCell ref="A10:B10"/>
    <mergeCell ref="C8:D8"/>
    <mergeCell ref="E8:F8"/>
    <mergeCell ref="C9:D9"/>
    <mergeCell ref="E9:F9"/>
    <mergeCell ref="C10:D10"/>
    <mergeCell ref="E10:F10"/>
    <mergeCell ref="A1:M1"/>
    <mergeCell ref="B3:C3"/>
    <mergeCell ref="D3:E3"/>
    <mergeCell ref="G3:H3"/>
    <mergeCell ref="A11:B11"/>
    <mergeCell ref="G6:H6"/>
    <mergeCell ref="G7:H7"/>
    <mergeCell ref="G8:H8"/>
    <mergeCell ref="G9:H9"/>
    <mergeCell ref="G10:H10"/>
    <mergeCell ref="C11:D11"/>
    <mergeCell ref="E11:F11"/>
    <mergeCell ref="G11:H11"/>
    <mergeCell ref="L11:M11"/>
    <mergeCell ref="L6:M6"/>
    <mergeCell ref="L7:M7"/>
  </mergeCells>
  <conditionalFormatting sqref="K7:K12">
    <cfRule type="containsText" dxfId="3" priority="1" operator="containsText" text="sustainable">
      <formula>NOT(ISERROR(SEARCH("sustainable",K7)))</formula>
    </cfRule>
    <cfRule type="containsText" dxfId="2" priority="3" operator="containsText" text="critical">
      <formula>NOT(ISERROR(SEARCH("critical",K7)))</formula>
    </cfRule>
    <cfRule type="containsText" dxfId="1" priority="4" operator="containsText" text="moderate">
      <formula>NOT(ISERROR(SEARCH("moderate",K7)))</formula>
    </cfRule>
    <cfRule type="containsText" dxfId="0" priority="5" operator="containsText" text="severe">
      <formula>NOT(ISERROR(SEARCH("severe",K7)))</formula>
    </cfRule>
  </conditionalFormatting>
  <dataValidations count="2">
    <dataValidation type="list" allowBlank="1" showInputMessage="1" showErrorMessage="1" sqref="I7:I12" xr:uid="{00000000-0002-0000-0000-000000000000}">
      <formula1>$R$2:$R$6</formula1>
    </dataValidation>
    <dataValidation type="list" allowBlank="1" showInputMessage="1" showErrorMessage="1" sqref="J7:J12" xr:uid="{00000000-0002-0000-0000-000001000000}">
      <formula1>$S$2:$S$6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905436376698</dc:creator>
  <cp:lastModifiedBy>ÖZLEM SAVRAN</cp:lastModifiedBy>
  <dcterms:created xsi:type="dcterms:W3CDTF">2024-03-19T08:12:07Z</dcterms:created>
  <dcterms:modified xsi:type="dcterms:W3CDTF">2025-01-02T11:34:49Z</dcterms:modified>
</cp:coreProperties>
</file>