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<sst xmlns="http://schemas.openxmlformats.org/spreadsheetml/2006/main" count="213" uniqueCount="147">
  <si>
    <t>Date awarded</t>
  </si>
  <si>
    <t>Amount $million</t>
  </si>
  <si>
    <t>Shared among</t>
  </si>
  <si>
    <t>WB 1</t>
  </si>
  <si>
    <t>WB 2</t>
  </si>
  <si>
    <t>WB 3</t>
  </si>
  <si>
    <t>WB 4</t>
  </si>
  <si>
    <t>WB 5</t>
  </si>
  <si>
    <t>WB 6</t>
  </si>
  <si>
    <t>WB 7</t>
  </si>
  <si>
    <t>Source</t>
  </si>
  <si>
    <t>https://www.sec.gov/whistleblower/pressreleases</t>
  </si>
  <si>
    <t>https://www.sec.gov/newsroom/press-releases/2024-168</t>
  </si>
  <si>
    <t>https://www.sec.gov/newsroom/press-releases/2024-104</t>
  </si>
  <si>
    <t>https://www.sec.gov/newsroom/press-releases/2024-103</t>
  </si>
  <si>
    <t>https://www.sec.gov/newsroom/press-releases/2024-90</t>
  </si>
  <si>
    <t>https://www.sec.gov/newsroom/press-releases/2024-85</t>
  </si>
  <si>
    <t>NA</t>
  </si>
  <si>
    <t>https://www.sec.gov/newsroom/press-releases/2023-257</t>
  </si>
  <si>
    <t>https://www.sec.gov/newsroom/press-releases/2023-161</t>
  </si>
  <si>
    <t>https://www.sec.gov/newsroom/press-releases/2023-147</t>
  </si>
  <si>
    <t>https://www.sec.gov/newsroom/press-releases/2023-131</t>
  </si>
  <si>
    <t>https://www.sec.gov/newsroom/press-releases/2023-89</t>
  </si>
  <si>
    <t>https://www.sec.gov/newsroom/press-releases/2023-68</t>
  </si>
  <si>
    <t>2 or more</t>
  </si>
  <si>
    <t>https://www.sec.gov/newsroom/press-releases/2023-16</t>
  </si>
  <si>
    <t>https://www.sec.gov/newsroom/press-releases/2023-10</t>
  </si>
  <si>
    <t>https://www.sec.gov/newsroom/press-releases/2023-8</t>
  </si>
  <si>
    <t>https://www.sec.gov/newsroom/press-releases/2022-231</t>
  </si>
  <si>
    <t>https://www.sec.gov/newsroom/press-releases/2022-218</t>
  </si>
  <si>
    <t>https://www.sec.gov/newsroom/press-releases/2022-211</t>
  </si>
  <si>
    <t>https://www.sec.gov/newsroom/press-releases/2022-196</t>
  </si>
  <si>
    <t>https://www.sec.gov/newsroom/press-releases/2022-139</t>
  </si>
  <si>
    <t>https://www.sec.gov/newsroom/press-releases/2022-125</t>
  </si>
  <si>
    <t>https://www.sec.gov/newsroom/press-releases/2022-52</t>
  </si>
  <si>
    <t>https://www.sec.gov/newsroom/press-releases/2022-45</t>
  </si>
  <si>
    <t>https://www.sec.gov/newsroom/press-releases/2022-40</t>
  </si>
  <si>
    <t>https://www.sec.gov/newsroom/press-releases/2022-38</t>
  </si>
  <si>
    <t>https://www.sec.gov/newsroom/press-releases/2021-243</t>
  </si>
  <si>
    <t>https://www.sec.gov/newsroom/press-releases/2021-232</t>
  </si>
  <si>
    <t>https://www.sec.gov/newsroom/press-releases/2021-220</t>
  </si>
  <si>
    <t>https://www.sec.gov/newsroom/press-releases/2021-192</t>
  </si>
  <si>
    <t>https://www.sec.gov/newsroom/press-releases/2021-168</t>
  </si>
  <si>
    <t>https://www.sec.gov/newsroom/press-releases/2021-149</t>
  </si>
  <si>
    <t>https://www.sec.gov/newsroom/press-releases/2021-146</t>
  </si>
  <si>
    <t>https://www.sec.gov/newsroom/press-releases/2021-143</t>
  </si>
  <si>
    <t>https://www.sec.gov/newsroom/press-releases/2021-134</t>
  </si>
  <si>
    <t>https://www.sec.gov/newsroom/press-releases/2021-128</t>
  </si>
  <si>
    <t>https://www.sec.gov/newsroom/press-releases/2021-110</t>
  </si>
  <si>
    <t>https://www.sec.gov/newsroom/press-releases/2021-106</t>
  </si>
  <si>
    <t>https://www.sec.gov/newsroom/press-releases/2021-100</t>
  </si>
  <si>
    <t>https://www.sec.gov/newsroom/press-releases/2021-91</t>
  </si>
  <si>
    <t>https://www.sec.gov/newsroom/press-releases/2021-88</t>
  </si>
  <si>
    <t>https://www.sec.gov/newsroom/press-releases/2021-86</t>
  </si>
  <si>
    <t>https://www.sec.gov/newsroom/press-releases/2021-85</t>
  </si>
  <si>
    <t>https://www.sec.gov/newsroom/press-releases/2021-83</t>
  </si>
  <si>
    <t>https://www.sec.gov/newsroom/press-releases/2021-81</t>
  </si>
  <si>
    <t>https://www.sec.gov/newsroom/press-releases/2021-70</t>
  </si>
  <si>
    <t>https://www.sec.gov/newsroom/press-releases/2021-62</t>
  </si>
  <si>
    <t>https://www.sec.gov/newsroom/press-releases/2021-60</t>
  </si>
  <si>
    <t>https://www.sec.gov/newsroom/press-releases/2021-54</t>
  </si>
  <si>
    <t>https://www.sec.gov/newsroom/press-releases/2021-44</t>
  </si>
  <si>
    <t>https://www.sec.gov/newsroom/press-releases/2021-41</t>
  </si>
  <si>
    <t>https://www.sec.gov/newsroom/press-releases/2021-37</t>
  </si>
  <si>
    <t>https://www.sec.gov/newsroom/press-releases/2021-34</t>
  </si>
  <si>
    <t>https://www.sec.gov/newsroom/press-releases/2021-31</t>
  </si>
  <si>
    <t>https://www.sec.gov/newsroom/press-releases/2021-30</t>
  </si>
  <si>
    <t>https://www.sec.gov/newsroom/press-releases/2021-7</t>
  </si>
  <si>
    <t>https://www.sec.gov/newsroom/press-releases/2021-2</t>
  </si>
  <si>
    <t>https://www.sec.gov/newsroom/press-releases/2020-333</t>
  </si>
  <si>
    <t>https://www.sec.gov/newsroom/press-releases/2020-325</t>
  </si>
  <si>
    <t>https://www.sec.gov/newsroom/press-releases/2020-316</t>
  </si>
  <si>
    <t>https://www.sec.gov/newsroom/press-releases/2020-307</t>
  </si>
  <si>
    <t>https://www.sec.gov/newsroom/press-releases/2020-297</t>
  </si>
  <si>
    <t>https://www.sec.gov/newsroom/press-releases/2020-288</t>
  </si>
  <si>
    <t>https://www.sec.gov/newsroom/press-releases/2020-283</t>
  </si>
  <si>
    <t>https://www.sec.gov/newsroom/press-releases/2020-278</t>
  </si>
  <si>
    <t>https://www.sec.gov/newsroom/press-releases/2020-275</t>
  </si>
  <si>
    <t>https://www.sec.gov/newsroom/press-releases/2020-270</t>
  </si>
  <si>
    <t>https://www.sec.gov/newsroom/press-releases/2020-266</t>
  </si>
  <si>
    <t>https://www.sec.gov/newsroom/press-releases/2020-255</t>
  </si>
  <si>
    <t>https://www.sec.gov/newsroom/press-releases/2020-239</t>
  </si>
  <si>
    <t>https://www.sec.gov/newsroom/press-releases/2020-231</t>
  </si>
  <si>
    <t>https://www.sec.gov/newsroom/press-releases/2020-225</t>
  </si>
  <si>
    <t>https://www.sec.gov/newsroom/press-releases/2020-215</t>
  </si>
  <si>
    <t>https://www.sec.gov/newsroom/press-releases/2020-214</t>
  </si>
  <si>
    <t>https://www.sec.gov/newsroom/press-releases/2020-209</t>
  </si>
  <si>
    <t>https://www.sec.gov/newsroom/press-releases/2020-201</t>
  </si>
  <si>
    <t>https://www.sec.gov/newsroom/press-releases/2020-199</t>
  </si>
  <si>
    <t>https://www.sec.gov/newsroom/press-releases/2020-155</t>
  </si>
  <si>
    <t>https://www.sec.gov/newsroom/press-releases/2020-141</t>
  </si>
  <si>
    <t>https://www.sec.gov/newsroom/press-releases/2020-138</t>
  </si>
  <si>
    <t>https://www.sec.gov/newsroom/press-releases/2020-126</t>
  </si>
  <si>
    <t>https://www.sec.gov/newsroom/press-releases/2020-100</t>
  </si>
  <si>
    <t>https://www.sec.gov/newsroom/press-releases/2020-98</t>
  </si>
  <si>
    <t>https://www.sec.gov/newsroom/press-releases/2020-91</t>
  </si>
  <si>
    <t>https://www.sec.gov/newsroom/press-releases/2020-89</t>
  </si>
  <si>
    <t>https://www.sec.gov/newsroom/press-releases/2020-80</t>
  </si>
  <si>
    <t>https://www.sec.gov/newsroom/press-releases/2020-75</t>
  </si>
  <si>
    <t>https://www.sec.gov/newsroom/press-releases/2020-71</t>
  </si>
  <si>
    <t>https://www.sec.gov/newsroom/press-releases/2020-69</t>
  </si>
  <si>
    <t>https://www.sec.gov/newsroom/press-releases/2020-46</t>
  </si>
  <si>
    <t>https://www.sec.gov/newsroom/press-releases/2020-15</t>
  </si>
  <si>
    <t>https://www.sec.gov/newsroom/press-releases/2019-238</t>
  </si>
  <si>
    <t>https://www.sec.gov/newsroom/press-releases/2019-165</t>
  </si>
  <si>
    <t>https://www.sec.gov/newsroom/press-releases/2019-138</t>
  </si>
  <si>
    <t>https://www.sec.gov/newsroom/press-releases/2019-81</t>
  </si>
  <si>
    <t>https://www.sec.gov/newsroom/press-releases/2019-76</t>
  </si>
  <si>
    <t>https://www.sec.gov/newsroom/press-releases/2019-42</t>
  </si>
  <si>
    <t>https://www.sec.gov/newsroom/press-releases/2018-209</t>
  </si>
  <si>
    <t>https://www.sec.gov/newsroom/press-releases/2018-194</t>
  </si>
  <si>
    <t>https://www.sec.gov/newsroom/press-releases/2018-179</t>
  </si>
  <si>
    <t>https://www.sec.gov/newsroom/press-releases/2018-64</t>
  </si>
  <si>
    <t>https://www.sec.gov/newsroom/press-releases/2018-58</t>
  </si>
  <si>
    <t>https://www.sec.gov/newsroom/press-releases/2018-44</t>
  </si>
  <si>
    <t>https://www.sec.gov/newsroom/press-releases/2017-222</t>
  </si>
  <si>
    <t>https://www.sec.gov/newsroom/press-releases/2017-216</t>
  </si>
  <si>
    <t>https://www.sec.gov/newsroom/press-releases/2017-195</t>
  </si>
  <si>
    <t>https://www.sec.gov/newsroom/press-releases/2017-134</t>
  </si>
  <si>
    <t>https://www.sec.gov/newsroom/press-releases/2017-130</t>
  </si>
  <si>
    <t>https://www.sec.gov/newsroom/press-releases/2017-90</t>
  </si>
  <si>
    <t>https://www.sec.gov/newsroom/press-releases/2017-84</t>
  </si>
  <si>
    <t>https://www.sec.gov/newsroom/press-releases/2017-27</t>
  </si>
  <si>
    <t>https://www.sec.gov/newsroom/press-releases/2017-1</t>
  </si>
  <si>
    <t>https://www.sec.gov/newsroom/press-releases/2016-260</t>
  </si>
  <si>
    <t>https://www.sec.gov/newsroom/press-releases/2016-255</t>
  </si>
  <si>
    <t>https://www.sec.gov/newsroom/press-releases/2016-237</t>
  </si>
  <si>
    <t>https://www.sec.gov/newsroom/press-releases/2016-188</t>
  </si>
  <si>
    <t>https://www.sec.gov/newsroom/press-releases/2016-172</t>
  </si>
  <si>
    <t>https://www.sec.gov/newsroom/press-releases/2016-114</t>
  </si>
  <si>
    <t>https://www.sec.gov/newsroom/press-releases/2016-94</t>
  </si>
  <si>
    <t>https://www.sec.gov/newsroom/press-releases/2016-91</t>
  </si>
  <si>
    <t>https://www.sec.gov/newsroom/press-releases/2016-88</t>
  </si>
  <si>
    <t>https://www.sec.gov/newsroom/press-releases/2016-41</t>
  </si>
  <si>
    <t>https://www.sec.gov/newsroom/press-releases/2016-10</t>
  </si>
  <si>
    <t>https://www.sec.gov/newsroom/press-releases/2015-252</t>
  </si>
  <si>
    <t>https://www.sec.gov/newsroom/press-releases/2015-150</t>
  </si>
  <si>
    <t>https://www.sec.gov/newsroom/press-releases/2015-75</t>
  </si>
  <si>
    <t>https://www.sec.gov/newsroom/press-releases/2015-73</t>
  </si>
  <si>
    <t>https://www.sec.gov/newsroom/press-releases/2015-45</t>
  </si>
  <si>
    <t>https://www.sec.gov/newsroom/press-releases/2014-206</t>
  </si>
  <si>
    <t>https://www.sec.gov/newsroom/press-releases/2014-180</t>
  </si>
  <si>
    <t>https://www.sec.gov/newsroom/press-releases/2014-113</t>
  </si>
  <si>
    <t>https://www.sec.gov/newsroom/press-releases/2014-68</t>
  </si>
  <si>
    <t>https://www.sec.gov/newsroom/press-releases/2013-231</t>
  </si>
  <si>
    <t>https://www.sec.gov/newsroom/press-releases/2013-209</t>
  </si>
  <si>
    <t>https://www.sec.gov/newsroom/press-releases/2012-2012-162htm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</si>
</sst>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c.gov/newsroom/press-releases/2021-88" TargetMode="External"/><Relationship Id="rId42" Type="http://schemas.openxmlformats.org/officeDocument/2006/relationships/hyperlink" Target="https://www.sec.gov/newsroom/press-releases/2021-85" TargetMode="External"/><Relationship Id="rId41" Type="http://schemas.openxmlformats.org/officeDocument/2006/relationships/hyperlink" Target="https://www.sec.gov/newsroom/press-releases/2021-86" TargetMode="External"/><Relationship Id="rId44" Type="http://schemas.openxmlformats.org/officeDocument/2006/relationships/hyperlink" Target="https://www.sec.gov/newsroom/press-releases/2021-81" TargetMode="External"/><Relationship Id="rId43" Type="http://schemas.openxmlformats.org/officeDocument/2006/relationships/hyperlink" Target="https://www.sec.gov/newsroom/press-releases/2021-83" TargetMode="External"/><Relationship Id="rId46" Type="http://schemas.openxmlformats.org/officeDocument/2006/relationships/hyperlink" Target="https://www.sec.gov/newsroom/press-releases/2021-62" TargetMode="External"/><Relationship Id="rId45" Type="http://schemas.openxmlformats.org/officeDocument/2006/relationships/hyperlink" Target="https://www.sec.gov/newsroom/press-releases/2021-70" TargetMode="External"/><Relationship Id="rId107" Type="http://schemas.openxmlformats.org/officeDocument/2006/relationships/hyperlink" Target="https://www.sec.gov/newsroom/press-releases/2017-130" TargetMode="External"/><Relationship Id="rId106" Type="http://schemas.openxmlformats.org/officeDocument/2006/relationships/hyperlink" Target="https://www.sec.gov/newsroom/press-releases/2017-134" TargetMode="External"/><Relationship Id="rId105" Type="http://schemas.openxmlformats.org/officeDocument/2006/relationships/hyperlink" Target="https://www.sec.gov/newsroom/press-releases/2017-195" TargetMode="External"/><Relationship Id="rId104" Type="http://schemas.openxmlformats.org/officeDocument/2006/relationships/hyperlink" Target="https://www.sec.gov/newsroom/press-releases/2017-216" TargetMode="External"/><Relationship Id="rId109" Type="http://schemas.openxmlformats.org/officeDocument/2006/relationships/hyperlink" Target="https://www.sec.gov/newsroom/press-releases/2017-84" TargetMode="External"/><Relationship Id="rId108" Type="http://schemas.openxmlformats.org/officeDocument/2006/relationships/hyperlink" Target="https://www.sec.gov/newsroom/press-releases/2017-90" TargetMode="External"/><Relationship Id="rId48" Type="http://schemas.openxmlformats.org/officeDocument/2006/relationships/hyperlink" Target="https://www.sec.gov/newsroom/press-releases/2021-54" TargetMode="External"/><Relationship Id="rId47" Type="http://schemas.openxmlformats.org/officeDocument/2006/relationships/hyperlink" Target="https://www.sec.gov/newsroom/press-releases/2021-60" TargetMode="External"/><Relationship Id="rId49" Type="http://schemas.openxmlformats.org/officeDocument/2006/relationships/hyperlink" Target="https://www.sec.gov/newsroom/press-releases/2021-44" TargetMode="External"/><Relationship Id="rId103" Type="http://schemas.openxmlformats.org/officeDocument/2006/relationships/hyperlink" Target="https://www.sec.gov/newsroom/press-releases/2017-222" TargetMode="External"/><Relationship Id="rId102" Type="http://schemas.openxmlformats.org/officeDocument/2006/relationships/hyperlink" Target="https://www.sec.gov/newsroom/press-releases/2018-44" TargetMode="External"/><Relationship Id="rId101" Type="http://schemas.openxmlformats.org/officeDocument/2006/relationships/hyperlink" Target="https://www.sec.gov/newsroom/press-releases/2018-58" TargetMode="External"/><Relationship Id="rId100" Type="http://schemas.openxmlformats.org/officeDocument/2006/relationships/hyperlink" Target="https://www.sec.gov/newsroom/press-releases/2018-64" TargetMode="External"/><Relationship Id="rId31" Type="http://schemas.openxmlformats.org/officeDocument/2006/relationships/hyperlink" Target="https://www.sec.gov/newsroom/press-releases/2021-149" TargetMode="External"/><Relationship Id="rId30" Type="http://schemas.openxmlformats.org/officeDocument/2006/relationships/hyperlink" Target="https://www.sec.gov/newsroom/press-releases/2021-168" TargetMode="External"/><Relationship Id="rId33" Type="http://schemas.openxmlformats.org/officeDocument/2006/relationships/hyperlink" Target="https://www.sec.gov/newsroom/press-releases/2021-143" TargetMode="External"/><Relationship Id="rId32" Type="http://schemas.openxmlformats.org/officeDocument/2006/relationships/hyperlink" Target="https://www.sec.gov/newsroom/press-releases/2021-146" TargetMode="External"/><Relationship Id="rId35" Type="http://schemas.openxmlformats.org/officeDocument/2006/relationships/hyperlink" Target="https://www.sec.gov/newsroom/press-releases/2021-128" TargetMode="External"/><Relationship Id="rId34" Type="http://schemas.openxmlformats.org/officeDocument/2006/relationships/hyperlink" Target="https://www.sec.gov/newsroom/press-releases/2021-134" TargetMode="External"/><Relationship Id="rId37" Type="http://schemas.openxmlformats.org/officeDocument/2006/relationships/hyperlink" Target="https://www.sec.gov/newsroom/press-releases/2021-106" TargetMode="External"/><Relationship Id="rId36" Type="http://schemas.openxmlformats.org/officeDocument/2006/relationships/hyperlink" Target="https://www.sec.gov/newsroom/press-releases/2021-110" TargetMode="External"/><Relationship Id="rId39" Type="http://schemas.openxmlformats.org/officeDocument/2006/relationships/hyperlink" Target="https://www.sec.gov/newsroom/press-releases/2021-91" TargetMode="External"/><Relationship Id="rId38" Type="http://schemas.openxmlformats.org/officeDocument/2006/relationships/hyperlink" Target="https://www.sec.gov/newsroom/press-releases/2021-100" TargetMode="External"/><Relationship Id="rId20" Type="http://schemas.openxmlformats.org/officeDocument/2006/relationships/hyperlink" Target="https://www.sec.gov/newsroom/press-releases/2022-139" TargetMode="External"/><Relationship Id="rId22" Type="http://schemas.openxmlformats.org/officeDocument/2006/relationships/hyperlink" Target="https://www.sec.gov/newsroom/press-releases/2022-52" TargetMode="External"/><Relationship Id="rId21" Type="http://schemas.openxmlformats.org/officeDocument/2006/relationships/hyperlink" Target="https://www.sec.gov/newsroom/press-releases/2022-125" TargetMode="External"/><Relationship Id="rId24" Type="http://schemas.openxmlformats.org/officeDocument/2006/relationships/hyperlink" Target="https://www.sec.gov/newsroom/press-releases/2022-40" TargetMode="External"/><Relationship Id="rId23" Type="http://schemas.openxmlformats.org/officeDocument/2006/relationships/hyperlink" Target="https://www.sec.gov/newsroom/press-releases/2022-45" TargetMode="External"/><Relationship Id="rId129" Type="http://schemas.openxmlformats.org/officeDocument/2006/relationships/hyperlink" Target="https://www.sec.gov/newsroom/press-releases/2014-180" TargetMode="External"/><Relationship Id="rId128" Type="http://schemas.openxmlformats.org/officeDocument/2006/relationships/hyperlink" Target="https://www.sec.gov/newsroom/press-releases/2014-206" TargetMode="External"/><Relationship Id="rId127" Type="http://schemas.openxmlformats.org/officeDocument/2006/relationships/hyperlink" Target="https://www.sec.gov/newsroom/press-releases/2015-45" TargetMode="External"/><Relationship Id="rId126" Type="http://schemas.openxmlformats.org/officeDocument/2006/relationships/hyperlink" Target="https://www.sec.gov/newsroom/press-releases/2015-73" TargetMode="External"/><Relationship Id="rId26" Type="http://schemas.openxmlformats.org/officeDocument/2006/relationships/hyperlink" Target="https://www.sec.gov/newsroom/press-releases/2021-243" TargetMode="External"/><Relationship Id="rId121" Type="http://schemas.openxmlformats.org/officeDocument/2006/relationships/hyperlink" Target="https://www.sec.gov/newsroom/press-releases/2016-41" TargetMode="External"/><Relationship Id="rId25" Type="http://schemas.openxmlformats.org/officeDocument/2006/relationships/hyperlink" Target="https://www.sec.gov/newsroom/press-releases/2022-38" TargetMode="External"/><Relationship Id="rId120" Type="http://schemas.openxmlformats.org/officeDocument/2006/relationships/hyperlink" Target="https://www.sec.gov/newsroom/press-releases/2016-88" TargetMode="External"/><Relationship Id="rId28" Type="http://schemas.openxmlformats.org/officeDocument/2006/relationships/hyperlink" Target="https://www.sec.gov/newsroom/press-releases/2021-220" TargetMode="External"/><Relationship Id="rId27" Type="http://schemas.openxmlformats.org/officeDocument/2006/relationships/hyperlink" Target="https://www.sec.gov/newsroom/press-releases/2021-232" TargetMode="External"/><Relationship Id="rId125" Type="http://schemas.openxmlformats.org/officeDocument/2006/relationships/hyperlink" Target="https://www.sec.gov/newsroom/press-releases/2015-75" TargetMode="External"/><Relationship Id="rId29" Type="http://schemas.openxmlformats.org/officeDocument/2006/relationships/hyperlink" Target="https://www.sec.gov/newsroom/press-releases/2021-192" TargetMode="External"/><Relationship Id="rId124" Type="http://schemas.openxmlformats.org/officeDocument/2006/relationships/hyperlink" Target="https://www.sec.gov/newsroom/press-releases/2015-150" TargetMode="External"/><Relationship Id="rId123" Type="http://schemas.openxmlformats.org/officeDocument/2006/relationships/hyperlink" Target="https://www.sec.gov/newsroom/press-releases/2015-252" TargetMode="External"/><Relationship Id="rId122" Type="http://schemas.openxmlformats.org/officeDocument/2006/relationships/hyperlink" Target="https://www.sec.gov/newsroom/press-releases/2016-10" TargetMode="External"/><Relationship Id="rId95" Type="http://schemas.openxmlformats.org/officeDocument/2006/relationships/hyperlink" Target="https://www.sec.gov/newsroom/press-releases/2019-76" TargetMode="External"/><Relationship Id="rId94" Type="http://schemas.openxmlformats.org/officeDocument/2006/relationships/hyperlink" Target="https://www.sec.gov/newsroom/press-releases/2019-81" TargetMode="External"/><Relationship Id="rId97" Type="http://schemas.openxmlformats.org/officeDocument/2006/relationships/hyperlink" Target="https://www.sec.gov/newsroom/press-releases/2018-209" TargetMode="External"/><Relationship Id="rId96" Type="http://schemas.openxmlformats.org/officeDocument/2006/relationships/hyperlink" Target="https://www.sec.gov/newsroom/press-releases/2019-42" TargetMode="External"/><Relationship Id="rId11" Type="http://schemas.openxmlformats.org/officeDocument/2006/relationships/hyperlink" Target="https://www.sec.gov/newsroom/press-releases/2023-89" TargetMode="External"/><Relationship Id="rId99" Type="http://schemas.openxmlformats.org/officeDocument/2006/relationships/hyperlink" Target="https://www.sec.gov/newsroom/press-releases/2018-179" TargetMode="External"/><Relationship Id="rId10" Type="http://schemas.openxmlformats.org/officeDocument/2006/relationships/hyperlink" Target="https://www.sec.gov/newsroom/press-releases/2023-131" TargetMode="External"/><Relationship Id="rId98" Type="http://schemas.openxmlformats.org/officeDocument/2006/relationships/hyperlink" Target="https://www.sec.gov/newsroom/press-releases/2018-194" TargetMode="External"/><Relationship Id="rId13" Type="http://schemas.openxmlformats.org/officeDocument/2006/relationships/hyperlink" Target="https://www.sec.gov/newsroom/press-releases/2023-16" TargetMode="External"/><Relationship Id="rId12" Type="http://schemas.openxmlformats.org/officeDocument/2006/relationships/hyperlink" Target="https://www.sec.gov/newsroom/press-releases/2023-68" TargetMode="External"/><Relationship Id="rId91" Type="http://schemas.openxmlformats.org/officeDocument/2006/relationships/hyperlink" Target="https://www.sec.gov/newsroom/press-releases/2019-238" TargetMode="External"/><Relationship Id="rId90" Type="http://schemas.openxmlformats.org/officeDocument/2006/relationships/hyperlink" Target="https://www.sec.gov/newsroom/press-releases/2020-15" TargetMode="External"/><Relationship Id="rId93" Type="http://schemas.openxmlformats.org/officeDocument/2006/relationships/hyperlink" Target="https://www.sec.gov/newsroom/press-releases/2019-138" TargetMode="External"/><Relationship Id="rId92" Type="http://schemas.openxmlformats.org/officeDocument/2006/relationships/hyperlink" Target="https://www.sec.gov/newsroom/press-releases/2019-165" TargetMode="External"/><Relationship Id="rId118" Type="http://schemas.openxmlformats.org/officeDocument/2006/relationships/hyperlink" Target="https://www.sec.gov/newsroom/press-releases/2016-94" TargetMode="External"/><Relationship Id="rId117" Type="http://schemas.openxmlformats.org/officeDocument/2006/relationships/hyperlink" Target="https://www.sec.gov/newsroom/press-releases/2016-114" TargetMode="External"/><Relationship Id="rId116" Type="http://schemas.openxmlformats.org/officeDocument/2006/relationships/hyperlink" Target="https://www.sec.gov/newsroom/press-releases/2016-172" TargetMode="External"/><Relationship Id="rId115" Type="http://schemas.openxmlformats.org/officeDocument/2006/relationships/hyperlink" Target="https://www.sec.gov/newsroom/press-releases/2016-188" TargetMode="External"/><Relationship Id="rId119" Type="http://schemas.openxmlformats.org/officeDocument/2006/relationships/hyperlink" Target="https://www.sec.gov/newsroom/press-releases/2016-91" TargetMode="External"/><Relationship Id="rId15" Type="http://schemas.openxmlformats.org/officeDocument/2006/relationships/hyperlink" Target="https://www.sec.gov/newsroom/press-releases/2023-8" TargetMode="External"/><Relationship Id="rId110" Type="http://schemas.openxmlformats.org/officeDocument/2006/relationships/hyperlink" Target="https://www.sec.gov/newsroom/press-releases/2017-27" TargetMode="External"/><Relationship Id="rId14" Type="http://schemas.openxmlformats.org/officeDocument/2006/relationships/hyperlink" Target="https://www.sec.gov/newsroom/press-releases/2023-10" TargetMode="External"/><Relationship Id="rId17" Type="http://schemas.openxmlformats.org/officeDocument/2006/relationships/hyperlink" Target="https://www.sec.gov/newsroom/press-releases/2022-218" TargetMode="External"/><Relationship Id="rId16" Type="http://schemas.openxmlformats.org/officeDocument/2006/relationships/hyperlink" Target="https://www.sec.gov/newsroom/press-releases/2022-231" TargetMode="External"/><Relationship Id="rId19" Type="http://schemas.openxmlformats.org/officeDocument/2006/relationships/hyperlink" Target="https://www.sec.gov/newsroom/press-releases/2022-196" TargetMode="External"/><Relationship Id="rId114" Type="http://schemas.openxmlformats.org/officeDocument/2006/relationships/hyperlink" Target="https://www.sec.gov/newsroom/press-releases/2016-237" TargetMode="External"/><Relationship Id="rId18" Type="http://schemas.openxmlformats.org/officeDocument/2006/relationships/hyperlink" Target="https://www.sec.gov/newsroom/press-releases/2022-211" TargetMode="External"/><Relationship Id="rId113" Type="http://schemas.openxmlformats.org/officeDocument/2006/relationships/hyperlink" Target="https://www.sec.gov/newsroom/press-releases/2016-255" TargetMode="External"/><Relationship Id="rId112" Type="http://schemas.openxmlformats.org/officeDocument/2006/relationships/hyperlink" Target="https://www.sec.gov/newsroom/press-releases/2016-260" TargetMode="External"/><Relationship Id="rId111" Type="http://schemas.openxmlformats.org/officeDocument/2006/relationships/hyperlink" Target="https://www.sec.gov/newsroom/press-releases/2017-1" TargetMode="External"/><Relationship Id="rId84" Type="http://schemas.openxmlformats.org/officeDocument/2006/relationships/hyperlink" Target="https://www.sec.gov/newsroom/press-releases/2020-89" TargetMode="External"/><Relationship Id="rId83" Type="http://schemas.openxmlformats.org/officeDocument/2006/relationships/hyperlink" Target="https://www.sec.gov/newsroom/press-releases/2020-91" TargetMode="External"/><Relationship Id="rId86" Type="http://schemas.openxmlformats.org/officeDocument/2006/relationships/hyperlink" Target="https://www.sec.gov/newsroom/press-releases/2020-75" TargetMode="External"/><Relationship Id="rId85" Type="http://schemas.openxmlformats.org/officeDocument/2006/relationships/hyperlink" Target="https://www.sec.gov/newsroom/press-releases/2020-80" TargetMode="External"/><Relationship Id="rId88" Type="http://schemas.openxmlformats.org/officeDocument/2006/relationships/hyperlink" Target="https://www.sec.gov/newsroom/press-releases/2020-69" TargetMode="External"/><Relationship Id="rId87" Type="http://schemas.openxmlformats.org/officeDocument/2006/relationships/hyperlink" Target="https://www.sec.gov/newsroom/press-releases/2020-71" TargetMode="External"/><Relationship Id="rId89" Type="http://schemas.openxmlformats.org/officeDocument/2006/relationships/hyperlink" Target="https://www.sec.gov/newsroom/press-releases/2020-46" TargetMode="External"/><Relationship Id="rId80" Type="http://schemas.openxmlformats.org/officeDocument/2006/relationships/hyperlink" Target="https://www.sec.gov/newsroom/press-releases/2020-126" TargetMode="External"/><Relationship Id="rId82" Type="http://schemas.openxmlformats.org/officeDocument/2006/relationships/hyperlink" Target="https://www.sec.gov/newsroom/press-releases/2020-98" TargetMode="External"/><Relationship Id="rId81" Type="http://schemas.openxmlformats.org/officeDocument/2006/relationships/hyperlink" Target="https://www.sec.gov/newsroom/press-releases/2020-100" TargetMode="External"/><Relationship Id="rId1" Type="http://schemas.openxmlformats.org/officeDocument/2006/relationships/hyperlink" Target="https://www.sec.gov/whistleblower/pressreleases" TargetMode="External"/><Relationship Id="rId2" Type="http://schemas.openxmlformats.org/officeDocument/2006/relationships/hyperlink" Target="https://www.sec.gov/newsroom/press-releases/2024-168" TargetMode="External"/><Relationship Id="rId3" Type="http://schemas.openxmlformats.org/officeDocument/2006/relationships/hyperlink" Target="https://www.sec.gov/newsroom/press-releases/2024-104" TargetMode="External"/><Relationship Id="rId4" Type="http://schemas.openxmlformats.org/officeDocument/2006/relationships/hyperlink" Target="https://www.sec.gov/newsroom/press-releases/2024-103" TargetMode="External"/><Relationship Id="rId9" Type="http://schemas.openxmlformats.org/officeDocument/2006/relationships/hyperlink" Target="https://www.sec.gov/newsroom/press-releases/2023-147" TargetMode="External"/><Relationship Id="rId5" Type="http://schemas.openxmlformats.org/officeDocument/2006/relationships/hyperlink" Target="https://www.sec.gov/newsroom/press-releases/2024-90" TargetMode="External"/><Relationship Id="rId6" Type="http://schemas.openxmlformats.org/officeDocument/2006/relationships/hyperlink" Target="https://www.sec.gov/newsroom/press-releases/2024-85" TargetMode="External"/><Relationship Id="rId7" Type="http://schemas.openxmlformats.org/officeDocument/2006/relationships/hyperlink" Target="https://www.sec.gov/newsroom/press-releases/2023-257" TargetMode="External"/><Relationship Id="rId8" Type="http://schemas.openxmlformats.org/officeDocument/2006/relationships/hyperlink" Target="https://www.sec.gov/newsroom/press-releases/2023-161" TargetMode="External"/><Relationship Id="rId73" Type="http://schemas.openxmlformats.org/officeDocument/2006/relationships/hyperlink" Target="https://www.sec.gov/newsroom/press-releases/2020-214" TargetMode="External"/><Relationship Id="rId72" Type="http://schemas.openxmlformats.org/officeDocument/2006/relationships/hyperlink" Target="https://www.sec.gov/newsroom/press-releases/2020-215" TargetMode="External"/><Relationship Id="rId75" Type="http://schemas.openxmlformats.org/officeDocument/2006/relationships/hyperlink" Target="https://www.sec.gov/newsroom/press-releases/2020-201" TargetMode="External"/><Relationship Id="rId74" Type="http://schemas.openxmlformats.org/officeDocument/2006/relationships/hyperlink" Target="https://www.sec.gov/newsroom/press-releases/2020-209" TargetMode="External"/><Relationship Id="rId77" Type="http://schemas.openxmlformats.org/officeDocument/2006/relationships/hyperlink" Target="https://www.sec.gov/newsroom/press-releases/2020-155" TargetMode="External"/><Relationship Id="rId76" Type="http://schemas.openxmlformats.org/officeDocument/2006/relationships/hyperlink" Target="https://www.sec.gov/newsroom/press-releases/2020-199" TargetMode="External"/><Relationship Id="rId79" Type="http://schemas.openxmlformats.org/officeDocument/2006/relationships/hyperlink" Target="https://www.sec.gov/newsroom/press-releases/2020-138" TargetMode="External"/><Relationship Id="rId78" Type="http://schemas.openxmlformats.org/officeDocument/2006/relationships/hyperlink" Target="https://www.sec.gov/newsroom/press-releases/2020-141" TargetMode="External"/><Relationship Id="rId71" Type="http://schemas.openxmlformats.org/officeDocument/2006/relationships/hyperlink" Target="https://www.sec.gov/newsroom/press-releases/2020-225" TargetMode="External"/><Relationship Id="rId70" Type="http://schemas.openxmlformats.org/officeDocument/2006/relationships/hyperlink" Target="https://www.sec.gov/newsroom/press-releases/2020-231" TargetMode="External"/><Relationship Id="rId132" Type="http://schemas.openxmlformats.org/officeDocument/2006/relationships/hyperlink" Target="https://www.sec.gov/newsroom/press-releases/2013-231" TargetMode="External"/><Relationship Id="rId131" Type="http://schemas.openxmlformats.org/officeDocument/2006/relationships/hyperlink" Target="https://www.sec.gov/newsroom/press-releases/2014-68" TargetMode="External"/><Relationship Id="rId130" Type="http://schemas.openxmlformats.org/officeDocument/2006/relationships/hyperlink" Target="https://www.sec.gov/newsroom/press-releases/2014-113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www.sec.gov/newsroom/press-releases/2012-2012-162htm" TargetMode="External"/><Relationship Id="rId133" Type="http://schemas.openxmlformats.org/officeDocument/2006/relationships/hyperlink" Target="https://www.sec.gov/newsroom/press-releases/2013-209" TargetMode="External"/><Relationship Id="rId62" Type="http://schemas.openxmlformats.org/officeDocument/2006/relationships/hyperlink" Target="https://www.sec.gov/newsroom/press-releases/2020-288" TargetMode="External"/><Relationship Id="rId61" Type="http://schemas.openxmlformats.org/officeDocument/2006/relationships/hyperlink" Target="https://www.sec.gov/newsroom/press-releases/2020-297" TargetMode="External"/><Relationship Id="rId64" Type="http://schemas.openxmlformats.org/officeDocument/2006/relationships/hyperlink" Target="https://www.sec.gov/newsroom/press-releases/2020-278" TargetMode="External"/><Relationship Id="rId63" Type="http://schemas.openxmlformats.org/officeDocument/2006/relationships/hyperlink" Target="https://www.sec.gov/newsroom/press-releases/2020-283" TargetMode="External"/><Relationship Id="rId66" Type="http://schemas.openxmlformats.org/officeDocument/2006/relationships/hyperlink" Target="https://www.sec.gov/newsroom/press-releases/2020-270" TargetMode="External"/><Relationship Id="rId65" Type="http://schemas.openxmlformats.org/officeDocument/2006/relationships/hyperlink" Target="https://www.sec.gov/newsroom/press-releases/2020-275" TargetMode="External"/><Relationship Id="rId68" Type="http://schemas.openxmlformats.org/officeDocument/2006/relationships/hyperlink" Target="https://www.sec.gov/newsroom/press-releases/2020-255" TargetMode="External"/><Relationship Id="rId67" Type="http://schemas.openxmlformats.org/officeDocument/2006/relationships/hyperlink" Target="https://www.sec.gov/newsroom/press-releases/2020-266" TargetMode="External"/><Relationship Id="rId60" Type="http://schemas.openxmlformats.org/officeDocument/2006/relationships/hyperlink" Target="https://www.sec.gov/newsroom/press-releases/2020-307" TargetMode="External"/><Relationship Id="rId69" Type="http://schemas.openxmlformats.org/officeDocument/2006/relationships/hyperlink" Target="https://www.sec.gov/newsroom/press-releases/2020-239" TargetMode="External"/><Relationship Id="rId51" Type="http://schemas.openxmlformats.org/officeDocument/2006/relationships/hyperlink" Target="https://www.sec.gov/newsroom/press-releases/2021-37" TargetMode="External"/><Relationship Id="rId50" Type="http://schemas.openxmlformats.org/officeDocument/2006/relationships/hyperlink" Target="https://www.sec.gov/newsroom/press-releases/2021-41" TargetMode="External"/><Relationship Id="rId53" Type="http://schemas.openxmlformats.org/officeDocument/2006/relationships/hyperlink" Target="https://www.sec.gov/newsroom/press-releases/2021-31" TargetMode="External"/><Relationship Id="rId52" Type="http://schemas.openxmlformats.org/officeDocument/2006/relationships/hyperlink" Target="https://www.sec.gov/newsroom/press-releases/2021-34" TargetMode="External"/><Relationship Id="rId55" Type="http://schemas.openxmlformats.org/officeDocument/2006/relationships/hyperlink" Target="https://www.sec.gov/newsroom/press-releases/2021-7" TargetMode="External"/><Relationship Id="rId54" Type="http://schemas.openxmlformats.org/officeDocument/2006/relationships/hyperlink" Target="https://www.sec.gov/newsroom/press-releases/2021-30" TargetMode="External"/><Relationship Id="rId57" Type="http://schemas.openxmlformats.org/officeDocument/2006/relationships/hyperlink" Target="https://www.sec.gov/newsroom/press-releases/2020-333" TargetMode="External"/><Relationship Id="rId56" Type="http://schemas.openxmlformats.org/officeDocument/2006/relationships/hyperlink" Target="https://www.sec.gov/newsroom/press-releases/2021-2" TargetMode="External"/><Relationship Id="rId59" Type="http://schemas.openxmlformats.org/officeDocument/2006/relationships/hyperlink" Target="https://www.sec.gov/newsroom/press-releases/2020-316" TargetMode="External"/><Relationship Id="rId58" Type="http://schemas.openxmlformats.org/officeDocument/2006/relationships/hyperlink" Target="https://www.sec.gov/newsroom/press-releases/2020-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4" max="10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1">
        <v>45575.0</v>
      </c>
      <c r="B2" s="2">
        <v>12.0</v>
      </c>
      <c r="C2" s="2">
        <v>3.0</v>
      </c>
      <c r="D2" s="2">
        <f t="shared" ref="D2:F2" si="1">$B$2/$C$2</f>
        <v>4</v>
      </c>
      <c r="E2" s="2">
        <f t="shared" si="1"/>
        <v>4</v>
      </c>
      <c r="F2" s="2">
        <f t="shared" si="1"/>
        <v>4</v>
      </c>
      <c r="G2" s="2"/>
      <c r="H2" s="2"/>
      <c r="I2" s="2"/>
      <c r="J2" s="2"/>
      <c r="K2" s="3" t="s">
        <v>12</v>
      </c>
    </row>
    <row r="3">
      <c r="A3" s="1">
        <v>45530.0</v>
      </c>
      <c r="B3" s="2">
        <v>24.0</v>
      </c>
      <c r="C3" s="2">
        <v>2.0</v>
      </c>
      <c r="D3" s="2">
        <v>4.0</v>
      </c>
      <c r="E3" s="2">
        <v>20.0</v>
      </c>
      <c r="K3" s="3" t="s">
        <v>13</v>
      </c>
    </row>
    <row r="4">
      <c r="A4" s="1">
        <v>45527.0</v>
      </c>
      <c r="B4" s="2">
        <v>98.0</v>
      </c>
      <c r="C4" s="2">
        <v>2.0</v>
      </c>
      <c r="D4" s="2">
        <v>82.0</v>
      </c>
      <c r="E4" s="2">
        <v>16.0</v>
      </c>
      <c r="K4" s="3" t="s">
        <v>14</v>
      </c>
    </row>
    <row r="5">
      <c r="A5" s="1">
        <v>45499.0</v>
      </c>
      <c r="B5" s="2">
        <v>37.0</v>
      </c>
      <c r="C5" s="2">
        <v>1.0</v>
      </c>
      <c r="D5" s="2">
        <v>37.0</v>
      </c>
      <c r="K5" s="4" t="s">
        <v>15</v>
      </c>
    </row>
    <row r="6">
      <c r="A6" s="1">
        <v>45490.0</v>
      </c>
      <c r="B6" s="2">
        <v>37.0</v>
      </c>
      <c r="C6" s="2">
        <v>1.0</v>
      </c>
      <c r="D6" s="2">
        <v>37.0</v>
      </c>
      <c r="K6" s="4" t="s">
        <v>16</v>
      </c>
    </row>
    <row r="7">
      <c r="A7" s="1">
        <v>45282.0</v>
      </c>
      <c r="B7" s="2">
        <v>28.0</v>
      </c>
      <c r="C7" s="2">
        <v>7.0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4" t="s">
        <v>18</v>
      </c>
    </row>
    <row r="8">
      <c r="A8" s="1">
        <v>45163.0</v>
      </c>
      <c r="B8" s="2">
        <v>18.0</v>
      </c>
      <c r="C8" s="2">
        <v>1.0</v>
      </c>
      <c r="D8" s="2">
        <v>18.0</v>
      </c>
      <c r="K8" s="4" t="s">
        <v>19</v>
      </c>
    </row>
    <row r="9">
      <c r="A9" s="1">
        <v>45142.0</v>
      </c>
      <c r="B9" s="2">
        <v>104.0</v>
      </c>
      <c r="C9" s="2">
        <v>7.0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4" t="s">
        <v>20</v>
      </c>
    </row>
    <row r="10">
      <c r="A10" s="1">
        <v>45119.0</v>
      </c>
      <c r="B10" s="2">
        <v>9.0</v>
      </c>
      <c r="C10" s="2">
        <v>1.0</v>
      </c>
      <c r="D10" s="2">
        <v>9.0</v>
      </c>
      <c r="K10" s="4" t="s">
        <v>21</v>
      </c>
    </row>
    <row r="11">
      <c r="A11" s="1">
        <v>45051.0</v>
      </c>
      <c r="B11" s="2">
        <v>279.0</v>
      </c>
      <c r="C11" s="2">
        <v>1.0</v>
      </c>
      <c r="D11" s="2">
        <v>279.0</v>
      </c>
      <c r="K11" s="4" t="s">
        <v>22</v>
      </c>
    </row>
    <row r="12">
      <c r="A12" s="1">
        <v>45016.0</v>
      </c>
      <c r="B12" s="2">
        <v>12.0</v>
      </c>
      <c r="C12" s="2">
        <v>2.0</v>
      </c>
      <c r="D12" s="2">
        <v>9.0</v>
      </c>
      <c r="E12" s="2">
        <v>3.0</v>
      </c>
      <c r="K12" s="3" t="s">
        <v>23</v>
      </c>
    </row>
    <row r="13">
      <c r="A13" s="1">
        <v>44950.0</v>
      </c>
      <c r="B13" s="2">
        <v>28.0</v>
      </c>
      <c r="C13" s="2" t="s">
        <v>24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3" t="s">
        <v>25</v>
      </c>
    </row>
    <row r="14">
      <c r="A14" s="1">
        <v>44945.0</v>
      </c>
      <c r="B14" s="2">
        <v>18.0</v>
      </c>
      <c r="C14" s="2">
        <v>3.0</v>
      </c>
      <c r="D14" s="2" t="s">
        <v>17</v>
      </c>
      <c r="E14" s="2" t="s">
        <v>17</v>
      </c>
      <c r="F14" s="2" t="s">
        <v>17</v>
      </c>
      <c r="K14" s="3" t="s">
        <v>26</v>
      </c>
    </row>
    <row r="15">
      <c r="A15" s="1">
        <v>44939.0</v>
      </c>
      <c r="B15" s="2">
        <v>5.0</v>
      </c>
      <c r="C15" s="2">
        <v>1.0</v>
      </c>
      <c r="D15" s="2">
        <v>5.0</v>
      </c>
      <c r="K15" s="3" t="s">
        <v>27</v>
      </c>
    </row>
    <row r="16">
      <c r="A16" s="1">
        <v>44914.0</v>
      </c>
      <c r="B16" s="2">
        <v>37.0</v>
      </c>
      <c r="C16" s="2">
        <v>1.0</v>
      </c>
      <c r="D16" s="2">
        <v>37.0</v>
      </c>
      <c r="K16" s="3" t="s">
        <v>28</v>
      </c>
    </row>
    <row r="17">
      <c r="A17" s="1">
        <v>44907.0</v>
      </c>
      <c r="B17" s="2">
        <v>20.0</v>
      </c>
      <c r="C17" s="2">
        <v>1.0</v>
      </c>
      <c r="D17" s="2">
        <v>20.0</v>
      </c>
      <c r="K17" s="4" t="s">
        <v>29</v>
      </c>
    </row>
    <row r="18">
      <c r="A18" s="1">
        <v>44893.0</v>
      </c>
      <c r="B18" s="2">
        <v>20.0</v>
      </c>
      <c r="C18" s="2">
        <v>1.0</v>
      </c>
      <c r="D18" s="2">
        <v>20.0</v>
      </c>
      <c r="K18" s="3" t="s">
        <v>30</v>
      </c>
    </row>
    <row r="19">
      <c r="A19" s="1">
        <v>44865.0</v>
      </c>
      <c r="B19" s="2">
        <v>10.0</v>
      </c>
      <c r="C19" s="2">
        <v>1.0</v>
      </c>
      <c r="D19" s="2">
        <v>10.0</v>
      </c>
      <c r="K19" s="3" t="s">
        <v>31</v>
      </c>
    </row>
    <row r="20">
      <c r="A20" s="1">
        <v>44782.0</v>
      </c>
      <c r="B20" s="2">
        <v>16.0</v>
      </c>
      <c r="C20" s="2">
        <v>2.0</v>
      </c>
      <c r="D20" s="2">
        <v>13.0</v>
      </c>
      <c r="E20" s="2">
        <v>3.0</v>
      </c>
      <c r="K20" s="3" t="s">
        <v>32</v>
      </c>
    </row>
    <row r="21">
      <c r="A21" s="1">
        <v>44761.0</v>
      </c>
      <c r="B21" s="2">
        <v>17.0</v>
      </c>
      <c r="C21" s="2">
        <v>1.0</v>
      </c>
      <c r="D21" s="2">
        <v>17.0</v>
      </c>
      <c r="K21" s="3" t="s">
        <v>33</v>
      </c>
    </row>
    <row r="22">
      <c r="A22" s="1">
        <v>44645.0</v>
      </c>
      <c r="B22" s="2">
        <v>1.25</v>
      </c>
      <c r="C22" s="2">
        <v>1.0</v>
      </c>
      <c r="D22" s="2">
        <v>1.25</v>
      </c>
      <c r="K22" s="4" t="s">
        <v>34</v>
      </c>
    </row>
    <row r="23">
      <c r="A23" s="1">
        <v>44638.0</v>
      </c>
      <c r="B23" s="2">
        <v>3.0</v>
      </c>
      <c r="C23" s="2">
        <v>3.0</v>
      </c>
      <c r="D23" s="2">
        <v>1.5</v>
      </c>
      <c r="E23" s="2">
        <v>1.0</v>
      </c>
      <c r="F23" s="2">
        <v>0.4</v>
      </c>
      <c r="K23" s="3" t="s">
        <v>35</v>
      </c>
    </row>
    <row r="24">
      <c r="A24" s="1">
        <v>44631.0</v>
      </c>
      <c r="B24" s="2">
        <v>14.0</v>
      </c>
      <c r="C24" s="2">
        <v>1.0</v>
      </c>
      <c r="D24" s="2">
        <v>14.0</v>
      </c>
      <c r="K24" s="4" t="s">
        <v>36</v>
      </c>
    </row>
    <row r="25">
      <c r="A25" s="1">
        <v>44628.0</v>
      </c>
      <c r="B25" s="2">
        <v>3.5</v>
      </c>
      <c r="C25" s="2">
        <v>1.0</v>
      </c>
      <c r="D25" s="2">
        <v>3.5</v>
      </c>
      <c r="K25" s="4" t="s">
        <v>37</v>
      </c>
    </row>
    <row r="26">
      <c r="A26" s="1">
        <v>44522.0</v>
      </c>
      <c r="B26" s="2">
        <v>10.4</v>
      </c>
      <c r="C26" s="2">
        <v>5.0</v>
      </c>
      <c r="D26" s="5">
        <f>7.5/2</f>
        <v>3.75</v>
      </c>
      <c r="E26" s="5">
        <f>D26</f>
        <v>3.75</v>
      </c>
      <c r="F26" s="5">
        <f t="shared" ref="F26:G26" si="2">2.4/2</f>
        <v>1.2</v>
      </c>
      <c r="G26" s="5">
        <f t="shared" si="2"/>
        <v>1.2</v>
      </c>
      <c r="H26" s="5">
        <f t="shared" ref="H26:J26" si="3">0.435/3</f>
        <v>0.145</v>
      </c>
      <c r="I26" s="5">
        <f t="shared" si="3"/>
        <v>0.145</v>
      </c>
      <c r="J26" s="5">
        <f t="shared" si="3"/>
        <v>0.145</v>
      </c>
      <c r="K26" s="3" t="s">
        <v>38</v>
      </c>
    </row>
    <row r="27">
      <c r="A27" s="1">
        <v>44510.0</v>
      </c>
      <c r="B27" s="2">
        <v>15.0</v>
      </c>
      <c r="C27" s="2">
        <v>2.0</v>
      </c>
      <c r="D27" s="2">
        <v>12.5</v>
      </c>
      <c r="E27" s="2">
        <v>2.5</v>
      </c>
      <c r="K27" s="3" t="s">
        <v>39</v>
      </c>
    </row>
    <row r="28">
      <c r="A28" s="1">
        <v>44498.0</v>
      </c>
      <c r="B28" s="2">
        <v>2.0</v>
      </c>
      <c r="C28" s="2">
        <v>1.0</v>
      </c>
      <c r="D28" s="2">
        <v>2.0</v>
      </c>
      <c r="K28" s="4" t="s">
        <v>40</v>
      </c>
    </row>
    <row r="29">
      <c r="A29" s="1">
        <v>44463.0</v>
      </c>
      <c r="B29" s="2">
        <v>36.0</v>
      </c>
      <c r="C29" s="2">
        <v>1.0</v>
      </c>
      <c r="D29" s="2">
        <v>36.0</v>
      </c>
      <c r="K29" s="4" t="s">
        <v>41</v>
      </c>
    </row>
    <row r="30">
      <c r="A30" s="1">
        <v>44435.0</v>
      </c>
      <c r="B30" s="2">
        <v>2.6</v>
      </c>
      <c r="C30" s="2">
        <v>5.0</v>
      </c>
      <c r="D30" s="2">
        <v>1.2</v>
      </c>
      <c r="E30" s="2">
        <v>0.5</v>
      </c>
      <c r="F30" s="2">
        <v>0.5</v>
      </c>
      <c r="G30" s="2">
        <v>0.5</v>
      </c>
      <c r="H30" s="2">
        <v>0.35</v>
      </c>
      <c r="K30" s="3" t="s">
        <v>42</v>
      </c>
    </row>
    <row r="31">
      <c r="A31" s="1">
        <v>44418.0</v>
      </c>
      <c r="B31" s="2">
        <v>6.0</v>
      </c>
      <c r="C31" s="2">
        <v>2.0</v>
      </c>
      <c r="D31" s="2">
        <v>3.5</v>
      </c>
      <c r="E31" s="2">
        <v>2.4</v>
      </c>
      <c r="K31" s="3" t="s">
        <v>43</v>
      </c>
    </row>
    <row r="32">
      <c r="A32" s="1">
        <v>44414.0</v>
      </c>
      <c r="B32" s="2">
        <v>3.5</v>
      </c>
      <c r="C32" s="2">
        <v>3.0</v>
      </c>
      <c r="D32" s="2">
        <v>2.0</v>
      </c>
      <c r="E32" s="2">
        <v>1.0</v>
      </c>
      <c r="F32" s="2">
        <v>0.5</v>
      </c>
      <c r="K32" s="3" t="s">
        <v>44</v>
      </c>
    </row>
    <row r="33">
      <c r="A33" s="1">
        <v>44410.0</v>
      </c>
      <c r="B33" s="2">
        <v>4.0</v>
      </c>
      <c r="C33" s="2">
        <v>4.0</v>
      </c>
      <c r="D33" s="2">
        <v>2.0</v>
      </c>
      <c r="E33" s="2">
        <v>0.15</v>
      </c>
      <c r="F33" s="2">
        <v>1.1</v>
      </c>
      <c r="G33" s="2">
        <v>0.5</v>
      </c>
      <c r="K33" s="3" t="s">
        <v>45</v>
      </c>
    </row>
    <row r="34">
      <c r="A34" s="1">
        <v>44398.0</v>
      </c>
      <c r="B34" s="2">
        <v>3.0</v>
      </c>
      <c r="C34" s="2">
        <v>1.0</v>
      </c>
      <c r="D34" s="2">
        <v>3.0</v>
      </c>
      <c r="K34" s="4" t="s">
        <v>46</v>
      </c>
    </row>
    <row r="35">
      <c r="A35" s="1">
        <v>44392.0</v>
      </c>
      <c r="B35" s="2">
        <v>1.0</v>
      </c>
      <c r="C35" s="2">
        <v>1.0</v>
      </c>
      <c r="D35" s="2">
        <v>1.0</v>
      </c>
      <c r="K35" s="3" t="s">
        <v>47</v>
      </c>
    </row>
    <row r="36">
      <c r="A36" s="1">
        <v>44371.0</v>
      </c>
      <c r="B36" s="2">
        <v>1.0</v>
      </c>
      <c r="C36" s="2">
        <v>1.0</v>
      </c>
      <c r="D36" s="2">
        <v>1.0</v>
      </c>
      <c r="K36" s="4" t="s">
        <v>48</v>
      </c>
    </row>
    <row r="37">
      <c r="A37" s="1">
        <v>44368.0</v>
      </c>
      <c r="B37" s="2">
        <v>5.3</v>
      </c>
      <c r="C37" s="2">
        <v>4.0</v>
      </c>
      <c r="D37" s="2">
        <v>4.0</v>
      </c>
      <c r="E37" s="5">
        <f t="shared" ref="E37:G37" si="4">1.3/3</f>
        <v>0.4333333333</v>
      </c>
      <c r="F37" s="5">
        <f t="shared" si="4"/>
        <v>0.4333333333</v>
      </c>
      <c r="G37" s="5">
        <f t="shared" si="4"/>
        <v>0.4333333333</v>
      </c>
      <c r="K37" s="3" t="s">
        <v>49</v>
      </c>
    </row>
    <row r="38">
      <c r="A38" s="1">
        <v>44361.0</v>
      </c>
      <c r="B38" s="2">
        <v>3.0</v>
      </c>
      <c r="C38" s="2">
        <v>2.0</v>
      </c>
      <c r="D38" s="2">
        <v>1.5</v>
      </c>
      <c r="E38" s="2">
        <v>1.5</v>
      </c>
      <c r="K38" s="3" t="s">
        <v>50</v>
      </c>
    </row>
    <row r="39">
      <c r="A39" s="1">
        <v>44349.0</v>
      </c>
      <c r="B39" s="2">
        <v>23.0</v>
      </c>
      <c r="C39" s="2">
        <v>2.0</v>
      </c>
      <c r="D39" s="2">
        <v>13.0</v>
      </c>
      <c r="E39" s="2">
        <v>10.0</v>
      </c>
      <c r="K39" s="3" t="s">
        <v>51</v>
      </c>
    </row>
    <row r="40">
      <c r="A40" s="1">
        <v>44343.0</v>
      </c>
      <c r="B40" s="2">
        <v>4.0</v>
      </c>
      <c r="C40" s="2">
        <v>1.0</v>
      </c>
      <c r="D40" s="2">
        <v>4.0</v>
      </c>
      <c r="K40" s="4" t="s">
        <v>52</v>
      </c>
    </row>
    <row r="41">
      <c r="A41" s="1">
        <v>44335.0</v>
      </c>
      <c r="B41" s="2">
        <v>28.0</v>
      </c>
      <c r="C41" s="2">
        <v>1.0</v>
      </c>
      <c r="D41" s="2">
        <v>28.0</v>
      </c>
      <c r="K41" s="3" t="s">
        <v>53</v>
      </c>
    </row>
    <row r="42">
      <c r="A42" s="1">
        <v>44333.0</v>
      </c>
      <c r="B42" s="2">
        <v>31.0</v>
      </c>
      <c r="C42" s="2">
        <v>4.0</v>
      </c>
      <c r="D42" s="2">
        <f t="shared" ref="D42:E42" si="5">27/2</f>
        <v>13.5</v>
      </c>
      <c r="E42" s="2">
        <f t="shared" si="5"/>
        <v>13.5</v>
      </c>
      <c r="F42" s="2">
        <v>3.75</v>
      </c>
      <c r="G42" s="2">
        <v>0.75</v>
      </c>
      <c r="K42" s="4" t="s">
        <v>54</v>
      </c>
    </row>
    <row r="43">
      <c r="A43" s="1">
        <v>44328.0</v>
      </c>
      <c r="B43" s="2">
        <v>3.6</v>
      </c>
      <c r="C43" s="2">
        <v>1.0</v>
      </c>
      <c r="D43" s="2">
        <v>3.6</v>
      </c>
      <c r="K43" s="4" t="s">
        <v>55</v>
      </c>
    </row>
    <row r="44">
      <c r="A44" s="1">
        <v>44326.0</v>
      </c>
      <c r="B44" s="2">
        <v>22.0</v>
      </c>
      <c r="C44" s="2">
        <v>2.0</v>
      </c>
      <c r="D44" s="2">
        <v>18.0</v>
      </c>
      <c r="E44" s="2">
        <v>4.0</v>
      </c>
      <c r="K44" s="4" t="s">
        <v>56</v>
      </c>
    </row>
    <row r="45">
      <c r="A45" s="1">
        <v>44309.0</v>
      </c>
      <c r="B45" s="2">
        <v>3.2</v>
      </c>
      <c r="C45" s="2">
        <v>2.0</v>
      </c>
      <c r="D45" s="2">
        <v>3.2</v>
      </c>
      <c r="E45" s="2">
        <v>0.1</v>
      </c>
      <c r="K45" s="4" t="s">
        <v>57</v>
      </c>
    </row>
    <row r="46">
      <c r="A46" s="1">
        <v>44301.0</v>
      </c>
      <c r="B46" s="2">
        <v>50.0</v>
      </c>
      <c r="C46" s="2" t="s">
        <v>24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3" t="s">
        <v>58</v>
      </c>
    </row>
    <row r="47">
      <c r="A47" s="1">
        <v>44295.0</v>
      </c>
      <c r="B47" s="2">
        <v>2.5</v>
      </c>
      <c r="C47" s="2">
        <v>1.0</v>
      </c>
      <c r="D47" s="2">
        <v>2.5</v>
      </c>
      <c r="K47" s="4" t="s">
        <v>59</v>
      </c>
    </row>
    <row r="48">
      <c r="A48" s="1">
        <v>44284.0</v>
      </c>
      <c r="B48" s="2">
        <v>0.5</v>
      </c>
      <c r="C48" s="2">
        <v>1.0</v>
      </c>
      <c r="D48" s="2">
        <v>0.5</v>
      </c>
      <c r="K48" s="4" t="s">
        <v>60</v>
      </c>
    </row>
    <row r="49">
      <c r="A49" s="1">
        <v>44264.0</v>
      </c>
      <c r="B49" s="2">
        <v>1.5</v>
      </c>
      <c r="C49" s="2">
        <v>1.0</v>
      </c>
      <c r="D49" s="2">
        <v>1.5</v>
      </c>
      <c r="K49" s="4" t="s">
        <v>61</v>
      </c>
    </row>
    <row r="50">
      <c r="A50" s="1">
        <v>44259.0</v>
      </c>
      <c r="B50" s="2">
        <v>5.0</v>
      </c>
      <c r="C50" s="2" t="s">
        <v>24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3" t="s">
        <v>62</v>
      </c>
    </row>
    <row r="51">
      <c r="A51" s="1">
        <v>44256.0</v>
      </c>
      <c r="B51" s="2">
        <v>0.5</v>
      </c>
      <c r="C51" s="2">
        <v>2.0</v>
      </c>
      <c r="D51" s="2" t="s">
        <v>17</v>
      </c>
      <c r="E51" s="2" t="s">
        <v>17</v>
      </c>
      <c r="K51" s="4" t="s">
        <v>63</v>
      </c>
    </row>
    <row r="52">
      <c r="A52" s="1">
        <v>44252.0</v>
      </c>
      <c r="B52" s="2">
        <v>1.7</v>
      </c>
      <c r="C52" s="2">
        <v>2.0</v>
      </c>
      <c r="D52" s="2">
        <v>0.9</v>
      </c>
      <c r="E52" s="2">
        <v>0.8</v>
      </c>
      <c r="K52" s="3" t="s">
        <v>64</v>
      </c>
    </row>
    <row r="53">
      <c r="A53" s="1">
        <v>44250.0</v>
      </c>
      <c r="B53" s="2">
        <v>9.2</v>
      </c>
      <c r="C53" s="2">
        <v>1.0</v>
      </c>
      <c r="D53" s="2">
        <v>9.2</v>
      </c>
      <c r="K53" s="4" t="s">
        <v>65</v>
      </c>
    </row>
    <row r="54">
      <c r="A54" s="1">
        <v>44246.0</v>
      </c>
      <c r="B54" s="2">
        <v>3.0</v>
      </c>
      <c r="C54" s="2">
        <v>2.0</v>
      </c>
      <c r="D54" s="2">
        <v>2.2</v>
      </c>
      <c r="E54" s="2">
        <v>0.7</v>
      </c>
      <c r="K54" s="4" t="s">
        <v>66</v>
      </c>
    </row>
    <row r="55">
      <c r="A55" s="1">
        <v>44210.0</v>
      </c>
      <c r="B55" s="2">
        <v>0.6</v>
      </c>
      <c r="C55" s="2">
        <v>1.0</v>
      </c>
      <c r="D55" s="2">
        <v>0.6</v>
      </c>
      <c r="K55" s="4" t="s">
        <v>67</v>
      </c>
    </row>
    <row r="56">
      <c r="A56" s="1">
        <v>44203.0</v>
      </c>
      <c r="B56" s="2">
        <v>1.1</v>
      </c>
      <c r="C56" s="2">
        <v>5.0</v>
      </c>
      <c r="D56" s="5">
        <f t="shared" ref="D56:F56" si="6">0.5/3</f>
        <v>0.1666666667</v>
      </c>
      <c r="E56" s="5">
        <f t="shared" si="6"/>
        <v>0.1666666667</v>
      </c>
      <c r="F56" s="5">
        <f t="shared" si="6"/>
        <v>0.1666666667</v>
      </c>
      <c r="G56" s="2">
        <v>0.6</v>
      </c>
      <c r="H56" s="2">
        <v>0.1</v>
      </c>
      <c r="K56" s="4" t="s">
        <v>68</v>
      </c>
    </row>
    <row r="57">
      <c r="A57" s="1">
        <v>44187.0</v>
      </c>
      <c r="B57" s="2">
        <v>1.6</v>
      </c>
      <c r="C57" s="2">
        <v>1.0</v>
      </c>
      <c r="D57" s="2">
        <v>1.6</v>
      </c>
      <c r="K57" s="3" t="s">
        <v>69</v>
      </c>
    </row>
    <row r="58">
      <c r="A58" s="1">
        <v>44183.0</v>
      </c>
      <c r="B58" s="2">
        <v>3.6</v>
      </c>
      <c r="C58" s="2">
        <v>3.0</v>
      </c>
      <c r="D58" s="2">
        <v>1.8</v>
      </c>
      <c r="E58" s="2">
        <v>1.2</v>
      </c>
      <c r="F58" s="2">
        <v>0.5</v>
      </c>
      <c r="K58" s="3" t="s">
        <v>70</v>
      </c>
    </row>
    <row r="59">
      <c r="A59" s="1">
        <v>44179.0</v>
      </c>
      <c r="B59" s="2">
        <v>0.3</v>
      </c>
      <c r="C59" s="2">
        <v>1.0</v>
      </c>
      <c r="D59" s="2">
        <v>0.3</v>
      </c>
      <c r="K59" s="4" t="s">
        <v>71</v>
      </c>
    </row>
    <row r="60">
      <c r="A60" s="1">
        <v>44172.0</v>
      </c>
      <c r="B60" s="2">
        <v>3.0</v>
      </c>
      <c r="C60" s="2">
        <v>4.0</v>
      </c>
      <c r="D60" s="2">
        <v>1.8</v>
      </c>
      <c r="E60" s="2">
        <v>0.5</v>
      </c>
      <c r="F60" s="2">
        <v>0.25</v>
      </c>
      <c r="G60" s="2">
        <v>0.2</v>
      </c>
      <c r="H60" s="2">
        <v>0.2</v>
      </c>
      <c r="K60" s="4" t="s">
        <v>72</v>
      </c>
    </row>
    <row r="61">
      <c r="A61" s="1">
        <v>44166.0</v>
      </c>
      <c r="B61" s="2">
        <v>6.0</v>
      </c>
      <c r="C61" s="2" t="s">
        <v>24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3" t="s">
        <v>73</v>
      </c>
    </row>
    <row r="62">
      <c r="A62" s="1">
        <v>44154.0</v>
      </c>
      <c r="B62" s="2">
        <v>0.9</v>
      </c>
      <c r="C62" s="2">
        <v>1.0</v>
      </c>
      <c r="D62" s="2">
        <v>0.9</v>
      </c>
      <c r="K62" s="4" t="s">
        <v>74</v>
      </c>
    </row>
    <row r="63">
      <c r="A63" s="1">
        <v>44148.0</v>
      </c>
      <c r="B63" s="2">
        <v>1.1</v>
      </c>
      <c r="C63" s="2">
        <v>1.0</v>
      </c>
      <c r="D63" s="2">
        <v>1.1</v>
      </c>
      <c r="K63" s="4" t="s">
        <v>75</v>
      </c>
    </row>
    <row r="64">
      <c r="A64" s="1">
        <v>44140.0</v>
      </c>
      <c r="B64" s="2">
        <v>4.3</v>
      </c>
      <c r="C64" s="2">
        <v>2.0</v>
      </c>
      <c r="D64" s="2">
        <v>3.6</v>
      </c>
      <c r="E64" s="2">
        <v>0.75</v>
      </c>
      <c r="K64" s="3" t="s">
        <v>76</v>
      </c>
    </row>
    <row r="65">
      <c r="A65" s="1">
        <v>44138.0</v>
      </c>
      <c r="B65" s="2">
        <v>28.0</v>
      </c>
      <c r="C65" s="2">
        <v>1.0</v>
      </c>
      <c r="D65" s="2">
        <v>28.0</v>
      </c>
      <c r="K65" s="4" t="s">
        <v>77</v>
      </c>
    </row>
    <row r="66">
      <c r="A66" s="1">
        <v>44133.0</v>
      </c>
      <c r="B66" s="2">
        <v>10.0</v>
      </c>
      <c r="C66" s="2">
        <v>1.0</v>
      </c>
      <c r="D66" s="2">
        <v>10.0</v>
      </c>
      <c r="K66" s="3" t="s">
        <v>78</v>
      </c>
    </row>
    <row r="67">
      <c r="A67" s="1">
        <v>44126.0</v>
      </c>
      <c r="B67" s="2">
        <v>114.0</v>
      </c>
      <c r="C67" s="2">
        <v>1.0</v>
      </c>
      <c r="D67" s="2">
        <v>114.0</v>
      </c>
      <c r="K67" s="3" t="s">
        <v>79</v>
      </c>
    </row>
    <row r="68">
      <c r="A68" s="1">
        <v>44119.0</v>
      </c>
      <c r="B68" s="2">
        <v>0.8</v>
      </c>
      <c r="C68" s="2">
        <v>1.0</v>
      </c>
      <c r="D68" s="2">
        <v>0.8</v>
      </c>
      <c r="K68" s="4" t="s">
        <v>80</v>
      </c>
    </row>
    <row r="69">
      <c r="A69" s="1">
        <v>44104.0</v>
      </c>
      <c r="B69" s="2">
        <v>30.0</v>
      </c>
      <c r="C69" s="2">
        <v>2.0</v>
      </c>
      <c r="D69" s="2">
        <v>22.0</v>
      </c>
      <c r="E69" s="2">
        <v>7.0</v>
      </c>
      <c r="K69" s="4" t="s">
        <v>81</v>
      </c>
    </row>
    <row r="70">
      <c r="A70" s="1">
        <v>44102.0</v>
      </c>
      <c r="B70" s="2">
        <v>1.8</v>
      </c>
      <c r="C70" s="2">
        <v>1.0</v>
      </c>
      <c r="D70" s="2">
        <v>1.8</v>
      </c>
      <c r="K70" s="4" t="s">
        <v>82</v>
      </c>
    </row>
    <row r="71">
      <c r="A71" s="1">
        <v>44099.0</v>
      </c>
      <c r="B71" s="2">
        <v>2.5</v>
      </c>
      <c r="C71" s="2">
        <v>2.0</v>
      </c>
      <c r="D71" s="2">
        <v>1.8</v>
      </c>
      <c r="E71" s="2">
        <v>0.75</v>
      </c>
      <c r="K71" s="4" t="s">
        <v>83</v>
      </c>
    </row>
    <row r="72">
      <c r="A72" s="1">
        <v>44095.0</v>
      </c>
      <c r="B72" s="2">
        <v>2.4</v>
      </c>
      <c r="C72" s="2">
        <v>1.0</v>
      </c>
      <c r="D72" s="2">
        <v>2.4</v>
      </c>
      <c r="K72" s="4" t="s">
        <v>84</v>
      </c>
    </row>
    <row r="73">
      <c r="A73" s="1">
        <v>44091.0</v>
      </c>
      <c r="B73" s="2">
        <v>0.25</v>
      </c>
      <c r="C73" s="2" t="s">
        <v>24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4" t="s">
        <v>85</v>
      </c>
    </row>
    <row r="74">
      <c r="A74" s="1">
        <v>44088.0</v>
      </c>
      <c r="B74" s="2">
        <v>10.0</v>
      </c>
      <c r="C74" s="2">
        <v>1.0</v>
      </c>
      <c r="D74" s="2">
        <v>10.0</v>
      </c>
      <c r="K74" s="4" t="s">
        <v>86</v>
      </c>
    </row>
    <row r="75">
      <c r="A75" s="1">
        <v>44075.0</v>
      </c>
      <c r="B75" s="2">
        <v>2.5</v>
      </c>
      <c r="C75" s="2" t="s">
        <v>24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4" t="s">
        <v>87</v>
      </c>
    </row>
    <row r="76">
      <c r="A76" s="1">
        <v>44074.0</v>
      </c>
      <c r="B76" s="2">
        <v>1.25</v>
      </c>
      <c r="C76" s="2">
        <v>1.0</v>
      </c>
      <c r="D76" s="2">
        <v>1.25</v>
      </c>
      <c r="K76" s="4" t="s">
        <v>88</v>
      </c>
    </row>
    <row r="77">
      <c r="A77" s="1">
        <v>44026.0</v>
      </c>
      <c r="B77" s="2">
        <v>3.8</v>
      </c>
      <c r="C77" s="2">
        <v>1.0</v>
      </c>
      <c r="D77" s="2">
        <v>3.8</v>
      </c>
      <c r="K77" s="4" t="s">
        <v>89</v>
      </c>
    </row>
    <row r="78">
      <c r="A78" s="1">
        <v>44005.0</v>
      </c>
      <c r="B78" s="2">
        <v>0.125</v>
      </c>
      <c r="C78" s="2">
        <v>1.0</v>
      </c>
      <c r="D78" s="2">
        <v>0.125</v>
      </c>
      <c r="K78" s="4" t="s">
        <v>90</v>
      </c>
    </row>
    <row r="79">
      <c r="A79" s="1">
        <v>44001.0</v>
      </c>
      <c r="B79" s="2">
        <v>0.7</v>
      </c>
      <c r="C79" s="2">
        <v>1.0</v>
      </c>
      <c r="D79" s="2">
        <v>0.7</v>
      </c>
      <c r="K79" s="4" t="s">
        <v>91</v>
      </c>
    </row>
    <row r="80">
      <c r="A80" s="1">
        <v>43986.0</v>
      </c>
      <c r="B80" s="2">
        <v>50.0</v>
      </c>
      <c r="C80" s="2">
        <v>1.0</v>
      </c>
      <c r="D80" s="2">
        <v>50.0</v>
      </c>
      <c r="K80" s="3" t="s">
        <v>92</v>
      </c>
    </row>
    <row r="81">
      <c r="A81" s="1">
        <v>43955.0</v>
      </c>
      <c r="B81" s="2">
        <v>2.0</v>
      </c>
      <c r="C81" s="2">
        <v>1.0</v>
      </c>
      <c r="D81" s="2">
        <v>2.0</v>
      </c>
      <c r="K81" s="4" t="s">
        <v>93</v>
      </c>
    </row>
    <row r="82">
      <c r="A82" s="1">
        <v>43949.0</v>
      </c>
      <c r="B82" s="2">
        <v>18.0</v>
      </c>
      <c r="C82" s="2">
        <v>1.0</v>
      </c>
      <c r="D82" s="2">
        <v>18.0</v>
      </c>
      <c r="K82" s="4" t="s">
        <v>94</v>
      </c>
    </row>
    <row r="83">
      <c r="A83" s="1">
        <v>43941.0</v>
      </c>
      <c r="B83" s="2">
        <v>5.0</v>
      </c>
      <c r="C83" s="2">
        <v>1.0</v>
      </c>
      <c r="D83" s="2">
        <v>5.0</v>
      </c>
      <c r="K83" s="4" t="s">
        <v>95</v>
      </c>
    </row>
    <row r="84">
      <c r="A84" s="1">
        <v>43937.0</v>
      </c>
      <c r="B84" s="2">
        <v>27.0</v>
      </c>
      <c r="C84" s="2">
        <v>1.0</v>
      </c>
      <c r="D84" s="2">
        <v>27.0</v>
      </c>
      <c r="K84" s="3" t="s">
        <v>96</v>
      </c>
    </row>
    <row r="85">
      <c r="A85" s="1">
        <v>43924.0</v>
      </c>
      <c r="B85" s="2">
        <v>2.0</v>
      </c>
      <c r="C85" s="2">
        <v>1.0</v>
      </c>
      <c r="D85" s="2">
        <v>2.0</v>
      </c>
      <c r="K85" s="4" t="s">
        <v>97</v>
      </c>
    </row>
    <row r="86">
      <c r="A86" s="1">
        <v>43920.0</v>
      </c>
      <c r="B86" s="2">
        <v>0.45</v>
      </c>
      <c r="C86" s="2">
        <v>1.0</v>
      </c>
      <c r="D86" s="2">
        <v>0.45</v>
      </c>
      <c r="K86" s="4" t="s">
        <v>98</v>
      </c>
    </row>
    <row r="87">
      <c r="A87" s="1">
        <v>43914.0</v>
      </c>
      <c r="B87" s="2">
        <v>0.57</v>
      </c>
      <c r="C87" s="2">
        <v>2.0</v>
      </c>
      <c r="D87" s="2">
        <v>0.478</v>
      </c>
      <c r="E87" s="2">
        <v>0.094</v>
      </c>
      <c r="K87" s="4" t="s">
        <v>99</v>
      </c>
    </row>
    <row r="88">
      <c r="A88" s="1">
        <v>43913.0</v>
      </c>
      <c r="B88" s="2">
        <v>1.6</v>
      </c>
      <c r="C88" s="2">
        <v>1.0</v>
      </c>
      <c r="D88" s="2">
        <v>1.6</v>
      </c>
      <c r="K88" s="4" t="s">
        <v>100</v>
      </c>
    </row>
    <row r="89">
      <c r="A89" s="1">
        <v>43889.0</v>
      </c>
      <c r="B89" s="2">
        <v>7.0</v>
      </c>
      <c r="C89" s="2">
        <v>1.0</v>
      </c>
      <c r="D89" s="2">
        <v>7.0</v>
      </c>
      <c r="K89" s="4" t="s">
        <v>101</v>
      </c>
    </row>
    <row r="90">
      <c r="A90" s="1">
        <v>43852.0</v>
      </c>
      <c r="B90" s="5">
        <f>D90+E90</f>
        <v>0.322</v>
      </c>
      <c r="C90" s="2">
        <v>2.0</v>
      </c>
      <c r="D90" s="2">
        <v>0.277</v>
      </c>
      <c r="E90" s="2">
        <v>0.045</v>
      </c>
      <c r="K90" s="4" t="s">
        <v>102</v>
      </c>
    </row>
    <row r="91">
      <c r="A91" s="1">
        <v>43784.0</v>
      </c>
      <c r="B91" s="2">
        <v>0.26</v>
      </c>
      <c r="C91" s="2">
        <v>3.0</v>
      </c>
      <c r="D91" s="5">
        <f>B91/C91</f>
        <v>0.08666666667</v>
      </c>
      <c r="E91" s="5">
        <f>B91/C91</f>
        <v>0.08666666667</v>
      </c>
      <c r="F91" s="5">
        <f>B91/C91</f>
        <v>0.08666666667</v>
      </c>
      <c r="K91" s="4" t="s">
        <v>103</v>
      </c>
    </row>
    <row r="92">
      <c r="A92" s="1">
        <v>43706.0</v>
      </c>
      <c r="B92" s="2">
        <v>1.8</v>
      </c>
      <c r="C92" s="2">
        <v>1.0</v>
      </c>
      <c r="D92" s="2">
        <v>1.8</v>
      </c>
      <c r="K92" s="4" t="s">
        <v>104</v>
      </c>
    </row>
    <row r="93">
      <c r="A93" s="1">
        <v>43669.0</v>
      </c>
      <c r="B93" s="2">
        <v>0.5</v>
      </c>
      <c r="C93" s="2">
        <v>1.0</v>
      </c>
      <c r="D93" s="2">
        <v>0.5</v>
      </c>
      <c r="K93" s="4" t="s">
        <v>105</v>
      </c>
    </row>
    <row r="94">
      <c r="A94" s="1">
        <v>43619.0</v>
      </c>
      <c r="B94" s="2">
        <v>3.0</v>
      </c>
      <c r="C94" s="2" t="s">
        <v>24</v>
      </c>
      <c r="K94" s="3" t="s">
        <v>106</v>
      </c>
    </row>
    <row r="95">
      <c r="A95" s="1">
        <v>43609.0</v>
      </c>
      <c r="B95" s="2">
        <v>4.5</v>
      </c>
      <c r="C95" s="2">
        <v>1.0</v>
      </c>
      <c r="D95" s="2">
        <v>4.5</v>
      </c>
      <c r="K95" s="4" t="s">
        <v>107</v>
      </c>
    </row>
    <row r="96">
      <c r="A96" s="1">
        <v>43550.0</v>
      </c>
      <c r="B96" s="2">
        <v>50.0</v>
      </c>
      <c r="C96" s="2">
        <v>2.0</v>
      </c>
      <c r="D96" s="2">
        <v>37.0</v>
      </c>
      <c r="E96" s="2">
        <v>13.0</v>
      </c>
      <c r="K96" s="4" t="s">
        <v>108</v>
      </c>
    </row>
    <row r="97">
      <c r="A97" s="1">
        <v>43367.0</v>
      </c>
      <c r="B97" s="2">
        <v>4.0</v>
      </c>
      <c r="C97" s="2">
        <v>1.0</v>
      </c>
      <c r="D97" s="2">
        <v>4.0</v>
      </c>
      <c r="K97" s="4" t="s">
        <v>109</v>
      </c>
    </row>
    <row r="98">
      <c r="A98" s="1">
        <v>43357.0</v>
      </c>
      <c r="B98" s="2">
        <v>1.5</v>
      </c>
      <c r="C98" s="2">
        <v>1.0</v>
      </c>
      <c r="D98" s="2">
        <v>1.4</v>
      </c>
      <c r="K98" s="4" t="s">
        <v>110</v>
      </c>
    </row>
    <row r="99">
      <c r="A99" s="1">
        <v>43349.0</v>
      </c>
      <c r="B99" s="2">
        <v>54.0</v>
      </c>
      <c r="C99" s="2">
        <v>2.0</v>
      </c>
      <c r="D99" s="2">
        <v>39.0</v>
      </c>
      <c r="E99" s="2">
        <v>15.0</v>
      </c>
      <c r="K99" s="4" t="s">
        <v>111</v>
      </c>
    </row>
    <row r="100">
      <c r="A100" s="1">
        <v>43202.0</v>
      </c>
      <c r="B100" s="2">
        <v>2.1</v>
      </c>
      <c r="C100" s="2">
        <v>1.0</v>
      </c>
      <c r="D100" s="2">
        <v>2.1</v>
      </c>
      <c r="K100" s="4" t="s">
        <v>112</v>
      </c>
    </row>
    <row r="101">
      <c r="A101" s="1">
        <v>43195.0</v>
      </c>
      <c r="B101" s="2">
        <v>2.2</v>
      </c>
      <c r="C101" s="2">
        <v>1.0</v>
      </c>
      <c r="D101" s="2">
        <v>2.2</v>
      </c>
      <c r="K101" s="4" t="s">
        <v>113</v>
      </c>
    </row>
    <row r="102">
      <c r="A102" s="1">
        <v>43178.0</v>
      </c>
      <c r="B102" s="2">
        <v>88.0</v>
      </c>
      <c r="C102" s="2">
        <v>3.0</v>
      </c>
      <c r="D102" s="2">
        <v>33.0</v>
      </c>
      <c r="E102" s="2">
        <v>25.0</v>
      </c>
      <c r="F102" s="2">
        <v>25.0</v>
      </c>
      <c r="K102" s="4" t="s">
        <v>114</v>
      </c>
    </row>
    <row r="103">
      <c r="A103" s="1">
        <v>43074.0</v>
      </c>
      <c r="B103" s="2">
        <v>4.1</v>
      </c>
      <c r="C103" s="2">
        <v>1.0</v>
      </c>
      <c r="D103" s="2">
        <v>4.1</v>
      </c>
      <c r="K103" s="4" t="s">
        <v>115</v>
      </c>
    </row>
    <row r="104">
      <c r="A104" s="1">
        <v>43069.0</v>
      </c>
      <c r="B104" s="2">
        <v>16.0</v>
      </c>
      <c r="C104" s="2">
        <v>2.0</v>
      </c>
      <c r="D104" s="2">
        <v>8.0</v>
      </c>
      <c r="E104" s="2">
        <v>8.0</v>
      </c>
      <c r="K104" s="4" t="s">
        <v>116</v>
      </c>
    </row>
    <row r="105">
      <c r="A105" s="1">
        <v>43020.0</v>
      </c>
      <c r="B105" s="2">
        <v>1.0</v>
      </c>
      <c r="C105" s="2">
        <v>1.0</v>
      </c>
      <c r="D105" s="2">
        <v>1.0</v>
      </c>
      <c r="K105" s="4" t="s">
        <v>117</v>
      </c>
    </row>
    <row r="106">
      <c r="A106" s="1">
        <v>42943.0</v>
      </c>
      <c r="B106" s="2">
        <v>1.7</v>
      </c>
      <c r="C106" s="2">
        <v>1.0</v>
      </c>
      <c r="D106" s="2">
        <v>1.7</v>
      </c>
      <c r="K106" s="4" t="s">
        <v>118</v>
      </c>
    </row>
    <row r="107">
      <c r="A107" s="1">
        <v>42941.0</v>
      </c>
      <c r="B107" s="2">
        <v>2.5</v>
      </c>
      <c r="C107" s="2">
        <v>1.0</v>
      </c>
      <c r="D107" s="2">
        <v>2.5</v>
      </c>
      <c r="K107" s="4" t="s">
        <v>119</v>
      </c>
    </row>
    <row r="108">
      <c r="A108" s="1">
        <v>42857.0</v>
      </c>
      <c r="B108" s="2">
        <v>0.5</v>
      </c>
      <c r="C108" s="2">
        <v>1.0</v>
      </c>
      <c r="D108" s="2">
        <v>0.5</v>
      </c>
      <c r="K108" s="4" t="s">
        <v>120</v>
      </c>
    </row>
    <row r="109">
      <c r="A109" s="1">
        <v>42850.0</v>
      </c>
      <c r="B109" s="2">
        <v>4.0</v>
      </c>
      <c r="C109" s="2">
        <v>1.0</v>
      </c>
      <c r="D109" s="2">
        <v>4.0</v>
      </c>
      <c r="K109" s="4" t="s">
        <v>121</v>
      </c>
    </row>
    <row r="110">
      <c r="A110" s="1">
        <v>42758.0</v>
      </c>
      <c r="B110" s="2">
        <v>7.0</v>
      </c>
      <c r="C110" s="2">
        <v>3.0</v>
      </c>
      <c r="D110" s="2">
        <v>4.0</v>
      </c>
      <c r="E110" s="2">
        <v>1.5</v>
      </c>
      <c r="F110" s="2">
        <v>1.5</v>
      </c>
      <c r="K110" s="3" t="s">
        <v>122</v>
      </c>
    </row>
    <row r="111">
      <c r="A111" s="1">
        <v>42741.0</v>
      </c>
      <c r="B111" s="2">
        <v>5.5</v>
      </c>
      <c r="C111" s="2">
        <v>1.0</v>
      </c>
      <c r="D111" s="2">
        <v>5.5</v>
      </c>
      <c r="K111" s="4" t="s">
        <v>123</v>
      </c>
    </row>
    <row r="112">
      <c r="A112" s="1">
        <v>42713.0</v>
      </c>
      <c r="B112" s="2">
        <v>1.0</v>
      </c>
      <c r="C112" s="2">
        <v>1.0</v>
      </c>
      <c r="D112" s="2">
        <v>1.0</v>
      </c>
      <c r="K112" s="4" t="s">
        <v>124</v>
      </c>
    </row>
    <row r="113">
      <c r="A113" s="1">
        <v>42709.0</v>
      </c>
      <c r="B113" s="2">
        <v>3.5</v>
      </c>
      <c r="C113" s="2">
        <v>1.0</v>
      </c>
      <c r="D113" s="2">
        <v>3.5</v>
      </c>
      <c r="K113" s="4" t="s">
        <v>125</v>
      </c>
    </row>
    <row r="114">
      <c r="A114" s="1">
        <v>42688.0</v>
      </c>
      <c r="B114" s="2">
        <v>20.0</v>
      </c>
      <c r="C114" s="2">
        <v>1.0</v>
      </c>
      <c r="D114" s="2">
        <v>20.0</v>
      </c>
      <c r="K114" s="4" t="s">
        <v>126</v>
      </c>
    </row>
    <row r="115">
      <c r="A115" s="1">
        <v>42633.0</v>
      </c>
      <c r="B115" s="2">
        <v>4.0</v>
      </c>
      <c r="C115" s="2">
        <v>1.0</v>
      </c>
      <c r="D115" s="2">
        <v>4.0</v>
      </c>
      <c r="K115" s="4" t="s">
        <v>127</v>
      </c>
    </row>
    <row r="116">
      <c r="A116" s="1">
        <v>42612.0</v>
      </c>
      <c r="B116" s="2">
        <v>22.0</v>
      </c>
      <c r="C116" s="2">
        <v>1.0</v>
      </c>
      <c r="D116" s="2">
        <v>22.0</v>
      </c>
      <c r="K116" s="3" t="s">
        <v>128</v>
      </c>
    </row>
    <row r="117">
      <c r="A117" s="1">
        <v>42530.0</v>
      </c>
      <c r="B117" s="2">
        <v>17.0</v>
      </c>
      <c r="C117" s="2">
        <v>1.0</v>
      </c>
      <c r="D117" s="2">
        <v>17.0</v>
      </c>
      <c r="K117" s="4" t="s">
        <v>129</v>
      </c>
    </row>
    <row r="118">
      <c r="A118" s="1">
        <v>42510.0</v>
      </c>
      <c r="B118" s="2">
        <v>0.45</v>
      </c>
      <c r="C118" s="2">
        <v>2.0</v>
      </c>
      <c r="D118" s="5">
        <f>B118/C118</f>
        <v>0.225</v>
      </c>
      <c r="E118" s="5">
        <f>D118</f>
        <v>0.225</v>
      </c>
      <c r="K118" s="4" t="s">
        <v>130</v>
      </c>
    </row>
    <row r="119">
      <c r="A119" s="1">
        <v>42507.0</v>
      </c>
      <c r="B119" s="2">
        <v>5.0</v>
      </c>
      <c r="C119" s="2">
        <v>1.0</v>
      </c>
      <c r="D119" s="2">
        <v>5.0</v>
      </c>
      <c r="K119" s="4" t="s">
        <v>131</v>
      </c>
    </row>
    <row r="120">
      <c r="A120" s="1">
        <v>42503.0</v>
      </c>
      <c r="B120" s="2">
        <v>3.5</v>
      </c>
      <c r="C120" s="2">
        <v>1.0</v>
      </c>
      <c r="D120" s="2">
        <v>3.5</v>
      </c>
      <c r="K120" s="4" t="s">
        <v>132</v>
      </c>
    </row>
    <row r="121">
      <c r="A121" s="1">
        <v>42437.0</v>
      </c>
      <c r="B121" s="2">
        <v>2.0</v>
      </c>
      <c r="C121" s="2">
        <v>3.0</v>
      </c>
      <c r="D121" s="2">
        <v>1.8</v>
      </c>
      <c r="E121" s="2">
        <v>0.065</v>
      </c>
      <c r="K121" s="4" t="s">
        <v>133</v>
      </c>
    </row>
    <row r="122">
      <c r="A122" s="1">
        <v>42384.0</v>
      </c>
      <c r="B122" s="2">
        <v>0.7</v>
      </c>
      <c r="C122" s="2">
        <v>1.0</v>
      </c>
      <c r="D122" s="2">
        <v>0.7</v>
      </c>
      <c r="K122" s="4" t="s">
        <v>134</v>
      </c>
    </row>
    <row r="123">
      <c r="A123" s="1">
        <v>42312.0</v>
      </c>
      <c r="B123" s="2">
        <v>0.325</v>
      </c>
      <c r="C123" s="2">
        <v>1.0</v>
      </c>
      <c r="D123" s="2">
        <v>0.325</v>
      </c>
      <c r="K123" s="4" t="s">
        <v>135</v>
      </c>
    </row>
    <row r="124">
      <c r="A124" s="1">
        <v>42202.0</v>
      </c>
      <c r="B124" s="2">
        <v>3.0</v>
      </c>
      <c r="C124" s="2">
        <v>1.0</v>
      </c>
      <c r="D124" s="2">
        <v>3.0</v>
      </c>
      <c r="K124" s="4" t="s">
        <v>136</v>
      </c>
    </row>
    <row r="125">
      <c r="A125" s="1">
        <v>42122.0</v>
      </c>
      <c r="B125" s="2">
        <v>0.6</v>
      </c>
      <c r="C125" s="2">
        <v>1.0</v>
      </c>
      <c r="D125" s="2">
        <v>0.6</v>
      </c>
      <c r="K125" s="4" t="s">
        <v>137</v>
      </c>
    </row>
    <row r="126">
      <c r="A126" s="1">
        <v>42116.0</v>
      </c>
      <c r="B126" s="2">
        <v>1.5</v>
      </c>
      <c r="C126" s="2">
        <v>1.0</v>
      </c>
      <c r="D126" s="2">
        <v>1.5</v>
      </c>
      <c r="K126" s="3" t="s">
        <v>138</v>
      </c>
    </row>
    <row r="127">
      <c r="A127" s="1">
        <v>42065.0</v>
      </c>
      <c r="B127" s="2">
        <v>0.5</v>
      </c>
      <c r="C127" s="2">
        <v>1.0</v>
      </c>
      <c r="D127" s="2">
        <v>0.5</v>
      </c>
      <c r="K127" s="4" t="s">
        <v>139</v>
      </c>
    </row>
    <row r="128">
      <c r="A128" s="1">
        <v>41904.0</v>
      </c>
      <c r="B128" s="2">
        <v>30.0</v>
      </c>
      <c r="C128" s="2">
        <v>1.0</v>
      </c>
      <c r="D128" s="2">
        <v>30.0</v>
      </c>
      <c r="K128" s="4" t="s">
        <v>140</v>
      </c>
    </row>
    <row r="129">
      <c r="A129" s="1">
        <v>41880.0</v>
      </c>
      <c r="B129" s="2">
        <v>0.3</v>
      </c>
      <c r="C129" s="2">
        <v>1.0</v>
      </c>
      <c r="D129" s="2">
        <v>0.3</v>
      </c>
      <c r="K129" s="4" t="s">
        <v>141</v>
      </c>
    </row>
    <row r="130">
      <c r="A130" s="1">
        <v>41793.0</v>
      </c>
      <c r="B130" s="2">
        <v>0.875</v>
      </c>
      <c r="C130" s="2">
        <v>2.0</v>
      </c>
      <c r="D130" s="2">
        <v>1.0</v>
      </c>
      <c r="E130" s="2">
        <v>1.0</v>
      </c>
      <c r="K130" s="4" t="s">
        <v>142</v>
      </c>
    </row>
    <row r="131">
      <c r="A131" s="1">
        <v>41733.0</v>
      </c>
      <c r="B131" s="2">
        <v>0.15</v>
      </c>
      <c r="C131" s="2">
        <v>1.0</v>
      </c>
      <c r="D131" s="2">
        <v>0.15</v>
      </c>
      <c r="K131" s="4" t="s">
        <v>143</v>
      </c>
    </row>
    <row r="132">
      <c r="A132" s="1">
        <v>41577.0</v>
      </c>
      <c r="B132" s="2">
        <v>0.15</v>
      </c>
      <c r="C132" s="2">
        <v>1.0</v>
      </c>
      <c r="D132" s="2">
        <v>0.15</v>
      </c>
      <c r="K132" s="4" t="s">
        <v>144</v>
      </c>
    </row>
    <row r="133">
      <c r="A133" s="1">
        <v>41548.0</v>
      </c>
      <c r="B133" s="2">
        <v>14.0</v>
      </c>
      <c r="C133" s="2">
        <v>1.0</v>
      </c>
      <c r="D133" s="2">
        <v>14.0</v>
      </c>
      <c r="K133" s="4" t="s">
        <v>145</v>
      </c>
    </row>
    <row r="134">
      <c r="A134" s="1">
        <v>41142.0</v>
      </c>
      <c r="B134" s="2">
        <v>0.05</v>
      </c>
      <c r="C134" s="2">
        <v>1.0</v>
      </c>
      <c r="D134" s="2">
        <v>0.05</v>
      </c>
      <c r="K134" s="4" t="s">
        <v>146</v>
      </c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L1"/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  <hyperlink r:id="rId42" ref="K42"/>
    <hyperlink r:id="rId43" ref="K43"/>
    <hyperlink r:id="rId44" ref="K44"/>
    <hyperlink r:id="rId45" ref="K45"/>
    <hyperlink r:id="rId46" ref="K46"/>
    <hyperlink r:id="rId47" ref="K47"/>
    <hyperlink r:id="rId48" ref="K48"/>
    <hyperlink r:id="rId49" ref="K49"/>
    <hyperlink r:id="rId50" ref="K50"/>
    <hyperlink r:id="rId51" ref="K51"/>
    <hyperlink r:id="rId52" ref="K52"/>
    <hyperlink r:id="rId53" ref="K53"/>
    <hyperlink r:id="rId54" ref="K54"/>
    <hyperlink r:id="rId55" ref="K55"/>
    <hyperlink r:id="rId56" ref="K56"/>
    <hyperlink r:id="rId57" ref="K57"/>
    <hyperlink r:id="rId58" ref="K58"/>
    <hyperlink r:id="rId59" ref="K59"/>
    <hyperlink r:id="rId60" ref="K60"/>
    <hyperlink r:id="rId61" ref="K61"/>
    <hyperlink r:id="rId62" ref="K62"/>
    <hyperlink r:id="rId63" ref="K63"/>
    <hyperlink r:id="rId64" ref="K64"/>
    <hyperlink r:id="rId65" ref="K65"/>
    <hyperlink r:id="rId66" ref="K66"/>
    <hyperlink r:id="rId67" ref="K67"/>
    <hyperlink r:id="rId68" ref="K68"/>
    <hyperlink r:id="rId69" ref="K69"/>
    <hyperlink r:id="rId70" ref="K70"/>
    <hyperlink r:id="rId71" ref="K71"/>
    <hyperlink r:id="rId72" ref="K72"/>
    <hyperlink r:id="rId73" ref="K73"/>
    <hyperlink r:id="rId74" ref="K74"/>
    <hyperlink r:id="rId75" ref="K75"/>
    <hyperlink r:id="rId76" ref="K76"/>
    <hyperlink r:id="rId77" ref="K77"/>
    <hyperlink r:id="rId78" ref="K78"/>
    <hyperlink r:id="rId79" ref="K79"/>
    <hyperlink r:id="rId80" ref="K80"/>
    <hyperlink r:id="rId81" ref="K81"/>
    <hyperlink r:id="rId82" ref="K82"/>
    <hyperlink r:id="rId83" ref="K83"/>
    <hyperlink r:id="rId84" ref="K84"/>
    <hyperlink r:id="rId85" ref="K85"/>
    <hyperlink r:id="rId86" ref="K86"/>
    <hyperlink r:id="rId87" ref="K87"/>
    <hyperlink r:id="rId88" ref="K88"/>
    <hyperlink r:id="rId89" ref="K89"/>
    <hyperlink r:id="rId90" ref="K90"/>
    <hyperlink r:id="rId91" ref="K91"/>
    <hyperlink r:id="rId92" ref="K92"/>
    <hyperlink r:id="rId93" ref="K93"/>
    <hyperlink r:id="rId94" ref="K94"/>
    <hyperlink r:id="rId95" ref="K95"/>
    <hyperlink r:id="rId96" ref="K96"/>
    <hyperlink r:id="rId97" ref="K97"/>
    <hyperlink r:id="rId98" ref="K98"/>
    <hyperlink r:id="rId99" ref="K99"/>
    <hyperlink r:id="rId100" ref="K100"/>
    <hyperlink r:id="rId101" ref="K101"/>
    <hyperlink r:id="rId102" ref="K102"/>
    <hyperlink r:id="rId103" ref="K103"/>
    <hyperlink r:id="rId104" ref="K104"/>
    <hyperlink r:id="rId105" ref="K105"/>
    <hyperlink r:id="rId106" ref="K106"/>
    <hyperlink r:id="rId107" ref="K107"/>
    <hyperlink r:id="rId108" ref="K108"/>
    <hyperlink r:id="rId109" ref="K109"/>
    <hyperlink r:id="rId110" ref="K110"/>
    <hyperlink r:id="rId111" ref="K111"/>
    <hyperlink r:id="rId112" ref="K112"/>
    <hyperlink r:id="rId113" ref="K113"/>
    <hyperlink r:id="rId114" ref="K114"/>
    <hyperlink r:id="rId115" ref="K115"/>
    <hyperlink r:id="rId116" ref="K116"/>
    <hyperlink r:id="rId117" ref="K117"/>
    <hyperlink r:id="rId118" ref="K118"/>
    <hyperlink r:id="rId119" ref="K119"/>
    <hyperlink r:id="rId120" ref="K120"/>
    <hyperlink r:id="rId121" ref="K121"/>
    <hyperlink r:id="rId122" ref="K122"/>
    <hyperlink r:id="rId123" ref="K123"/>
    <hyperlink r:id="rId124" ref="K124"/>
    <hyperlink r:id="rId125" ref="K125"/>
    <hyperlink r:id="rId126" ref="K126"/>
    <hyperlink r:id="rId127" ref="K127"/>
    <hyperlink r:id="rId128" ref="K128"/>
    <hyperlink r:id="rId129" ref="K129"/>
    <hyperlink r:id="rId130" ref="K130"/>
    <hyperlink r:id="rId131" ref="K131"/>
    <hyperlink r:id="rId132" ref="K132"/>
    <hyperlink r:id="rId133" ref="K133"/>
    <hyperlink r:id="rId134" ref="K134"/>
  </hyperlinks>
  <drawing r:id="rId135"/>
</worksheet>
</file>