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dsjxs\Personality Big 5 and Credit Cards\output\summary\"/>
    </mc:Choice>
  </mc:AlternateContent>
  <xr:revisionPtr revIDLastSave="0" documentId="13_ncr:1_{EB1F5037-F645-43D8-8BF3-A35D7E72DEA7}" xr6:coauthVersionLast="47" xr6:coauthVersionMax="47" xr10:uidLastSave="{00000000-0000-0000-0000-000000000000}"/>
  <bookViews>
    <workbookView xWindow="30600" yWindow="-5295" windowWidth="21135" windowHeight="21000" xr2:uid="{00000000-000D-0000-FFFF-FFFF00000000}"/>
  </bookViews>
  <sheets>
    <sheet name="Tables 1 and 2" sheetId="3" r:id="rId1"/>
    <sheet name="Table 3" sheetId="15" r:id="rId2"/>
    <sheet name="Unformatted Stata Output -&gt;" sheetId="14" r:id="rId3"/>
    <sheet name="means_tests_w" sheetId="1" r:id="rId4"/>
    <sheet name="means_tests_uw" sheetId="2" r:id="rId5"/>
    <sheet name="extro_corrs_uw" sheetId="4" r:id="rId6"/>
    <sheet name="agree_corrs_uw" sheetId="5" r:id="rId7"/>
    <sheet name="consc_corrs_uw" sheetId="6" r:id="rId8"/>
    <sheet name="neuro_corrs_uw" sheetId="7" r:id="rId9"/>
    <sheet name="open_corrs_uw" sheetId="8" r:id="rId10"/>
    <sheet name="extro_corrs_w" sheetId="9" r:id="rId11"/>
    <sheet name="agree_corrs_w" sheetId="10" r:id="rId12"/>
    <sheet name="consc_corrs_w" sheetId="11" r:id="rId13"/>
    <sheet name="neuro_corrs_w" sheetId="12" r:id="rId14"/>
    <sheet name="open_corrs_w" sheetId="13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15" l="1"/>
  <c r="N72" i="15"/>
  <c r="F72" i="15"/>
  <c r="H71" i="15"/>
  <c r="J70" i="15"/>
  <c r="L69" i="15"/>
  <c r="N68" i="15"/>
  <c r="F68" i="15"/>
  <c r="H67" i="15"/>
  <c r="J66" i="15"/>
  <c r="L65" i="15"/>
  <c r="N64" i="15"/>
  <c r="F64" i="15"/>
  <c r="H63" i="15"/>
  <c r="J62" i="15"/>
  <c r="L61" i="15"/>
  <c r="N60" i="15"/>
  <c r="F60" i="15"/>
  <c r="H59" i="15"/>
  <c r="J58" i="15"/>
  <c r="L57" i="15"/>
  <c r="N56" i="15"/>
  <c r="F56" i="15"/>
  <c r="H55" i="15"/>
  <c r="J54" i="15"/>
  <c r="L53" i="15"/>
  <c r="N52" i="15"/>
  <c r="F52" i="15"/>
  <c r="H51" i="15"/>
  <c r="J50" i="15"/>
  <c r="L49" i="15"/>
  <c r="N48" i="15"/>
  <c r="F48" i="15"/>
  <c r="H47" i="15"/>
  <c r="J46" i="15"/>
  <c r="L45" i="15"/>
  <c r="N44" i="15"/>
  <c r="F44" i="15"/>
  <c r="H39" i="15"/>
  <c r="J38" i="15"/>
  <c r="L37" i="15"/>
  <c r="N36" i="15"/>
  <c r="F36" i="15"/>
  <c r="H35" i="15"/>
  <c r="J34" i="15"/>
  <c r="L33" i="15"/>
  <c r="N32" i="15"/>
  <c r="F32" i="15"/>
  <c r="H31" i="15"/>
  <c r="J30" i="15"/>
  <c r="L29" i="15"/>
  <c r="N28" i="15"/>
  <c r="F28" i="15"/>
  <c r="H27" i="15"/>
  <c r="J26" i="15"/>
  <c r="L25" i="15"/>
  <c r="N24" i="15"/>
  <c r="F24" i="15"/>
  <c r="H23" i="15"/>
  <c r="J22" i="15"/>
  <c r="L21" i="15"/>
  <c r="N20" i="15"/>
  <c r="F20" i="15"/>
  <c r="H19" i="15"/>
  <c r="J18" i="15"/>
  <c r="F12" i="15"/>
  <c r="H11" i="15"/>
  <c r="M72" i="15"/>
  <c r="E72" i="15"/>
  <c r="G71" i="15"/>
  <c r="I70" i="15"/>
  <c r="K69" i="15"/>
  <c r="M68" i="15"/>
  <c r="E68" i="15"/>
  <c r="G67" i="15"/>
  <c r="I66" i="15"/>
  <c r="K65" i="15"/>
  <c r="M64" i="15"/>
  <c r="E64" i="15"/>
  <c r="G63" i="15"/>
  <c r="I62" i="15"/>
  <c r="K61" i="15"/>
  <c r="M60" i="15"/>
  <c r="E60" i="15"/>
  <c r="G59" i="15"/>
  <c r="I58" i="15"/>
  <c r="K57" i="15"/>
  <c r="M56" i="15"/>
  <c r="E56" i="15"/>
  <c r="G55" i="15"/>
  <c r="I54" i="15"/>
  <c r="K53" i="15"/>
  <c r="M52" i="15"/>
  <c r="E52" i="15"/>
  <c r="G51" i="15"/>
  <c r="I50" i="15"/>
  <c r="K49" i="15"/>
  <c r="M48" i="15"/>
  <c r="E48" i="15"/>
  <c r="G47" i="15"/>
  <c r="I46" i="15"/>
  <c r="K45" i="15"/>
  <c r="M44" i="15"/>
  <c r="E44" i="15"/>
  <c r="G39" i="15"/>
  <c r="I38" i="15"/>
  <c r="K37" i="15"/>
  <c r="M36" i="15"/>
  <c r="E36" i="15"/>
  <c r="G35" i="15"/>
  <c r="I34" i="15"/>
  <c r="K33" i="15"/>
  <c r="M32" i="15"/>
  <c r="E32" i="15"/>
  <c r="G31" i="15"/>
  <c r="I30" i="15"/>
  <c r="K29" i="15"/>
  <c r="M28" i="15"/>
  <c r="E28" i="15"/>
  <c r="G27" i="15"/>
  <c r="I26" i="15"/>
  <c r="K25" i="15"/>
  <c r="M24" i="15"/>
  <c r="E24" i="15"/>
  <c r="G23" i="15"/>
  <c r="I22" i="15"/>
  <c r="K21" i="15"/>
  <c r="M20" i="15"/>
  <c r="E20" i="15"/>
  <c r="G19" i="15"/>
  <c r="I18" i="15"/>
  <c r="K17" i="15"/>
  <c r="M16" i="15"/>
  <c r="E16" i="15"/>
  <c r="G15" i="15"/>
  <c r="I14" i="15"/>
  <c r="K13" i="15"/>
  <c r="M12" i="15"/>
  <c r="E12" i="15"/>
  <c r="G11" i="15"/>
  <c r="I10" i="15"/>
  <c r="K9" i="15"/>
  <c r="M8" i="15"/>
  <c r="E8" i="15"/>
  <c r="I35" i="15"/>
  <c r="M21" i="15"/>
  <c r="I15" i="15"/>
  <c r="E9" i="15"/>
  <c r="F16" i="15"/>
  <c r="J10" i="15"/>
  <c r="L72" i="15"/>
  <c r="N71" i="15"/>
  <c r="F71" i="15"/>
  <c r="H70" i="15"/>
  <c r="J69" i="15"/>
  <c r="L68" i="15"/>
  <c r="N67" i="15"/>
  <c r="F67" i="15"/>
  <c r="H66" i="15"/>
  <c r="J65" i="15"/>
  <c r="L64" i="15"/>
  <c r="N63" i="15"/>
  <c r="F63" i="15"/>
  <c r="H62" i="15"/>
  <c r="J61" i="15"/>
  <c r="L60" i="15"/>
  <c r="N59" i="15"/>
  <c r="F59" i="15"/>
  <c r="H58" i="15"/>
  <c r="J57" i="15"/>
  <c r="L56" i="15"/>
  <c r="N55" i="15"/>
  <c r="F55" i="15"/>
  <c r="H54" i="15"/>
  <c r="J53" i="15"/>
  <c r="L52" i="15"/>
  <c r="N51" i="15"/>
  <c r="F51" i="15"/>
  <c r="H50" i="15"/>
  <c r="J49" i="15"/>
  <c r="L48" i="15"/>
  <c r="N47" i="15"/>
  <c r="F47" i="15"/>
  <c r="H46" i="15"/>
  <c r="J45" i="15"/>
  <c r="L44" i="15"/>
  <c r="N39" i="15"/>
  <c r="F39" i="15"/>
  <c r="H38" i="15"/>
  <c r="J37" i="15"/>
  <c r="L36" i="15"/>
  <c r="N35" i="15"/>
  <c r="F35" i="15"/>
  <c r="H34" i="15"/>
  <c r="J33" i="15"/>
  <c r="L32" i="15"/>
  <c r="N31" i="15"/>
  <c r="F31" i="15"/>
  <c r="H30" i="15"/>
  <c r="J29" i="15"/>
  <c r="L28" i="15"/>
  <c r="N27" i="15"/>
  <c r="F27" i="15"/>
  <c r="H26" i="15"/>
  <c r="J25" i="15"/>
  <c r="L24" i="15"/>
  <c r="N23" i="15"/>
  <c r="F23" i="15"/>
  <c r="H22" i="15"/>
  <c r="J21" i="15"/>
  <c r="L20" i="15"/>
  <c r="N19" i="15"/>
  <c r="F19" i="15"/>
  <c r="H18" i="15"/>
  <c r="J17" i="15"/>
  <c r="L16" i="15"/>
  <c r="N15" i="15"/>
  <c r="F15" i="15"/>
  <c r="H14" i="15"/>
  <c r="J13" i="15"/>
  <c r="L12" i="15"/>
  <c r="N11" i="15"/>
  <c r="F11" i="15"/>
  <c r="H10" i="15"/>
  <c r="J9" i="15"/>
  <c r="L8" i="15"/>
  <c r="K34" i="15"/>
  <c r="E21" i="15"/>
  <c r="E13" i="15"/>
  <c r="N16" i="15"/>
  <c r="N8" i="15"/>
  <c r="K72" i="15"/>
  <c r="M71" i="15"/>
  <c r="E71" i="15"/>
  <c r="G70" i="15"/>
  <c r="I69" i="15"/>
  <c r="K68" i="15"/>
  <c r="M67" i="15"/>
  <c r="E67" i="15"/>
  <c r="G66" i="15"/>
  <c r="I65" i="15"/>
  <c r="K64" i="15"/>
  <c r="M63" i="15"/>
  <c r="E63" i="15"/>
  <c r="G62" i="15"/>
  <c r="I61" i="15"/>
  <c r="K60" i="15"/>
  <c r="M59" i="15"/>
  <c r="E59" i="15"/>
  <c r="G58" i="15"/>
  <c r="I57" i="15"/>
  <c r="K56" i="15"/>
  <c r="M55" i="15"/>
  <c r="E55" i="15"/>
  <c r="G54" i="15"/>
  <c r="I53" i="15"/>
  <c r="K52" i="15"/>
  <c r="M51" i="15"/>
  <c r="E51" i="15"/>
  <c r="G50" i="15"/>
  <c r="I49" i="15"/>
  <c r="K48" i="15"/>
  <c r="M47" i="15"/>
  <c r="E47" i="15"/>
  <c r="G46" i="15"/>
  <c r="I45" i="15"/>
  <c r="K44" i="15"/>
  <c r="M39" i="15"/>
  <c r="E39" i="15"/>
  <c r="G38" i="15"/>
  <c r="I37" i="15"/>
  <c r="K36" i="15"/>
  <c r="M35" i="15"/>
  <c r="E35" i="15"/>
  <c r="G34" i="15"/>
  <c r="I33" i="15"/>
  <c r="K32" i="15"/>
  <c r="M31" i="15"/>
  <c r="E31" i="15"/>
  <c r="G30" i="15"/>
  <c r="I29" i="15"/>
  <c r="K28" i="15"/>
  <c r="M27" i="15"/>
  <c r="E27" i="15"/>
  <c r="G26" i="15"/>
  <c r="I25" i="15"/>
  <c r="K24" i="15"/>
  <c r="E23" i="15"/>
  <c r="G22" i="15"/>
  <c r="I21" i="15"/>
  <c r="K20" i="15"/>
  <c r="M19" i="15"/>
  <c r="E19" i="15"/>
  <c r="G18" i="15"/>
  <c r="I17" i="15"/>
  <c r="K16" i="15"/>
  <c r="M15" i="15"/>
  <c r="E15" i="15"/>
  <c r="G14" i="15"/>
  <c r="I13" i="15"/>
  <c r="K12" i="15"/>
  <c r="M11" i="15"/>
  <c r="E11" i="15"/>
  <c r="G10" i="15"/>
  <c r="I9" i="15"/>
  <c r="K8" i="15"/>
  <c r="M33" i="15"/>
  <c r="M17" i="15"/>
  <c r="N12" i="15"/>
  <c r="J72" i="15"/>
  <c r="L71" i="15"/>
  <c r="N70" i="15"/>
  <c r="F70" i="15"/>
  <c r="H69" i="15"/>
  <c r="J68" i="15"/>
  <c r="L67" i="15"/>
  <c r="N66" i="15"/>
  <c r="F66" i="15"/>
  <c r="H65" i="15"/>
  <c r="J64" i="15"/>
  <c r="L63" i="15"/>
  <c r="N62" i="15"/>
  <c r="F62" i="15"/>
  <c r="H61" i="15"/>
  <c r="J60" i="15"/>
  <c r="L59" i="15"/>
  <c r="N58" i="15"/>
  <c r="F58" i="15"/>
  <c r="H57" i="15"/>
  <c r="J56" i="15"/>
  <c r="L55" i="15"/>
  <c r="N54" i="15"/>
  <c r="F54" i="15"/>
  <c r="H53" i="15"/>
  <c r="J52" i="15"/>
  <c r="L51" i="15"/>
  <c r="N50" i="15"/>
  <c r="F50" i="15"/>
  <c r="H49" i="15"/>
  <c r="J48" i="15"/>
  <c r="L47" i="15"/>
  <c r="N46" i="15"/>
  <c r="F46" i="15"/>
  <c r="H45" i="15"/>
  <c r="J44" i="15"/>
  <c r="L39" i="15"/>
  <c r="N38" i="15"/>
  <c r="F38" i="15"/>
  <c r="H37" i="15"/>
  <c r="J36" i="15"/>
  <c r="L35" i="15"/>
  <c r="N34" i="15"/>
  <c r="F34" i="15"/>
  <c r="H33" i="15"/>
  <c r="J32" i="15"/>
  <c r="L31" i="15"/>
  <c r="N30" i="15"/>
  <c r="F30" i="15"/>
  <c r="H29" i="15"/>
  <c r="J28" i="15"/>
  <c r="L27" i="15"/>
  <c r="N26" i="15"/>
  <c r="F26" i="15"/>
  <c r="H25" i="15"/>
  <c r="J24" i="15"/>
  <c r="L23" i="15"/>
  <c r="N22" i="15"/>
  <c r="F22" i="15"/>
  <c r="H21" i="15"/>
  <c r="J20" i="15"/>
  <c r="L19" i="15"/>
  <c r="N18" i="15"/>
  <c r="F18" i="15"/>
  <c r="H17" i="15"/>
  <c r="J16" i="15"/>
  <c r="L15" i="15"/>
  <c r="N14" i="15"/>
  <c r="F14" i="15"/>
  <c r="H13" i="15"/>
  <c r="J12" i="15"/>
  <c r="L11" i="15"/>
  <c r="N10" i="15"/>
  <c r="F10" i="15"/>
  <c r="H9" i="15"/>
  <c r="J8" i="15"/>
  <c r="G44" i="15"/>
  <c r="G32" i="15"/>
  <c r="E29" i="15"/>
  <c r="M25" i="15"/>
  <c r="K22" i="15"/>
  <c r="E17" i="15"/>
  <c r="I11" i="15"/>
  <c r="J14" i="15"/>
  <c r="I72" i="15"/>
  <c r="K71" i="15"/>
  <c r="M70" i="15"/>
  <c r="E70" i="15"/>
  <c r="G69" i="15"/>
  <c r="I68" i="15"/>
  <c r="K67" i="15"/>
  <c r="M66" i="15"/>
  <c r="E66" i="15"/>
  <c r="G65" i="15"/>
  <c r="I64" i="15"/>
  <c r="K63" i="15"/>
  <c r="M62" i="15"/>
  <c r="E62" i="15"/>
  <c r="G61" i="15"/>
  <c r="I60" i="15"/>
  <c r="K59" i="15"/>
  <c r="M58" i="15"/>
  <c r="E58" i="15"/>
  <c r="G57" i="15"/>
  <c r="I56" i="15"/>
  <c r="K55" i="15"/>
  <c r="M54" i="15"/>
  <c r="E54" i="15"/>
  <c r="G53" i="15"/>
  <c r="I52" i="15"/>
  <c r="K51" i="15"/>
  <c r="M50" i="15"/>
  <c r="E50" i="15"/>
  <c r="G49" i="15"/>
  <c r="I48" i="15"/>
  <c r="K47" i="15"/>
  <c r="M46" i="15"/>
  <c r="E46" i="15"/>
  <c r="G45" i="15"/>
  <c r="I44" i="15"/>
  <c r="K39" i="15"/>
  <c r="M38" i="15"/>
  <c r="E38" i="15"/>
  <c r="G37" i="15"/>
  <c r="I36" i="15"/>
  <c r="K35" i="15"/>
  <c r="M34" i="15"/>
  <c r="E34" i="15"/>
  <c r="G33" i="15"/>
  <c r="I32" i="15"/>
  <c r="K31" i="15"/>
  <c r="M30" i="15"/>
  <c r="E30" i="15"/>
  <c r="G29" i="15"/>
  <c r="I28" i="15"/>
  <c r="K27" i="15"/>
  <c r="M26" i="15"/>
  <c r="E26" i="15"/>
  <c r="G25" i="15"/>
  <c r="I24" i="15"/>
  <c r="K23" i="15"/>
  <c r="M22" i="15"/>
  <c r="E22" i="15"/>
  <c r="G21" i="15"/>
  <c r="I20" i="15"/>
  <c r="K19" i="15"/>
  <c r="M18" i="15"/>
  <c r="E18" i="15"/>
  <c r="G17" i="15"/>
  <c r="I16" i="15"/>
  <c r="K15" i="15"/>
  <c r="M14" i="15"/>
  <c r="E14" i="15"/>
  <c r="G13" i="15"/>
  <c r="I12" i="15"/>
  <c r="K11" i="15"/>
  <c r="M10" i="15"/>
  <c r="E10" i="15"/>
  <c r="G9" i="15"/>
  <c r="I8" i="15"/>
  <c r="K46" i="15"/>
  <c r="I31" i="15"/>
  <c r="G28" i="15"/>
  <c r="E25" i="15"/>
  <c r="G20" i="15"/>
  <c r="G16" i="15"/>
  <c r="G12" i="15"/>
  <c r="G8" i="15"/>
  <c r="H15" i="15"/>
  <c r="L9" i="15"/>
  <c r="H72" i="15"/>
  <c r="J71" i="15"/>
  <c r="L70" i="15"/>
  <c r="N69" i="15"/>
  <c r="F69" i="15"/>
  <c r="H68" i="15"/>
  <c r="J67" i="15"/>
  <c r="L66" i="15"/>
  <c r="N65" i="15"/>
  <c r="F65" i="15"/>
  <c r="H64" i="15"/>
  <c r="J63" i="15"/>
  <c r="L62" i="15"/>
  <c r="N61" i="15"/>
  <c r="F61" i="15"/>
  <c r="H60" i="15"/>
  <c r="J59" i="15"/>
  <c r="L58" i="15"/>
  <c r="N57" i="15"/>
  <c r="F57" i="15"/>
  <c r="H56" i="15"/>
  <c r="J55" i="15"/>
  <c r="L54" i="15"/>
  <c r="N53" i="15"/>
  <c r="F53" i="15"/>
  <c r="H52" i="15"/>
  <c r="J51" i="15"/>
  <c r="L50" i="15"/>
  <c r="N49" i="15"/>
  <c r="F49" i="15"/>
  <c r="H48" i="15"/>
  <c r="J47" i="15"/>
  <c r="L46" i="15"/>
  <c r="N45" i="15"/>
  <c r="F45" i="15"/>
  <c r="H44" i="15"/>
  <c r="J39" i="15"/>
  <c r="L38" i="15"/>
  <c r="N37" i="15"/>
  <c r="F37" i="15"/>
  <c r="H36" i="15"/>
  <c r="J35" i="15"/>
  <c r="L34" i="15"/>
  <c r="N33" i="15"/>
  <c r="F33" i="15"/>
  <c r="H32" i="15"/>
  <c r="J31" i="15"/>
  <c r="L30" i="15"/>
  <c r="N29" i="15"/>
  <c r="F29" i="15"/>
  <c r="H28" i="15"/>
  <c r="J27" i="15"/>
  <c r="L26" i="15"/>
  <c r="N25" i="15"/>
  <c r="F25" i="15"/>
  <c r="H24" i="15"/>
  <c r="J23" i="15"/>
  <c r="L22" i="15"/>
  <c r="N21" i="15"/>
  <c r="F21" i="15"/>
  <c r="H20" i="15"/>
  <c r="J19" i="15"/>
  <c r="L18" i="15"/>
  <c r="N17" i="15"/>
  <c r="F17" i="15"/>
  <c r="H16" i="15"/>
  <c r="J15" i="15"/>
  <c r="L14" i="15"/>
  <c r="N13" i="15"/>
  <c r="F13" i="15"/>
  <c r="H12" i="15"/>
  <c r="J11" i="15"/>
  <c r="L10" i="15"/>
  <c r="N9" i="15"/>
  <c r="F9" i="15"/>
  <c r="H8" i="15"/>
  <c r="M45" i="15"/>
  <c r="K30" i="15"/>
  <c r="I27" i="15"/>
  <c r="G24" i="15"/>
  <c r="I19" i="15"/>
  <c r="K14" i="15"/>
  <c r="K10" i="15"/>
  <c r="L17" i="15"/>
  <c r="F8" i="15"/>
  <c r="G72" i="15"/>
  <c r="I71" i="15"/>
  <c r="K70" i="15"/>
  <c r="M69" i="15"/>
  <c r="E69" i="15"/>
  <c r="G68" i="15"/>
  <c r="I67" i="15"/>
  <c r="K66" i="15"/>
  <c r="M65" i="15"/>
  <c r="E65" i="15"/>
  <c r="G64" i="15"/>
  <c r="I63" i="15"/>
  <c r="K62" i="15"/>
  <c r="M61" i="15"/>
  <c r="E61" i="15"/>
  <c r="G60" i="15"/>
  <c r="I59" i="15"/>
  <c r="K58" i="15"/>
  <c r="M57" i="15"/>
  <c r="E57" i="15"/>
  <c r="G56" i="15"/>
  <c r="I55" i="15"/>
  <c r="K54" i="15"/>
  <c r="M53" i="15"/>
  <c r="E53" i="15"/>
  <c r="G52" i="15"/>
  <c r="I51" i="15"/>
  <c r="K50" i="15"/>
  <c r="M49" i="15"/>
  <c r="E49" i="15"/>
  <c r="G48" i="15"/>
  <c r="I47" i="15"/>
  <c r="E45" i="15"/>
  <c r="I39" i="15"/>
  <c r="K38" i="15"/>
  <c r="M37" i="15"/>
  <c r="E37" i="15"/>
  <c r="G36" i="15"/>
  <c r="E33" i="15"/>
  <c r="M29" i="15"/>
  <c r="K26" i="15"/>
  <c r="I23" i="15"/>
  <c r="K18" i="15"/>
  <c r="M13" i="15"/>
  <c r="M9" i="15"/>
  <c r="L13" i="15"/>
  <c r="N83" i="3"/>
  <c r="F83" i="3"/>
  <c r="H82" i="3"/>
  <c r="J81" i="3"/>
  <c r="L80" i="3"/>
  <c r="N79" i="3"/>
  <c r="F79" i="3"/>
  <c r="H78" i="3"/>
  <c r="J77" i="3"/>
  <c r="L76" i="3"/>
  <c r="N75" i="3"/>
  <c r="F75" i="3"/>
  <c r="H74" i="3"/>
  <c r="J73" i="3"/>
  <c r="L72" i="3"/>
  <c r="N71" i="3"/>
  <c r="F71" i="3"/>
  <c r="H70" i="3"/>
  <c r="J69" i="3"/>
  <c r="L68" i="3"/>
  <c r="N67" i="3"/>
  <c r="F67" i="3"/>
  <c r="H66" i="3"/>
  <c r="J65" i="3"/>
  <c r="L64" i="3"/>
  <c r="N63" i="3"/>
  <c r="F63" i="3"/>
  <c r="H62" i="3"/>
  <c r="J61" i="3"/>
  <c r="L60" i="3"/>
  <c r="N59" i="3"/>
  <c r="F59" i="3"/>
  <c r="H58" i="3"/>
  <c r="J57" i="3"/>
  <c r="L56" i="3"/>
  <c r="N55" i="3"/>
  <c r="F55" i="3"/>
  <c r="H54" i="3"/>
  <c r="J53" i="3"/>
  <c r="L52" i="3"/>
  <c r="N51" i="3"/>
  <c r="F51" i="3"/>
  <c r="H50" i="3"/>
  <c r="J49" i="3"/>
  <c r="L44" i="3"/>
  <c r="N43" i="3"/>
  <c r="F43" i="3"/>
  <c r="H42" i="3"/>
  <c r="J41" i="3"/>
  <c r="L40" i="3"/>
  <c r="N39" i="3"/>
  <c r="F39" i="3"/>
  <c r="H38" i="3"/>
  <c r="J37" i="3"/>
  <c r="L36" i="3"/>
  <c r="N35" i="3"/>
  <c r="F35" i="3"/>
  <c r="H34" i="3"/>
  <c r="J33" i="3"/>
  <c r="L32" i="3"/>
  <c r="N31" i="3"/>
  <c r="F31" i="3"/>
  <c r="H30" i="3"/>
  <c r="J29" i="3"/>
  <c r="L28" i="3"/>
  <c r="N27" i="3"/>
  <c r="F27" i="3"/>
  <c r="H26" i="3"/>
  <c r="J25" i="3"/>
  <c r="L24" i="3"/>
  <c r="N23" i="3"/>
  <c r="F23" i="3"/>
  <c r="H22" i="3"/>
  <c r="J21" i="3"/>
  <c r="L20" i="3"/>
  <c r="N19" i="3"/>
  <c r="F19" i="3"/>
  <c r="H18" i="3"/>
  <c r="J17" i="3"/>
  <c r="L16" i="3"/>
  <c r="N15" i="3"/>
  <c r="F15" i="3"/>
  <c r="H14" i="3"/>
  <c r="J13" i="3"/>
  <c r="L12" i="3"/>
  <c r="N11" i="3"/>
  <c r="F11" i="3"/>
  <c r="N80" i="3"/>
  <c r="L77" i="3"/>
  <c r="J74" i="3"/>
  <c r="L69" i="3"/>
  <c r="L65" i="3"/>
  <c r="N60" i="3"/>
  <c r="H55" i="3"/>
  <c r="J50" i="3"/>
  <c r="L41" i="3"/>
  <c r="L37" i="3"/>
  <c r="L33" i="3"/>
  <c r="H27" i="3"/>
  <c r="N20" i="3"/>
  <c r="F16" i="3"/>
  <c r="H11" i="3"/>
  <c r="M80" i="3"/>
  <c r="K77" i="3"/>
  <c r="K73" i="3"/>
  <c r="I70" i="3"/>
  <c r="I66" i="3"/>
  <c r="K61" i="3"/>
  <c r="E56" i="3"/>
  <c r="E52" i="3"/>
  <c r="G43" i="3"/>
  <c r="K37" i="3"/>
  <c r="M32" i="3"/>
  <c r="G27" i="3"/>
  <c r="E20" i="3"/>
  <c r="M16" i="3"/>
  <c r="M12" i="3"/>
  <c r="M83" i="3"/>
  <c r="E83" i="3"/>
  <c r="G82" i="3"/>
  <c r="I81" i="3"/>
  <c r="K80" i="3"/>
  <c r="M79" i="3"/>
  <c r="E79" i="3"/>
  <c r="G78" i="3"/>
  <c r="I77" i="3"/>
  <c r="K76" i="3"/>
  <c r="M75" i="3"/>
  <c r="E75" i="3"/>
  <c r="G74" i="3"/>
  <c r="I73" i="3"/>
  <c r="K72" i="3"/>
  <c r="M71" i="3"/>
  <c r="E71" i="3"/>
  <c r="G70" i="3"/>
  <c r="I69" i="3"/>
  <c r="K68" i="3"/>
  <c r="M67" i="3"/>
  <c r="E67" i="3"/>
  <c r="G66" i="3"/>
  <c r="I65" i="3"/>
  <c r="K64" i="3"/>
  <c r="M63" i="3"/>
  <c r="E63" i="3"/>
  <c r="G62" i="3"/>
  <c r="I61" i="3"/>
  <c r="K60" i="3"/>
  <c r="M59" i="3"/>
  <c r="E59" i="3"/>
  <c r="G58" i="3"/>
  <c r="I57" i="3"/>
  <c r="K56" i="3"/>
  <c r="M55" i="3"/>
  <c r="E55" i="3"/>
  <c r="G54" i="3"/>
  <c r="I53" i="3"/>
  <c r="K52" i="3"/>
  <c r="M51" i="3"/>
  <c r="E51" i="3"/>
  <c r="G50" i="3"/>
  <c r="I49" i="3"/>
  <c r="K44" i="3"/>
  <c r="M43" i="3"/>
  <c r="E43" i="3"/>
  <c r="G42" i="3"/>
  <c r="I41" i="3"/>
  <c r="K40" i="3"/>
  <c r="M39" i="3"/>
  <c r="E39" i="3"/>
  <c r="G38" i="3"/>
  <c r="I37" i="3"/>
  <c r="K36" i="3"/>
  <c r="M35" i="3"/>
  <c r="E35" i="3"/>
  <c r="G34" i="3"/>
  <c r="I33" i="3"/>
  <c r="K32" i="3"/>
  <c r="M31" i="3"/>
  <c r="E31" i="3"/>
  <c r="G30" i="3"/>
  <c r="I29" i="3"/>
  <c r="K28" i="3"/>
  <c r="M27" i="3"/>
  <c r="E27" i="3"/>
  <c r="G26" i="3"/>
  <c r="I25" i="3"/>
  <c r="K24" i="3"/>
  <c r="M23" i="3"/>
  <c r="E23" i="3"/>
  <c r="G22" i="3"/>
  <c r="I21" i="3"/>
  <c r="K20" i="3"/>
  <c r="M19" i="3"/>
  <c r="E19" i="3"/>
  <c r="G18" i="3"/>
  <c r="I17" i="3"/>
  <c r="K16" i="3"/>
  <c r="M15" i="3"/>
  <c r="E15" i="3"/>
  <c r="G14" i="3"/>
  <c r="I13" i="3"/>
  <c r="K12" i="3"/>
  <c r="M11" i="3"/>
  <c r="E11" i="3"/>
  <c r="H79" i="3"/>
  <c r="N72" i="3"/>
  <c r="J66" i="3"/>
  <c r="L61" i="3"/>
  <c r="L57" i="3"/>
  <c r="L53" i="3"/>
  <c r="N44" i="3"/>
  <c r="J38" i="3"/>
  <c r="N32" i="3"/>
  <c r="J26" i="3"/>
  <c r="J22" i="3"/>
  <c r="N16" i="3"/>
  <c r="F12" i="3"/>
  <c r="K81" i="3"/>
  <c r="M76" i="3"/>
  <c r="G71" i="3"/>
  <c r="M64" i="3"/>
  <c r="I58" i="3"/>
  <c r="I54" i="3"/>
  <c r="M44" i="3"/>
  <c r="E40" i="3"/>
  <c r="I34" i="3"/>
  <c r="K29" i="3"/>
  <c r="I26" i="3"/>
  <c r="I22" i="3"/>
  <c r="I18" i="3"/>
  <c r="K13" i="3"/>
  <c r="L83" i="3"/>
  <c r="N82" i="3"/>
  <c r="F82" i="3"/>
  <c r="H81" i="3"/>
  <c r="J80" i="3"/>
  <c r="L79" i="3"/>
  <c r="N78" i="3"/>
  <c r="F78" i="3"/>
  <c r="H77" i="3"/>
  <c r="J76" i="3"/>
  <c r="L75" i="3"/>
  <c r="N74" i="3"/>
  <c r="F74" i="3"/>
  <c r="H73" i="3"/>
  <c r="J72" i="3"/>
  <c r="L71" i="3"/>
  <c r="N70" i="3"/>
  <c r="F70" i="3"/>
  <c r="H69" i="3"/>
  <c r="J68" i="3"/>
  <c r="L67" i="3"/>
  <c r="N66" i="3"/>
  <c r="F66" i="3"/>
  <c r="H65" i="3"/>
  <c r="J64" i="3"/>
  <c r="L63" i="3"/>
  <c r="N62" i="3"/>
  <c r="F62" i="3"/>
  <c r="H61" i="3"/>
  <c r="J60" i="3"/>
  <c r="L59" i="3"/>
  <c r="N58" i="3"/>
  <c r="F58" i="3"/>
  <c r="H57" i="3"/>
  <c r="J56" i="3"/>
  <c r="L55" i="3"/>
  <c r="N54" i="3"/>
  <c r="F54" i="3"/>
  <c r="H53" i="3"/>
  <c r="J52" i="3"/>
  <c r="L51" i="3"/>
  <c r="N50" i="3"/>
  <c r="F50" i="3"/>
  <c r="H49" i="3"/>
  <c r="J44" i="3"/>
  <c r="L43" i="3"/>
  <c r="N42" i="3"/>
  <c r="F42" i="3"/>
  <c r="H41" i="3"/>
  <c r="J40" i="3"/>
  <c r="L39" i="3"/>
  <c r="N38" i="3"/>
  <c r="F38" i="3"/>
  <c r="H37" i="3"/>
  <c r="J36" i="3"/>
  <c r="L35" i="3"/>
  <c r="N34" i="3"/>
  <c r="F34" i="3"/>
  <c r="H33" i="3"/>
  <c r="J32" i="3"/>
  <c r="L31" i="3"/>
  <c r="N30" i="3"/>
  <c r="F30" i="3"/>
  <c r="H29" i="3"/>
  <c r="J28" i="3"/>
  <c r="L27" i="3"/>
  <c r="N26" i="3"/>
  <c r="F26" i="3"/>
  <c r="H25" i="3"/>
  <c r="J24" i="3"/>
  <c r="L23" i="3"/>
  <c r="N22" i="3"/>
  <c r="F22" i="3"/>
  <c r="H21" i="3"/>
  <c r="J20" i="3"/>
  <c r="L19" i="3"/>
  <c r="N18" i="3"/>
  <c r="F18" i="3"/>
  <c r="H17" i="3"/>
  <c r="J16" i="3"/>
  <c r="L15" i="3"/>
  <c r="N14" i="3"/>
  <c r="F14" i="3"/>
  <c r="H13" i="3"/>
  <c r="J12" i="3"/>
  <c r="L11" i="3"/>
  <c r="L81" i="3"/>
  <c r="F76" i="3"/>
  <c r="N68" i="3"/>
  <c r="H63" i="3"/>
  <c r="J58" i="3"/>
  <c r="F52" i="3"/>
  <c r="J42" i="3"/>
  <c r="H39" i="3"/>
  <c r="H35" i="3"/>
  <c r="F32" i="3"/>
  <c r="F28" i="3"/>
  <c r="H23" i="3"/>
  <c r="J18" i="3"/>
  <c r="J14" i="3"/>
  <c r="G79" i="3"/>
  <c r="E76" i="3"/>
  <c r="E72" i="3"/>
  <c r="G67" i="3"/>
  <c r="I62" i="3"/>
  <c r="K57" i="3"/>
  <c r="I50" i="3"/>
  <c r="M40" i="3"/>
  <c r="E36" i="3"/>
  <c r="G31" i="3"/>
  <c r="M24" i="3"/>
  <c r="G15" i="3"/>
  <c r="K83" i="3"/>
  <c r="M82" i="3"/>
  <c r="E82" i="3"/>
  <c r="G81" i="3"/>
  <c r="I80" i="3"/>
  <c r="K79" i="3"/>
  <c r="M78" i="3"/>
  <c r="E78" i="3"/>
  <c r="G77" i="3"/>
  <c r="I76" i="3"/>
  <c r="K75" i="3"/>
  <c r="M74" i="3"/>
  <c r="E74" i="3"/>
  <c r="G73" i="3"/>
  <c r="I72" i="3"/>
  <c r="K71" i="3"/>
  <c r="M70" i="3"/>
  <c r="E70" i="3"/>
  <c r="G69" i="3"/>
  <c r="I68" i="3"/>
  <c r="K67" i="3"/>
  <c r="M66" i="3"/>
  <c r="E66" i="3"/>
  <c r="G65" i="3"/>
  <c r="I64" i="3"/>
  <c r="K63" i="3"/>
  <c r="M62" i="3"/>
  <c r="E62" i="3"/>
  <c r="G61" i="3"/>
  <c r="I60" i="3"/>
  <c r="K59" i="3"/>
  <c r="M58" i="3"/>
  <c r="E58" i="3"/>
  <c r="G57" i="3"/>
  <c r="I56" i="3"/>
  <c r="K55" i="3"/>
  <c r="M54" i="3"/>
  <c r="E54" i="3"/>
  <c r="G53" i="3"/>
  <c r="I52" i="3"/>
  <c r="K51" i="3"/>
  <c r="M50" i="3"/>
  <c r="E50" i="3"/>
  <c r="G49" i="3"/>
  <c r="I44" i="3"/>
  <c r="K43" i="3"/>
  <c r="M42" i="3"/>
  <c r="E42" i="3"/>
  <c r="G41" i="3"/>
  <c r="I40" i="3"/>
  <c r="K39" i="3"/>
  <c r="M38" i="3"/>
  <c r="E38" i="3"/>
  <c r="G37" i="3"/>
  <c r="I36" i="3"/>
  <c r="K35" i="3"/>
  <c r="M34" i="3"/>
  <c r="E34" i="3"/>
  <c r="G33" i="3"/>
  <c r="I32" i="3"/>
  <c r="K31" i="3"/>
  <c r="M30" i="3"/>
  <c r="E30" i="3"/>
  <c r="G29" i="3"/>
  <c r="I28" i="3"/>
  <c r="K27" i="3"/>
  <c r="M26" i="3"/>
  <c r="E26" i="3"/>
  <c r="G25" i="3"/>
  <c r="I24" i="3"/>
  <c r="K23" i="3"/>
  <c r="M22" i="3"/>
  <c r="E22" i="3"/>
  <c r="G21" i="3"/>
  <c r="I20" i="3"/>
  <c r="K19" i="3"/>
  <c r="M18" i="3"/>
  <c r="E18" i="3"/>
  <c r="G17" i="3"/>
  <c r="I16" i="3"/>
  <c r="K15" i="3"/>
  <c r="M14" i="3"/>
  <c r="E14" i="3"/>
  <c r="G13" i="3"/>
  <c r="I12" i="3"/>
  <c r="K11" i="3"/>
  <c r="J82" i="3"/>
  <c r="N76" i="3"/>
  <c r="L73" i="3"/>
  <c r="J70" i="3"/>
  <c r="N64" i="3"/>
  <c r="H59" i="3"/>
  <c r="J54" i="3"/>
  <c r="L49" i="3"/>
  <c r="N40" i="3"/>
  <c r="N36" i="3"/>
  <c r="J30" i="3"/>
  <c r="L25" i="3"/>
  <c r="F20" i="3"/>
  <c r="H15" i="3"/>
  <c r="G83" i="3"/>
  <c r="I78" i="3"/>
  <c r="M72" i="3"/>
  <c r="M68" i="3"/>
  <c r="K65" i="3"/>
  <c r="M60" i="3"/>
  <c r="G55" i="3"/>
  <c r="G51" i="3"/>
  <c r="K41" i="3"/>
  <c r="M36" i="3"/>
  <c r="I30" i="3"/>
  <c r="E24" i="3"/>
  <c r="M20" i="3"/>
  <c r="E16" i="3"/>
  <c r="E12" i="3"/>
  <c r="J83" i="3"/>
  <c r="L82" i="3"/>
  <c r="N81" i="3"/>
  <c r="F81" i="3"/>
  <c r="H80" i="3"/>
  <c r="J79" i="3"/>
  <c r="L78" i="3"/>
  <c r="N77" i="3"/>
  <c r="F77" i="3"/>
  <c r="H76" i="3"/>
  <c r="J75" i="3"/>
  <c r="L74" i="3"/>
  <c r="N73" i="3"/>
  <c r="F73" i="3"/>
  <c r="H72" i="3"/>
  <c r="J71" i="3"/>
  <c r="L70" i="3"/>
  <c r="N69" i="3"/>
  <c r="F69" i="3"/>
  <c r="H68" i="3"/>
  <c r="J67" i="3"/>
  <c r="L66" i="3"/>
  <c r="N65" i="3"/>
  <c r="F65" i="3"/>
  <c r="H64" i="3"/>
  <c r="J63" i="3"/>
  <c r="L62" i="3"/>
  <c r="N61" i="3"/>
  <c r="F61" i="3"/>
  <c r="H60" i="3"/>
  <c r="J59" i="3"/>
  <c r="L58" i="3"/>
  <c r="N57" i="3"/>
  <c r="F57" i="3"/>
  <c r="H56" i="3"/>
  <c r="J55" i="3"/>
  <c r="L54" i="3"/>
  <c r="N53" i="3"/>
  <c r="F53" i="3"/>
  <c r="H52" i="3"/>
  <c r="J51" i="3"/>
  <c r="L50" i="3"/>
  <c r="N49" i="3"/>
  <c r="F49" i="3"/>
  <c r="H44" i="3"/>
  <c r="J43" i="3"/>
  <c r="L42" i="3"/>
  <c r="N41" i="3"/>
  <c r="F41" i="3"/>
  <c r="H40" i="3"/>
  <c r="J39" i="3"/>
  <c r="L38" i="3"/>
  <c r="N37" i="3"/>
  <c r="F37" i="3"/>
  <c r="H36" i="3"/>
  <c r="J35" i="3"/>
  <c r="L34" i="3"/>
  <c r="N33" i="3"/>
  <c r="F33" i="3"/>
  <c r="H32" i="3"/>
  <c r="J31" i="3"/>
  <c r="L30" i="3"/>
  <c r="N29" i="3"/>
  <c r="F29" i="3"/>
  <c r="H28" i="3"/>
  <c r="J27" i="3"/>
  <c r="L26" i="3"/>
  <c r="N25" i="3"/>
  <c r="F25" i="3"/>
  <c r="H24" i="3"/>
  <c r="J23" i="3"/>
  <c r="L22" i="3"/>
  <c r="N21" i="3"/>
  <c r="F21" i="3"/>
  <c r="H20" i="3"/>
  <c r="J19" i="3"/>
  <c r="L18" i="3"/>
  <c r="N17" i="3"/>
  <c r="F17" i="3"/>
  <c r="H16" i="3"/>
  <c r="J15" i="3"/>
  <c r="L14" i="3"/>
  <c r="N13" i="3"/>
  <c r="F13" i="3"/>
  <c r="H12" i="3"/>
  <c r="J11" i="3"/>
  <c r="F80" i="3"/>
  <c r="F72" i="3"/>
  <c r="H67" i="3"/>
  <c r="J62" i="3"/>
  <c r="N56" i="3"/>
  <c r="N52" i="3"/>
  <c r="F44" i="3"/>
  <c r="F36" i="3"/>
  <c r="L29" i="3"/>
  <c r="N24" i="3"/>
  <c r="L21" i="3"/>
  <c r="L17" i="3"/>
  <c r="N12" i="3"/>
  <c r="I82" i="3"/>
  <c r="G75" i="3"/>
  <c r="E68" i="3"/>
  <c r="G63" i="3"/>
  <c r="G59" i="3"/>
  <c r="K53" i="3"/>
  <c r="E44" i="3"/>
  <c r="G39" i="3"/>
  <c r="K33" i="3"/>
  <c r="M28" i="3"/>
  <c r="K25" i="3"/>
  <c r="K21" i="3"/>
  <c r="K17" i="3"/>
  <c r="G11" i="3"/>
  <c r="I83" i="3"/>
  <c r="K82" i="3"/>
  <c r="M81" i="3"/>
  <c r="E81" i="3"/>
  <c r="G80" i="3"/>
  <c r="I79" i="3"/>
  <c r="K78" i="3"/>
  <c r="M77" i="3"/>
  <c r="E77" i="3"/>
  <c r="G76" i="3"/>
  <c r="I75" i="3"/>
  <c r="K74" i="3"/>
  <c r="M73" i="3"/>
  <c r="E73" i="3"/>
  <c r="G72" i="3"/>
  <c r="I71" i="3"/>
  <c r="K70" i="3"/>
  <c r="M69" i="3"/>
  <c r="E69" i="3"/>
  <c r="G68" i="3"/>
  <c r="I67" i="3"/>
  <c r="K66" i="3"/>
  <c r="M65" i="3"/>
  <c r="E65" i="3"/>
  <c r="G64" i="3"/>
  <c r="I63" i="3"/>
  <c r="K62" i="3"/>
  <c r="M61" i="3"/>
  <c r="E61" i="3"/>
  <c r="G60" i="3"/>
  <c r="I59" i="3"/>
  <c r="K58" i="3"/>
  <c r="M57" i="3"/>
  <c r="E57" i="3"/>
  <c r="G56" i="3"/>
  <c r="I55" i="3"/>
  <c r="K54" i="3"/>
  <c r="M53" i="3"/>
  <c r="E53" i="3"/>
  <c r="G52" i="3"/>
  <c r="I51" i="3"/>
  <c r="K50" i="3"/>
  <c r="M49" i="3"/>
  <c r="E49" i="3"/>
  <c r="G44" i="3"/>
  <c r="I43" i="3"/>
  <c r="K42" i="3"/>
  <c r="M41" i="3"/>
  <c r="E41" i="3"/>
  <c r="G40" i="3"/>
  <c r="I39" i="3"/>
  <c r="K38" i="3"/>
  <c r="M37" i="3"/>
  <c r="E37" i="3"/>
  <c r="G36" i="3"/>
  <c r="I35" i="3"/>
  <c r="K34" i="3"/>
  <c r="M33" i="3"/>
  <c r="E33" i="3"/>
  <c r="G32" i="3"/>
  <c r="I31" i="3"/>
  <c r="K30" i="3"/>
  <c r="M29" i="3"/>
  <c r="E29" i="3"/>
  <c r="G28" i="3"/>
  <c r="I27" i="3"/>
  <c r="K26" i="3"/>
  <c r="M25" i="3"/>
  <c r="E25" i="3"/>
  <c r="G24" i="3"/>
  <c r="I23" i="3"/>
  <c r="K22" i="3"/>
  <c r="M21" i="3"/>
  <c r="E21" i="3"/>
  <c r="G20" i="3"/>
  <c r="I19" i="3"/>
  <c r="K18" i="3"/>
  <c r="M17" i="3"/>
  <c r="E17" i="3"/>
  <c r="G16" i="3"/>
  <c r="I15" i="3"/>
  <c r="K14" i="3"/>
  <c r="M13" i="3"/>
  <c r="E13" i="3"/>
  <c r="G12" i="3"/>
  <c r="I11" i="3"/>
  <c r="H83" i="3"/>
  <c r="J78" i="3"/>
  <c r="H75" i="3"/>
  <c r="H71" i="3"/>
  <c r="F68" i="3"/>
  <c r="F64" i="3"/>
  <c r="F60" i="3"/>
  <c r="F56" i="3"/>
  <c r="H51" i="3"/>
  <c r="H43" i="3"/>
  <c r="F40" i="3"/>
  <c r="J34" i="3"/>
  <c r="H31" i="3"/>
  <c r="N28" i="3"/>
  <c r="F24" i="3"/>
  <c r="H19" i="3"/>
  <c r="L13" i="3"/>
  <c r="E80" i="3"/>
  <c r="I74" i="3"/>
  <c r="K69" i="3"/>
  <c r="E64" i="3"/>
  <c r="E60" i="3"/>
  <c r="M56" i="3"/>
  <c r="M52" i="3"/>
  <c r="K49" i="3"/>
  <c r="I42" i="3"/>
  <c r="I38" i="3"/>
  <c r="G35" i="3"/>
  <c r="E32" i="3"/>
  <c r="E28" i="3"/>
  <c r="G23" i="3"/>
  <c r="G19" i="3"/>
  <c r="I14" i="3"/>
</calcChain>
</file>

<file path=xl/sharedStrings.xml><?xml version="1.0" encoding="utf-8"?>
<sst xmlns="http://schemas.openxmlformats.org/spreadsheetml/2006/main" count="2377" uniqueCount="1946">
  <si>
    <t>N</t>
  </si>
  <si>
    <t>pct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</si>
  <si>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</si>
  <si>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</si>
  <si>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</si>
  <si>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</si>
  <si>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</si>
  <si>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</si>
  <si>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</si>
  <si>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</si>
  <si>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</si>
  <si>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</si>
  <si>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</si>
  <si>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</si>
  <si>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</si>
  <si>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</si>
  <si>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</si>
  <si>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</si>
  <si>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</si>
  <si>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</si>
  <si>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</si>
  <si>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</si>
  <si>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</si>
  <si>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</si>
  <si>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</si>
  <si>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</si>
  <si>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</si>
  <si>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</si>
  <si>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</si>
  <si>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</si>
  <si>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</si>
  <si>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</si>
  <si>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</si>
  <si>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</si>
  <si>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</si>
  <si>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</si>
  <si>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</si>
  <si>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</si>
  <si>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</si>
  <si>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</si>
  <si>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</si>
  <si>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</si>
  <si>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</si>
  <si>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</si>
  <si>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</si>
  <si>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</si>
  <si>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</si>
  <si>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</si>
  <si>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</si>
  <si>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</si>
  <si>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</si>
  <si>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</si>
  <si>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</si>
  <si>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</si>
  <si>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</si>
  <si>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</si>
  <si>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</si>
  <si>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</si>
  <si>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finlitscore_3</t>
  </si>
  <si>
    <t>extroversion</t>
  </si>
  <si>
    <t>agreeableness</t>
  </si>
  <si>
    <t>conscientiousness</t>
  </si>
  <si>
    <t>neuroticism</t>
  </si>
  <si>
    <t>openness</t>
  </si>
  <si>
    <t>eexpcover_2000</t>
  </si>
  <si>
    <t>eexplassets_2000</t>
  </si>
  <si>
    <t>chk_bal</t>
  </si>
  <si>
    <t>variable</t>
  </si>
  <si>
    <t>N</t>
  </si>
  <si>
    <t>pct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</si>
  <si>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</si>
  <si>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</si>
  <si>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</si>
  <si>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</si>
  <si>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</si>
  <si>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</si>
  <si>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</si>
  <si>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</si>
  <si>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</si>
  <si>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</si>
  <si>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</si>
  <si>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</si>
  <si>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</si>
  <si>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</si>
  <si>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</si>
  <si>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</si>
  <si>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</si>
  <si>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</si>
  <si>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</si>
  <si>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</si>
  <si>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</si>
  <si>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</si>
  <si>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</si>
  <si>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</si>
  <si>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</si>
  <si>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</si>
  <si>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</si>
  <si>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</si>
  <si>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</si>
  <si>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</si>
  <si>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</si>
  <si>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</si>
  <si>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</si>
  <si>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</si>
  <si>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</si>
  <si>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</si>
  <si>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</si>
  <si>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</si>
  <si>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</si>
  <si>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</si>
  <si>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</si>
  <si>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</si>
  <si>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</si>
  <si>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</si>
  <si>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</si>
  <si>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</si>
  <si>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</si>
  <si>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</si>
  <si>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</si>
  <si>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</si>
  <si>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</si>
  <si>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</si>
  <si>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</si>
  <si>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</si>
  <si>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</si>
  <si>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</si>
  <si>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finlitscore_3</t>
  </si>
  <si>
    <t>extroversion</t>
  </si>
  <si>
    <t>agreeableness</t>
  </si>
  <si>
    <t>conscientiousness</t>
  </si>
  <si>
    <t>neuroticism</t>
  </si>
  <si>
    <t>openness</t>
  </si>
  <si>
    <t>e_exp_tot_saved</t>
  </si>
  <si>
    <t>eexpsaved_500</t>
  </si>
  <si>
    <t>eexpcover_2000</t>
  </si>
  <si>
    <t>eexplassets_2000</t>
  </si>
  <si>
    <t>chk_bal</t>
  </si>
  <si>
    <t>All</t>
  </si>
  <si>
    <t>no_cc_adopt</t>
  </si>
  <si>
    <t>cc_adopt</t>
  </si>
  <si>
    <t>no_rev_12mos</t>
  </si>
  <si>
    <t>rev_12mos</t>
  </si>
  <si>
    <t>no_rev_lastmo</t>
  </si>
  <si>
    <t>rev_lastmo</t>
  </si>
  <si>
    <t>no_unbanked</t>
  </si>
  <si>
    <t>unbanked</t>
  </si>
  <si>
    <t>All_N</t>
  </si>
  <si>
    <t>no_cc_adopt_N</t>
  </si>
  <si>
    <t>cc_adopt_N</t>
  </si>
  <si>
    <t>no_rev_12mos_N</t>
  </si>
  <si>
    <t>rev_12mos_N</t>
  </si>
  <si>
    <t>no_rev_lastmo_N</t>
  </si>
  <si>
    <t>rev_lastmo_N</t>
  </si>
  <si>
    <t>no_unbanked_N</t>
  </si>
  <si>
    <t>unbanked_N</t>
  </si>
  <si>
    <t>NA</t>
  </si>
  <si>
    <t>cc_adopt_p</t>
  </si>
  <si>
    <t>rev_12mos_p</t>
  </si>
  <si>
    <t>rev_lastmo_p</t>
  </si>
  <si>
    <t>unbanked_p</t>
  </si>
  <si>
    <t>cc_adopt_stars</t>
  </si>
  <si>
    <t/>
  </si>
  <si>
    <t/>
  </si>
  <si>
    <t>***</t>
  </si>
  <si>
    <t>**</t>
  </si>
  <si>
    <t/>
  </si>
  <si>
    <t/>
  </si>
  <si>
    <t/>
  </si>
  <si>
    <t>***</t>
  </si>
  <si>
    <t/>
  </si>
  <si>
    <t>***</t>
  </si>
  <si>
    <t/>
  </si>
  <si>
    <t/>
  </si>
  <si>
    <t/>
  </si>
  <si>
    <t>***</t>
  </si>
  <si>
    <t/>
  </si>
  <si>
    <t/>
  </si>
  <si>
    <t/>
  </si>
  <si>
    <t/>
  </si>
  <si>
    <t>***</t>
  </si>
  <si>
    <t/>
  </si>
  <si>
    <t>***</t>
  </si>
  <si>
    <t/>
  </si>
  <si>
    <t>*</t>
  </si>
  <si>
    <t>***</t>
  </si>
  <si>
    <t/>
  </si>
  <si>
    <t/>
  </si>
  <si>
    <t/>
  </si>
  <si>
    <t>***</t>
  </si>
  <si>
    <t>**</t>
  </si>
  <si>
    <t/>
  </si>
  <si>
    <t>***</t>
  </si>
  <si>
    <t>*</t>
  </si>
  <si>
    <t>**</t>
  </si>
  <si>
    <t>*</t>
  </si>
  <si>
    <t/>
  </si>
  <si>
    <t>**</t>
  </si>
  <si>
    <t/>
  </si>
  <si>
    <t/>
  </si>
  <si>
    <t>***</t>
  </si>
  <si>
    <t/>
  </si>
  <si>
    <t>*</t>
  </si>
  <si>
    <t>***</t>
  </si>
  <si>
    <t>*</t>
  </si>
  <si>
    <t/>
  </si>
  <si>
    <t>***</t>
  </si>
  <si>
    <t>rev_12mos_stars</t>
  </si>
  <si>
    <t/>
  </si>
  <si>
    <t/>
  </si>
  <si>
    <t/>
  </si>
  <si>
    <t>**</t>
  </si>
  <si>
    <t/>
  </si>
  <si>
    <t/>
  </si>
  <si>
    <t>***</t>
  </si>
  <si>
    <t>*</t>
  </si>
  <si>
    <t>***</t>
  </si>
  <si>
    <t/>
  </si>
  <si>
    <t/>
  </si>
  <si>
    <t>***</t>
  </si>
  <si>
    <t>*</t>
  </si>
  <si>
    <t>***</t>
  </si>
  <si>
    <t/>
  </si>
  <si>
    <t>***</t>
  </si>
  <si>
    <t/>
  </si>
  <si>
    <t/>
  </si>
  <si>
    <t>***</t>
  </si>
  <si>
    <t>**</t>
  </si>
  <si>
    <t/>
  </si>
  <si>
    <t>***</t>
  </si>
  <si>
    <t/>
  </si>
  <si>
    <t>**</t>
  </si>
  <si>
    <t/>
  </si>
  <si>
    <t>***</t>
  </si>
  <si>
    <t/>
  </si>
  <si>
    <t/>
  </si>
  <si>
    <t/>
  </si>
  <si>
    <t>***</t>
  </si>
  <si>
    <t/>
  </si>
  <si>
    <t/>
  </si>
  <si>
    <t/>
  </si>
  <si>
    <t/>
  </si>
  <si>
    <t>*</t>
  </si>
  <si>
    <t>***</t>
  </si>
  <si>
    <t>**</t>
  </si>
  <si>
    <t>***</t>
  </si>
  <si>
    <t>*</t>
  </si>
  <si>
    <t>**</t>
  </si>
  <si>
    <t>*</t>
  </si>
  <si>
    <t/>
  </si>
  <si>
    <t/>
  </si>
  <si>
    <t>*</t>
  </si>
  <si>
    <t/>
  </si>
  <si>
    <t>*</t>
  </si>
  <si>
    <t>***</t>
  </si>
  <si>
    <t/>
  </si>
  <si>
    <t/>
  </si>
  <si>
    <t/>
  </si>
  <si>
    <t>*</t>
  </si>
  <si>
    <t/>
  </si>
  <si>
    <t/>
  </si>
  <si>
    <t>***</t>
  </si>
  <si>
    <t>rev_lastmo_stars</t>
  </si>
  <si>
    <t/>
  </si>
  <si>
    <t/>
  </si>
  <si>
    <t/>
  </si>
  <si>
    <t>**</t>
  </si>
  <si>
    <t/>
  </si>
  <si>
    <t/>
  </si>
  <si>
    <t>***</t>
  </si>
  <si>
    <t/>
  </si>
  <si>
    <t>***</t>
  </si>
  <si>
    <t/>
  </si>
  <si>
    <t/>
  </si>
  <si>
    <t>***</t>
  </si>
  <si>
    <t>**</t>
  </si>
  <si>
    <t>***</t>
  </si>
  <si>
    <t/>
  </si>
  <si>
    <t>***</t>
  </si>
  <si>
    <t>*</t>
  </si>
  <si>
    <t/>
  </si>
  <si>
    <t>***</t>
  </si>
  <si>
    <t/>
  </si>
  <si>
    <t/>
  </si>
  <si>
    <t/>
  </si>
  <si>
    <t>***</t>
  </si>
  <si>
    <t/>
  </si>
  <si>
    <t>**</t>
  </si>
  <si>
    <t/>
  </si>
  <si>
    <t>***</t>
  </si>
  <si>
    <t/>
  </si>
  <si>
    <t>*</t>
  </si>
  <si>
    <t/>
  </si>
  <si>
    <t>***</t>
  </si>
  <si>
    <t/>
  </si>
  <si>
    <t/>
  </si>
  <si>
    <t/>
  </si>
  <si>
    <t/>
  </si>
  <si>
    <t>*</t>
  </si>
  <si>
    <t>***</t>
  </si>
  <si>
    <t/>
  </si>
  <si>
    <t>*</t>
  </si>
  <si>
    <t>**</t>
  </si>
  <si>
    <t/>
  </si>
  <si>
    <t/>
  </si>
  <si>
    <t>**</t>
  </si>
  <si>
    <t/>
  </si>
  <si>
    <t/>
  </si>
  <si>
    <t>***</t>
  </si>
  <si>
    <t/>
  </si>
  <si>
    <t/>
  </si>
  <si>
    <t/>
  </si>
  <si>
    <t/>
  </si>
  <si>
    <t/>
  </si>
  <si>
    <t/>
  </si>
  <si>
    <t>***</t>
  </si>
  <si>
    <t>unbanked_stars</t>
  </si>
  <si>
    <t/>
  </si>
  <si>
    <t/>
  </si>
  <si>
    <t>***</t>
  </si>
  <si>
    <t/>
  </si>
  <si>
    <t>**</t>
  </si>
  <si>
    <t/>
  </si>
  <si>
    <t/>
  </si>
  <si>
    <t/>
  </si>
  <si>
    <t>***</t>
  </si>
  <si>
    <t>**</t>
  </si>
  <si>
    <t>***</t>
  </si>
  <si>
    <t/>
  </si>
  <si>
    <t/>
  </si>
  <si>
    <t>***</t>
  </si>
  <si>
    <t/>
  </si>
  <si>
    <t/>
  </si>
  <si>
    <t/>
  </si>
  <si>
    <t/>
  </si>
  <si>
    <t>***</t>
  </si>
  <si>
    <t>*</t>
  </si>
  <si>
    <t/>
  </si>
  <si>
    <t>***</t>
  </si>
  <si>
    <t>*</t>
  </si>
  <si>
    <t/>
  </si>
  <si>
    <t/>
  </si>
  <si>
    <t>***</t>
  </si>
  <si>
    <t/>
  </si>
  <si>
    <t/>
  </si>
  <si>
    <t/>
  </si>
  <si>
    <t>***</t>
  </si>
  <si>
    <t/>
  </si>
  <si>
    <t>*</t>
  </si>
  <si>
    <t>***</t>
  </si>
  <si>
    <t>*</t>
  </si>
  <si>
    <t/>
  </si>
  <si>
    <t/>
  </si>
  <si>
    <t/>
  </si>
  <si>
    <t/>
  </si>
  <si>
    <t/>
  </si>
  <si>
    <t/>
  </si>
  <si>
    <t/>
  </si>
  <si>
    <t/>
  </si>
  <si>
    <t>*</t>
  </si>
  <si>
    <t/>
  </si>
  <si>
    <t>***</t>
  </si>
  <si>
    <t/>
  </si>
  <si>
    <t>***</t>
  </si>
  <si>
    <t>**</t>
  </si>
  <si>
    <t>***</t>
  </si>
  <si>
    <t/>
  </si>
  <si>
    <t>***</t>
  </si>
  <si>
    <t/>
  </si>
  <si>
    <t>variable</t>
  </si>
  <si>
    <t>N</t>
  </si>
  <si>
    <t>pct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</si>
  <si>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</si>
  <si>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</si>
  <si>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</si>
  <si>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</si>
  <si>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</si>
  <si>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</si>
  <si>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</si>
  <si>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</si>
  <si>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</si>
  <si>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</si>
  <si>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</si>
  <si>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</si>
  <si>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</si>
  <si>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</si>
  <si>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</si>
  <si>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</si>
  <si>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</si>
  <si>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</si>
  <si>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</si>
  <si>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</si>
  <si>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</si>
  <si>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</si>
  <si>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</si>
  <si>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</si>
  <si>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</si>
  <si>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</si>
  <si>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</si>
  <si>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</si>
  <si>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</si>
  <si>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</si>
  <si>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</si>
  <si>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</si>
  <si>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</si>
  <si>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</si>
  <si>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</si>
  <si>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</si>
  <si>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</si>
  <si>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</si>
  <si>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</si>
  <si>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</si>
  <si>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</si>
  <si>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</si>
  <si>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</si>
  <si>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</si>
  <si>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</si>
  <si>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</si>
  <si>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</si>
  <si>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</si>
  <si>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</si>
  <si>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</si>
  <si>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</si>
  <si>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</si>
  <si>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</si>
  <si>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</si>
  <si>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</si>
  <si>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</si>
  <si>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finlitscore_3</t>
  </si>
  <si>
    <t>extroversion</t>
  </si>
  <si>
    <t>agreeableness</t>
  </si>
  <si>
    <t>conscientiousness</t>
  </si>
  <si>
    <t>neuroticism</t>
  </si>
  <si>
    <t>openness</t>
  </si>
  <si>
    <t>e_exp_tot_saved</t>
  </si>
  <si>
    <t>eexpsaved_500</t>
  </si>
  <si>
    <t>eexpcover_2000</t>
  </si>
  <si>
    <t>eexplassets_2000</t>
  </si>
  <si>
    <t>chk_bal</t>
  </si>
  <si>
    <t>All</t>
  </si>
  <si>
    <t>no_cc_adopt</t>
  </si>
  <si>
    <t>cc_adopt</t>
  </si>
  <si>
    <t>no_rev_12mos</t>
  </si>
  <si>
    <t>rev_12mos</t>
  </si>
  <si>
    <t>no_rev_lastmo</t>
  </si>
  <si>
    <t>rev_lastmo</t>
  </si>
  <si>
    <t>no_unbanked</t>
  </si>
  <si>
    <t>unbanked</t>
  </si>
  <si>
    <t>All_N</t>
  </si>
  <si>
    <t>no_cc_adopt_N</t>
  </si>
  <si>
    <t>cc_adopt_N</t>
  </si>
  <si>
    <t>no_rev_12mos_N</t>
  </si>
  <si>
    <t>rev_12mos_N</t>
  </si>
  <si>
    <t>no_rev_lastmo_N</t>
  </si>
  <si>
    <t>rev_lastmo_N</t>
  </si>
  <si>
    <t>no_unbanked_N</t>
  </si>
  <si>
    <t>unbanked_N</t>
  </si>
  <si>
    <t>NA</t>
  </si>
  <si>
    <t>cc_adopt_p</t>
  </si>
  <si>
    <t>rev_12mos_p</t>
  </si>
  <si>
    <t>rev_lastmo_p</t>
  </si>
  <si>
    <t>unbanked_p</t>
  </si>
  <si>
    <t>cc_adopt_stars</t>
  </si>
  <si>
    <t/>
  </si>
  <si>
    <t/>
  </si>
  <si>
    <t>***</t>
  </si>
  <si>
    <t>*</t>
  </si>
  <si>
    <t/>
  </si>
  <si>
    <t/>
  </si>
  <si>
    <t>***</t>
  </si>
  <si>
    <t>**</t>
  </si>
  <si>
    <t>***</t>
  </si>
  <si>
    <t>**</t>
  </si>
  <si>
    <t>***</t>
  </si>
  <si>
    <t>**</t>
  </si>
  <si>
    <t/>
  </si>
  <si>
    <t>***</t>
  </si>
  <si>
    <t/>
  </si>
  <si>
    <t>***</t>
  </si>
  <si>
    <t>*</t>
  </si>
  <si>
    <t/>
  </si>
  <si>
    <t>*</t>
  </si>
  <si>
    <t>***</t>
  </si>
  <si>
    <t>**</t>
  </si>
  <si>
    <t>***</t>
  </si>
  <si>
    <t>**</t>
  </si>
  <si>
    <t>***</t>
  </si>
  <si>
    <t>*</t>
  </si>
  <si>
    <t>***</t>
  </si>
  <si>
    <t/>
  </si>
  <si>
    <t/>
  </si>
  <si>
    <t>***</t>
  </si>
  <si>
    <t/>
  </si>
  <si>
    <t/>
  </si>
  <si>
    <t>***</t>
  </si>
  <si>
    <t>**</t>
  </si>
  <si>
    <t/>
  </si>
  <si>
    <t>***</t>
  </si>
  <si>
    <t>rev_12mos_stars</t>
  </si>
  <si>
    <t/>
  </si>
  <si>
    <t/>
  </si>
  <si>
    <t>***</t>
  </si>
  <si>
    <t/>
  </si>
  <si>
    <t/>
  </si>
  <si>
    <t>*</t>
  </si>
  <si>
    <t>***</t>
  </si>
  <si>
    <t>*</t>
  </si>
  <si>
    <t>***</t>
  </si>
  <si>
    <t/>
  </si>
  <si>
    <t/>
  </si>
  <si>
    <t>***</t>
  </si>
  <si>
    <t/>
  </si>
  <si>
    <t>***</t>
  </si>
  <si>
    <t>**</t>
  </si>
  <si>
    <t>***</t>
  </si>
  <si>
    <t/>
  </si>
  <si>
    <t/>
  </si>
  <si>
    <t>***</t>
  </si>
  <si>
    <t>**</t>
  </si>
  <si>
    <t>***</t>
  </si>
  <si>
    <t/>
  </si>
  <si>
    <t>***</t>
  </si>
  <si>
    <t>*</t>
  </si>
  <si>
    <t>***</t>
  </si>
  <si>
    <t>**</t>
  </si>
  <si>
    <t>***</t>
  </si>
  <si>
    <t>*</t>
  </si>
  <si>
    <t>***</t>
  </si>
  <si>
    <t/>
  </si>
  <si>
    <t/>
  </si>
  <si>
    <t>*</t>
  </si>
  <si>
    <t/>
  </si>
  <si>
    <t>**</t>
  </si>
  <si>
    <t>***</t>
  </si>
  <si>
    <t>**</t>
  </si>
  <si>
    <t>***</t>
  </si>
  <si>
    <t>**</t>
  </si>
  <si>
    <t/>
  </si>
  <si>
    <t/>
  </si>
  <si>
    <t/>
  </si>
  <si>
    <t>***</t>
  </si>
  <si>
    <t>*</t>
  </si>
  <si>
    <t/>
  </si>
  <si>
    <t>***</t>
  </si>
  <si>
    <t/>
  </si>
  <si>
    <t>*</t>
  </si>
  <si>
    <t>***</t>
  </si>
  <si>
    <t/>
  </si>
  <si>
    <t/>
  </si>
  <si>
    <t>***</t>
  </si>
  <si>
    <t>rev_lastmo_stars</t>
  </si>
  <si>
    <t/>
  </si>
  <si>
    <t/>
  </si>
  <si>
    <t>***</t>
  </si>
  <si>
    <t/>
  </si>
  <si>
    <t/>
  </si>
  <si>
    <t/>
  </si>
  <si>
    <t>***</t>
  </si>
  <si>
    <t>*</t>
  </si>
  <si>
    <t>***</t>
  </si>
  <si>
    <t/>
  </si>
  <si>
    <t/>
  </si>
  <si>
    <t>***</t>
  </si>
  <si>
    <t/>
  </si>
  <si>
    <t>***</t>
  </si>
  <si>
    <t>**</t>
  </si>
  <si>
    <t>***</t>
  </si>
  <si>
    <t>*</t>
  </si>
  <si>
    <t/>
  </si>
  <si>
    <t>***</t>
  </si>
  <si>
    <t>**</t>
  </si>
  <si>
    <t>***</t>
  </si>
  <si>
    <t/>
  </si>
  <si>
    <t>***</t>
  </si>
  <si>
    <t>*</t>
  </si>
  <si>
    <t>***</t>
  </si>
  <si>
    <t>**</t>
  </si>
  <si>
    <t>***</t>
  </si>
  <si>
    <t/>
  </si>
  <si>
    <t>***</t>
  </si>
  <si>
    <t/>
  </si>
  <si>
    <t/>
  </si>
  <si>
    <t>**</t>
  </si>
  <si>
    <t/>
  </si>
  <si>
    <t>**</t>
  </si>
  <si>
    <t>***</t>
  </si>
  <si>
    <t>**</t>
  </si>
  <si>
    <t>*</t>
  </si>
  <si>
    <t>**</t>
  </si>
  <si>
    <t>*</t>
  </si>
  <si>
    <t/>
  </si>
  <si>
    <t>***</t>
  </si>
  <si>
    <t>**</t>
  </si>
  <si>
    <t/>
  </si>
  <si>
    <t>***</t>
  </si>
  <si>
    <t/>
  </si>
  <si>
    <t>*</t>
  </si>
  <si>
    <t>***</t>
  </si>
  <si>
    <t/>
  </si>
  <si>
    <t/>
  </si>
  <si>
    <t>***</t>
  </si>
  <si>
    <t>unbanked_stars</t>
  </si>
  <si>
    <t/>
  </si>
  <si>
    <t/>
  </si>
  <si>
    <t>***</t>
  </si>
  <si>
    <t/>
  </si>
  <si>
    <t>***</t>
  </si>
  <si>
    <t/>
  </si>
  <si>
    <t/>
  </si>
  <si>
    <t/>
  </si>
  <si>
    <t>***</t>
  </si>
  <si>
    <t/>
  </si>
  <si>
    <t>***</t>
  </si>
  <si>
    <t/>
  </si>
  <si>
    <t>***</t>
  </si>
  <si>
    <t>**</t>
  </si>
  <si>
    <t>***</t>
  </si>
  <si>
    <t/>
  </si>
  <si>
    <t/>
  </si>
  <si>
    <t>***</t>
  </si>
  <si>
    <t>*</t>
  </si>
  <si>
    <t/>
  </si>
  <si>
    <t>***</t>
  </si>
  <si>
    <t/>
  </si>
  <si>
    <t/>
  </si>
  <si>
    <t/>
  </si>
  <si>
    <t>***</t>
  </si>
  <si>
    <t>*</t>
  </si>
  <si>
    <t/>
  </si>
  <si>
    <t>***</t>
  </si>
  <si>
    <t/>
  </si>
  <si>
    <t/>
  </si>
  <si>
    <t>*</t>
  </si>
  <si>
    <t>***</t>
  </si>
  <si>
    <t/>
  </si>
  <si>
    <t>***</t>
  </si>
  <si>
    <t/>
  </si>
  <si>
    <t>***</t>
  </si>
  <si>
    <t/>
  </si>
  <si>
    <t>**</t>
  </si>
  <si>
    <t>***</t>
  </si>
  <si>
    <t>**</t>
  </si>
  <si>
    <t/>
  </si>
  <si>
    <t>***</t>
  </si>
  <si>
    <t/>
  </si>
  <si>
    <t>means_tests_w</t>
  </si>
  <si>
    <t>Among Credit Card Adopters,</t>
  </si>
  <si>
    <t xml:space="preserve">All </t>
  </si>
  <si>
    <t>Credit Card Adopter?</t>
  </si>
  <si>
    <t>Revolver (last month)?</t>
  </si>
  <si>
    <t>Respondents</t>
  </si>
  <si>
    <t>Banked</t>
  </si>
  <si>
    <t>Unbanked</t>
  </si>
  <si>
    <t>Yes</t>
  </si>
  <si>
    <t>No</t>
  </si>
  <si>
    <t>Age</t>
  </si>
  <si>
    <t>Under 25</t>
  </si>
  <si>
    <t>25-34</t>
  </si>
  <si>
    <t>Cohort</t>
  </si>
  <si>
    <t>35-44</t>
  </si>
  <si>
    <t>45-54</t>
  </si>
  <si>
    <t>55-64</t>
  </si>
  <si>
    <t>65+</t>
  </si>
  <si>
    <t>Less Than High School</t>
  </si>
  <si>
    <t>High School</t>
  </si>
  <si>
    <t>Education</t>
  </si>
  <si>
    <t>Some College</t>
  </si>
  <si>
    <t>College</t>
  </si>
  <si>
    <t>Graduate</t>
  </si>
  <si>
    <t>Gender</t>
  </si>
  <si>
    <t>Male</t>
  </si>
  <si>
    <t>Female</t>
  </si>
  <si>
    <t>Ethnicity</t>
  </si>
  <si>
    <t>Latino</t>
  </si>
  <si>
    <t>Non-Latino</t>
  </si>
  <si>
    <t>White</t>
  </si>
  <si>
    <t>Race</t>
  </si>
  <si>
    <t>Black</t>
  </si>
  <si>
    <t>Asian</t>
  </si>
  <si>
    <t>Other</t>
  </si>
  <si>
    <t>Employed</t>
  </si>
  <si>
    <t>Work</t>
  </si>
  <si>
    <t>Unemployed</t>
  </si>
  <si>
    <t>Status</t>
  </si>
  <si>
    <t>Retired</t>
  </si>
  <si>
    <t>Disabled/other</t>
  </si>
  <si>
    <t>Married</t>
  </si>
  <si>
    <t>Marital</t>
  </si>
  <si>
    <t>Separated</t>
  </si>
  <si>
    <t>Divorced</t>
  </si>
  <si>
    <t>Widowed</t>
  </si>
  <si>
    <t>Never Married</t>
  </si>
  <si>
    <t>Rural</t>
  </si>
  <si>
    <t>Urbanicity</t>
  </si>
  <si>
    <t>Mixed</t>
  </si>
  <si>
    <t>Urban</t>
  </si>
  <si>
    <t>Number of Respondents</t>
  </si>
  <si>
    <t>Percent of Respondents</t>
  </si>
  <si>
    <t>Less than $25,000</t>
  </si>
  <si>
    <t xml:space="preserve">$25,000-$49,999 </t>
  </si>
  <si>
    <t>Income</t>
  </si>
  <si>
    <t>$50,000-$74,999</t>
  </si>
  <si>
    <t>$75,000-$99,999</t>
  </si>
  <si>
    <t>More than $100,000</t>
  </si>
  <si>
    <t>Home</t>
  </si>
  <si>
    <t>Homeowner</t>
  </si>
  <si>
    <t>Ownership</t>
  </si>
  <si>
    <t>Non-homeowner</t>
  </si>
  <si>
    <t>&lt;600</t>
  </si>
  <si>
    <t>600-649</t>
  </si>
  <si>
    <t xml:space="preserve">FICO </t>
  </si>
  <si>
    <t>650-699</t>
  </si>
  <si>
    <t>Score</t>
  </si>
  <si>
    <t>700-749</t>
  </si>
  <si>
    <t>750-800</t>
  </si>
  <si>
    <t>&gt;800</t>
  </si>
  <si>
    <t>Financial literacy score (0 to 3)</t>
  </si>
  <si>
    <t xml:space="preserve">In the past </t>
  </si>
  <si>
    <t>credit card frozen</t>
  </si>
  <si>
    <t>12 months</t>
  </si>
  <si>
    <t>lost job</t>
  </si>
  <si>
    <t>declared bankruptcy</t>
  </si>
  <si>
    <t>foreclosure</t>
  </si>
  <si>
    <t>payday loan</t>
  </si>
  <si>
    <t>pawn shop</t>
  </si>
  <si>
    <t>(financial</t>
  </si>
  <si>
    <t>rent-to-own</t>
  </si>
  <si>
    <t>services)</t>
  </si>
  <si>
    <t>auto title loan</t>
  </si>
  <si>
    <t>tax refund anticipation loan</t>
  </si>
  <si>
    <t>any of the above</t>
  </si>
  <si>
    <t>Checking Account Balance</t>
  </si>
  <si>
    <t>Cash Balance</t>
  </si>
  <si>
    <t>Could cover a $2,000 emergency</t>
  </si>
  <si>
    <t>… with liquid assets</t>
  </si>
  <si>
    <t>Extroversion</t>
  </si>
  <si>
    <t>Big Five</t>
  </si>
  <si>
    <t>Agreeableness</t>
  </si>
  <si>
    <t xml:space="preserve">Personality </t>
  </si>
  <si>
    <t>Conscientiousness</t>
  </si>
  <si>
    <t>(1 - 5)</t>
  </si>
  <si>
    <t>Neuroticism</t>
  </si>
  <si>
    <t>Openness</t>
  </si>
  <si>
    <t>income_hh</t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</si>
  <si>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</si>
  <si>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</si>
  <si>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</si>
  <si>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</si>
  <si>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</si>
  <si>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</si>
  <si>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</si>
  <si>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</si>
  <si>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</si>
  <si>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</si>
  <si>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</si>
  <si>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</si>
  <si>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</si>
  <si>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</si>
  <si>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</si>
  <si>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</si>
  <si>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</si>
  <si>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</si>
  <si>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</si>
  <si>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</si>
  <si>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</si>
  <si>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</si>
  <si>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</si>
  <si>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</si>
  <si>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</si>
  <si>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</si>
  <si>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</si>
  <si>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</si>
  <si>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</si>
  <si>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</si>
  <si>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</si>
  <si>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</si>
  <si>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</si>
  <si>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</si>
  <si>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</si>
  <si>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</si>
  <si>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</si>
  <si>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</si>
  <si>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</si>
  <si>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</si>
  <si>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</si>
  <si>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</si>
  <si>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</si>
  <si>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</si>
  <si>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</si>
  <si>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</si>
  <si>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</si>
  <si>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</si>
  <si>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</si>
  <si>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</si>
  <si>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</si>
  <si>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</si>
  <si>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</si>
  <si>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</si>
  <si>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</si>
  <si>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</si>
  <si>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</si>
  <si>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</si>
  <si>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</si>
  <si>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</si>
  <si>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</si>
  <si>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</si>
  <si>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</si>
  <si>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</si>
  <si>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</si>
  <si>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</si>
  <si>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>***</t>
  </si>
  <si>
    <t/>
  </si>
  <si>
    <t/>
  </si>
  <si>
    <t>*</t>
  </si>
  <si>
    <t/>
  </si>
  <si>
    <t/>
  </si>
  <si>
    <t>*</t>
  </si>
  <si>
    <t/>
  </si>
  <si>
    <t/>
  </si>
  <si>
    <t>*</t>
  </si>
  <si>
    <t/>
  </si>
  <si>
    <t>***</t>
  </si>
  <si>
    <t/>
  </si>
  <si>
    <t>*</t>
  </si>
  <si>
    <t/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</si>
  <si>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</si>
  <si>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</si>
  <si>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</si>
  <si>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</si>
  <si>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</si>
  <si>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</si>
  <si>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</si>
  <si>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</si>
  <si>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</si>
  <si>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</si>
  <si>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</si>
  <si>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</si>
  <si>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</si>
  <si>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</si>
  <si>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</si>
  <si>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</si>
  <si>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</t>
  </si>
  <si>
    <t/>
  </si>
  <si>
    <t/>
  </si>
  <si>
    <t/>
  </si>
  <si>
    <t>***</t>
  </si>
  <si>
    <t/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</si>
  <si>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</si>
  <si>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</si>
  <si>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</si>
  <si>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</si>
  <si>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</si>
  <si>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</si>
  <si>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</si>
  <si>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</si>
  <si>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</si>
  <si>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</si>
  <si>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</si>
  <si>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</si>
  <si>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</si>
  <si>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</si>
  <si>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</si>
  <si>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</si>
  <si>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</si>
  <si>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</si>
  <si>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</si>
  <si>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</si>
  <si>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</si>
  <si>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</si>
  <si>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</si>
  <si>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</si>
  <si>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</si>
  <si>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</si>
  <si>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</si>
  <si>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</si>
  <si>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</si>
  <si>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</si>
  <si>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</si>
  <si>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</si>
  <si>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</si>
  <si>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</si>
  <si>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</si>
  <si>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</si>
  <si>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</si>
  <si>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</si>
  <si>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</si>
  <si>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</si>
  <si>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</si>
  <si>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</si>
  <si>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</si>
  <si>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</si>
  <si>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</si>
  <si>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</si>
  <si>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</si>
  <si>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</si>
  <si>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</si>
  <si>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</si>
  <si>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</si>
  <si>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</si>
  <si>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</si>
  <si>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</si>
  <si>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</si>
  <si>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</si>
  <si>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</si>
  <si>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</si>
  <si>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</si>
  <si>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</si>
  <si>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</si>
  <si>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</si>
  <si>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</si>
  <si>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</si>
  <si>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</si>
  <si>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</si>
  <si>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</si>
  <si>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</si>
  <si>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</si>
  <si>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</si>
  <si>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</si>
  <si>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</si>
  <si>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</si>
  <si>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</si>
  <si>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</si>
  <si>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</si>
  <si>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</si>
  <si>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</si>
  <si>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</si>
  <si>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</si>
  <si>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</si>
  <si>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</si>
  <si>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</si>
  <si>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</si>
  <si>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</si>
  <si>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</si>
  <si>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</si>
  <si>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</si>
  <si>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</si>
  <si>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</si>
  <si>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>***</t>
  </si>
  <si>
    <t>**</t>
  </si>
  <si>
    <t>***</t>
  </si>
  <si>
    <t>**</t>
  </si>
  <si>
    <t/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</si>
  <si>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</si>
  <si>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</si>
  <si>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</si>
  <si>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</si>
  <si>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</si>
  <si>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</si>
  <si>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</si>
  <si>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</si>
  <si>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</si>
  <si>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</si>
  <si>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</si>
  <si>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</si>
  <si>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>**</t>
  </si>
  <si>
    <t>***</t>
  </si>
  <si>
    <t/>
  </si>
  <si>
    <t/>
  </si>
  <si>
    <t/>
  </si>
  <si>
    <t>***</t>
  </si>
  <si>
    <t>*</t>
  </si>
  <si>
    <t/>
  </si>
  <si>
    <t>**</t>
  </si>
  <si>
    <t/>
  </si>
  <si>
    <t>*</t>
  </si>
  <si>
    <t>***</t>
  </si>
  <si>
    <t>*</t>
  </si>
  <si>
    <t/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</si>
  <si>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</si>
  <si>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</si>
  <si>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</si>
  <si>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</si>
  <si>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</si>
  <si>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</si>
  <si>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</si>
  <si>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</si>
  <si>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</si>
  <si>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</si>
  <si>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</si>
  <si>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</si>
  <si>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</si>
  <si>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</si>
  <si>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</si>
  <si>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</si>
  <si>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</si>
  <si>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</si>
  <si>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</si>
  <si>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</si>
  <si>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</si>
  <si>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</si>
  <si>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</si>
  <si>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</si>
  <si>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>*</t>
  </si>
  <si>
    <t/>
  </si>
  <si>
    <t/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</si>
  <si>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</si>
  <si>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</si>
  <si>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</si>
  <si>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</si>
  <si>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</si>
  <si>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</si>
  <si>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</si>
  <si>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</si>
  <si>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</si>
  <si>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</si>
  <si>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</si>
  <si>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</si>
  <si>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</si>
  <si>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</si>
  <si>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</si>
  <si>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</si>
  <si>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</si>
  <si>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</si>
  <si>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</si>
  <si>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</si>
  <si>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</si>
  <si>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</si>
  <si>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</si>
  <si>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</si>
  <si>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</si>
  <si>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</si>
  <si>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</si>
  <si>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</si>
  <si>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</si>
  <si>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</si>
  <si>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</si>
  <si>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</si>
  <si>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</si>
  <si>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</si>
  <si>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</si>
  <si>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</si>
  <si>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</si>
  <si>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</si>
  <si>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</si>
  <si>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</si>
  <si>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</si>
  <si>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</si>
  <si>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</si>
  <si>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</si>
  <si>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</si>
  <si>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</si>
  <si>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</si>
  <si>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</si>
  <si>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</si>
  <si>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</si>
  <si>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</si>
  <si>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</si>
  <si>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</si>
  <si>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</si>
  <si>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</si>
  <si>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</si>
  <si>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</si>
  <si>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</si>
  <si>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</si>
  <si>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</si>
  <si>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</si>
  <si>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</si>
  <si>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</si>
  <si>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</si>
  <si>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</si>
  <si>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</si>
  <si>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>***</t>
  </si>
  <si>
    <t>**</t>
  </si>
  <si>
    <t>*</t>
  </si>
  <si>
    <t>***</t>
  </si>
  <si>
    <t>**</t>
  </si>
  <si>
    <t/>
  </si>
  <si>
    <t/>
  </si>
  <si>
    <t>***</t>
  </si>
  <si>
    <t/>
  </si>
  <si>
    <t/>
  </si>
  <si>
    <t/>
  </si>
  <si>
    <t>***</t>
  </si>
  <si>
    <t/>
  </si>
  <si>
    <t/>
  </si>
  <si>
    <t/>
  </si>
  <si>
    <t/>
  </si>
  <si>
    <t/>
  </si>
  <si>
    <t/>
  </si>
  <si>
    <t>**</t>
  </si>
  <si>
    <t/>
  </si>
  <si>
    <t>***</t>
  </si>
  <si>
    <t/>
  </si>
  <si>
    <t/>
  </si>
  <si>
    <t/>
  </si>
  <si>
    <t>***</t>
  </si>
  <si>
    <t/>
  </si>
  <si>
    <t/>
  </si>
  <si>
    <t/>
  </si>
  <si>
    <t>***</t>
  </si>
  <si>
    <t/>
  </si>
  <si>
    <t/>
  </si>
  <si>
    <t/>
  </si>
  <si>
    <t>**</t>
  </si>
  <si>
    <t>***</t>
  </si>
  <si>
    <t>**</t>
  </si>
  <si>
    <t>*</t>
  </si>
  <si>
    <t/>
  </si>
  <si>
    <t/>
  </si>
  <si>
    <t>**</t>
  </si>
  <si>
    <t/>
  </si>
  <si>
    <t>**</t>
  </si>
  <si>
    <t>***</t>
  </si>
  <si>
    <t>*</t>
  </si>
  <si>
    <t>**</t>
  </si>
  <si>
    <t>***</t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</si>
  <si>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</si>
  <si>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</si>
  <si>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</si>
  <si>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</si>
  <si>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</si>
  <si>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</si>
  <si>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</si>
  <si>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</si>
  <si>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</si>
  <si>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</si>
  <si>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</si>
  <si>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</si>
  <si>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</si>
  <si>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</si>
  <si>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</si>
  <si>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</si>
  <si>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</si>
  <si>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</si>
  <si>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</si>
  <si>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</si>
  <si>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</si>
  <si>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</si>
  <si>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</si>
  <si>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</si>
  <si>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</si>
  <si>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</si>
  <si>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</si>
  <si>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</si>
  <si>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</si>
  <si>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</si>
  <si>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</si>
  <si>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</si>
  <si>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</si>
  <si>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</si>
  <si>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</si>
  <si>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</si>
  <si>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</si>
  <si>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</si>
  <si>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</si>
  <si>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</si>
  <si>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</si>
  <si>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</si>
  <si>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</si>
  <si>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</si>
  <si>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</si>
  <si>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</si>
  <si>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</si>
  <si>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</si>
  <si>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</si>
  <si>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</si>
  <si>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</si>
  <si>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</si>
  <si>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</si>
  <si>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</si>
  <si>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</si>
  <si>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</si>
  <si>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</si>
  <si>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</si>
  <si>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</si>
  <si>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</si>
  <si>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</si>
  <si>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</si>
  <si>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</si>
  <si>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</si>
  <si>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</si>
  <si>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</si>
  <si>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>***</t>
  </si>
  <si>
    <t/>
  </si>
  <si>
    <t>***</t>
  </si>
  <si>
    <t/>
  </si>
  <si>
    <t/>
  </si>
  <si>
    <t>***</t>
  </si>
  <si>
    <t>**</t>
  </si>
  <si>
    <t/>
  </si>
  <si>
    <t/>
  </si>
  <si>
    <t>***</t>
  </si>
  <si>
    <t/>
  </si>
  <si>
    <t/>
  </si>
  <si>
    <t>***</t>
  </si>
  <si>
    <t/>
  </si>
  <si>
    <t/>
  </si>
  <si>
    <t>***</t>
  </si>
  <si>
    <t/>
  </si>
  <si>
    <t>***</t>
  </si>
  <si>
    <t>**</t>
  </si>
  <si>
    <t/>
  </si>
  <si>
    <t/>
  </si>
  <si>
    <t>***</t>
  </si>
  <si>
    <t/>
  </si>
  <si>
    <t/>
  </si>
  <si>
    <t>*</t>
  </si>
  <si>
    <t>***</t>
  </si>
  <si>
    <t>**</t>
  </si>
  <si>
    <t>*</t>
  </si>
  <si>
    <t/>
  </si>
  <si>
    <t>**</t>
  </si>
  <si>
    <t>***</t>
  </si>
  <si>
    <t/>
  </si>
  <si>
    <t>*</t>
  </si>
  <si>
    <t>**</t>
  </si>
  <si>
    <t>*</t>
  </si>
  <si>
    <t>***</t>
  </si>
  <si>
    <t/>
  </si>
  <si>
    <t>***</t>
  </si>
  <si>
    <t/>
  </si>
  <si>
    <t>***</t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</si>
  <si>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</si>
  <si>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</si>
  <si>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</si>
  <si>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</si>
  <si>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</si>
  <si>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</si>
  <si>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</si>
  <si>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</si>
  <si>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</si>
  <si>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</si>
  <si>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</si>
  <si>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</si>
  <si>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</si>
  <si>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</si>
  <si>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</si>
  <si>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</si>
  <si>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</si>
  <si>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</si>
  <si>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</si>
  <si>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</si>
  <si>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</si>
  <si>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</si>
  <si>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</si>
  <si>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</si>
  <si>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</si>
  <si>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</si>
  <si>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</si>
  <si>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</si>
  <si>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</si>
  <si>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</si>
  <si>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</si>
  <si>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</si>
  <si>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</si>
  <si>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</si>
  <si>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</si>
  <si>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</si>
  <si>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</si>
  <si>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</si>
  <si>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</si>
  <si>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</si>
  <si>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</si>
  <si>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</si>
  <si>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</si>
  <si>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</si>
  <si>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</si>
  <si>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</si>
  <si>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</si>
  <si>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</si>
  <si>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</si>
  <si>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</si>
  <si>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</si>
  <si>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</si>
  <si>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</si>
  <si>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</si>
  <si>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</si>
  <si>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</si>
  <si>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</si>
  <si>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</si>
  <si>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</si>
  <si>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</si>
  <si>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</si>
  <si>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</si>
  <si>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</si>
  <si>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</si>
  <si>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</si>
  <si>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</si>
  <si>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>**</t>
  </si>
  <si>
    <t/>
  </si>
  <si>
    <t/>
  </si>
  <si>
    <t/>
  </si>
  <si>
    <t>**</t>
  </si>
  <si>
    <t/>
  </si>
  <si>
    <t>***</t>
  </si>
  <si>
    <t/>
  </si>
  <si>
    <t/>
  </si>
  <si>
    <t>***</t>
  </si>
  <si>
    <t>**</t>
  </si>
  <si>
    <t/>
  </si>
  <si>
    <t/>
  </si>
  <si>
    <t/>
  </si>
  <si>
    <t/>
  </si>
  <si>
    <t>**</t>
  </si>
  <si>
    <t>*</t>
  </si>
  <si>
    <t>**</t>
  </si>
  <si>
    <t/>
  </si>
  <si>
    <t/>
  </si>
  <si>
    <t>***</t>
  </si>
  <si>
    <t/>
  </si>
  <si>
    <t/>
  </si>
  <si>
    <t>*</t>
  </si>
  <si>
    <t/>
  </si>
  <si>
    <t/>
  </si>
  <si>
    <t/>
  </si>
  <si>
    <t>***</t>
  </si>
  <si>
    <t/>
  </si>
  <si>
    <t>**</t>
  </si>
  <si>
    <t>*</t>
  </si>
  <si>
    <t>**</t>
  </si>
  <si>
    <t>***</t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</si>
  <si>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</si>
  <si>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</si>
  <si>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</si>
  <si>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</si>
  <si>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</si>
  <si>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</si>
  <si>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</si>
  <si>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</si>
  <si>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</si>
  <si>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</si>
  <si>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</si>
  <si>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</si>
  <si>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</si>
  <si>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</si>
  <si>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</si>
  <si>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</si>
  <si>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</si>
  <si>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</si>
  <si>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</si>
  <si>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</si>
  <si>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***</t>
  </si>
  <si>
    <t/>
  </si>
  <si>
    <t>***</t>
  </si>
  <si>
    <t/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</si>
  <si>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</si>
  <si>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</si>
  <si>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</si>
  <si>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</si>
  <si>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</si>
  <si>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</si>
  <si>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</si>
  <si>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</si>
  <si>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</si>
  <si>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</si>
  <si>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</si>
  <si>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</si>
  <si>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</si>
  <si>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</si>
  <si>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</si>
  <si>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</si>
  <si>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</si>
  <si>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</si>
  <si>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</si>
  <si>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</si>
  <si>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</si>
  <si>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</si>
  <si>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</si>
  <si>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</si>
  <si>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</si>
  <si>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</si>
  <si>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</si>
  <si>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</si>
  <si>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</si>
  <si>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</si>
  <si>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</si>
  <si>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</si>
  <si>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</si>
  <si>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</si>
  <si>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</si>
  <si>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</si>
  <si>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</si>
  <si>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</si>
  <si>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</si>
  <si>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</si>
  <si>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</si>
  <si>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</si>
  <si>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</si>
  <si>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</si>
  <si>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</si>
  <si>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</si>
  <si>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</si>
  <si>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</si>
  <si>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</si>
  <si>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</si>
  <si>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</si>
  <si>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</si>
  <si>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</si>
  <si>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</si>
  <si>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</si>
  <si>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</si>
  <si>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</si>
  <si>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</si>
  <si>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</si>
  <si>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</si>
  <si>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</si>
  <si>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</si>
  <si>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</si>
  <si>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</si>
  <si>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</si>
  <si>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</si>
  <si>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>**</t>
  </si>
  <si>
    <t/>
  </si>
  <si>
    <t>*</t>
  </si>
  <si>
    <t/>
  </si>
  <si>
    <t/>
  </si>
  <si>
    <t/>
  </si>
  <si>
    <t>*</t>
  </si>
  <si>
    <t/>
  </si>
  <si>
    <t/>
  </si>
  <si>
    <t/>
  </si>
  <si>
    <t/>
  </si>
  <si>
    <t/>
  </si>
  <si>
    <t>**</t>
  </si>
  <si>
    <t/>
  </si>
  <si>
    <t/>
  </si>
  <si>
    <t/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</si>
  <si>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</si>
  <si>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</si>
  <si>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</si>
  <si>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</si>
  <si>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</si>
  <si>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</si>
  <si>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</si>
  <si>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</si>
  <si>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</si>
  <si>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</si>
  <si>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</si>
  <si>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</si>
  <si>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</si>
  <si>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</si>
  <si>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</si>
  <si>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</si>
  <si>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</t>
  </si>
  <si>
    <t/>
  </si>
  <si>
    <t/>
  </si>
  <si>
    <t/>
  </si>
  <si>
    <t>***</t>
  </si>
  <si>
    <t/>
  </si>
  <si>
    <t/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</si>
  <si>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</si>
  <si>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</si>
  <si>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</si>
  <si>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</si>
  <si>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</si>
  <si>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</si>
  <si>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</si>
  <si>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</si>
  <si>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</si>
  <si>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</si>
  <si>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</si>
  <si>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</si>
  <si>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>**</t>
  </si>
  <si>
    <t/>
  </si>
  <si>
    <t/>
  </si>
  <si>
    <t/>
  </si>
  <si>
    <t/>
  </si>
  <si>
    <t/>
  </si>
  <si>
    <t/>
  </si>
  <si>
    <t/>
  </si>
  <si>
    <t/>
  </si>
  <si>
    <t/>
  </si>
  <si>
    <t/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</si>
  <si>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</si>
  <si>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</si>
  <si>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</si>
  <si>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</si>
  <si>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</si>
  <si>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</si>
  <si>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</si>
  <si>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</si>
  <si>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</si>
  <si>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</si>
  <si>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</si>
  <si>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</si>
  <si>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</si>
  <si>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</si>
  <si>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</si>
  <si>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</si>
  <si>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</si>
  <si>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</si>
  <si>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</si>
  <si>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</si>
  <si>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</si>
  <si>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</si>
  <si>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</si>
  <si>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</si>
  <si>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</si>
  <si>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</si>
  <si>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</si>
  <si>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</si>
  <si>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</si>
  <si>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</si>
  <si>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</si>
  <si>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</si>
  <si>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</si>
  <si>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</si>
  <si>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</si>
  <si>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</si>
  <si>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</si>
  <si>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</si>
  <si>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</si>
  <si>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</si>
  <si>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</si>
  <si>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</si>
  <si>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</si>
  <si>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</si>
  <si>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</si>
  <si>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</si>
  <si>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</si>
  <si>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</si>
  <si>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</si>
  <si>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</si>
  <si>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</si>
  <si>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</si>
  <si>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</si>
  <si>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</si>
  <si>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</si>
  <si>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</si>
  <si>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</si>
  <si>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</si>
  <si>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</si>
  <si>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</si>
  <si>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</si>
  <si>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</si>
  <si>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</si>
  <si>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</si>
  <si>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</si>
  <si>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</si>
  <si>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>***</t>
  </si>
  <si>
    <t>*</t>
  </si>
  <si>
    <t>***</t>
  </si>
  <si>
    <t/>
  </si>
  <si>
    <t/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</si>
  <si>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</si>
  <si>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</si>
  <si>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</si>
  <si>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</si>
  <si>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</si>
  <si>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</si>
  <si>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</si>
  <si>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</si>
  <si>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</si>
  <si>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</si>
  <si>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</si>
  <si>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</si>
  <si>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</si>
  <si>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***</t>
  </si>
  <si>
    <t/>
  </si>
  <si>
    <t/>
  </si>
  <si>
    <t/>
  </si>
  <si>
    <t>*</t>
  </si>
  <si>
    <t/>
  </si>
  <si>
    <t/>
  </si>
  <si>
    <t>***</t>
  </si>
  <si>
    <t/>
  </si>
  <si>
    <t>*</t>
  </si>
  <si>
    <t>***</t>
  </si>
  <si>
    <t>*</t>
  </si>
  <si>
    <t/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</si>
  <si>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</si>
  <si>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</si>
  <si>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</si>
  <si>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</si>
  <si>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</si>
  <si>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</si>
  <si>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</si>
  <si>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</si>
  <si>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</si>
  <si>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</si>
  <si>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</si>
  <si>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</si>
  <si>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</si>
  <si>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</si>
  <si>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</si>
  <si>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</si>
  <si>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</si>
  <si>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</si>
  <si>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</si>
  <si>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</si>
  <si>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</si>
  <si>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</si>
  <si>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</si>
  <si>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</si>
  <si>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**</t>
  </si>
  <si>
    <t/>
  </si>
  <si>
    <t/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</si>
  <si>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</si>
  <si>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</si>
  <si>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</si>
  <si>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</si>
  <si>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</si>
  <si>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</si>
  <si>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</si>
  <si>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</si>
  <si>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</si>
  <si>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</si>
  <si>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</si>
  <si>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</si>
  <si>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</si>
  <si>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</si>
  <si>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</si>
  <si>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</si>
  <si>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</si>
  <si>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</si>
  <si>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</si>
  <si>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</si>
  <si>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</si>
  <si>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</si>
  <si>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</si>
  <si>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</si>
  <si>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</si>
  <si>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</si>
  <si>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</si>
  <si>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</si>
  <si>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</si>
  <si>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</si>
  <si>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</si>
  <si>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</si>
  <si>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</si>
  <si>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</si>
  <si>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</si>
  <si>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</si>
  <si>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</si>
  <si>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</si>
  <si>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</si>
  <si>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</si>
  <si>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</si>
  <si>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</si>
  <si>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</si>
  <si>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</si>
  <si>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</si>
  <si>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</si>
  <si>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</si>
  <si>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</si>
  <si>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</si>
  <si>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</si>
  <si>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</si>
  <si>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</si>
  <si>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</si>
  <si>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</si>
  <si>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</si>
  <si>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</si>
  <si>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</si>
  <si>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</si>
  <si>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</si>
  <si>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</si>
  <si>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</si>
  <si>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</si>
  <si>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</si>
  <si>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</si>
  <si>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</si>
  <si>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</si>
  <si>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>***</t>
  </si>
  <si>
    <t/>
  </si>
  <si>
    <t>**</t>
  </si>
  <si>
    <t>***</t>
  </si>
  <si>
    <t/>
  </si>
  <si>
    <t/>
  </si>
  <si>
    <t/>
  </si>
  <si>
    <t>***</t>
  </si>
  <si>
    <t/>
  </si>
  <si>
    <t>**</t>
  </si>
  <si>
    <t/>
  </si>
  <si>
    <t/>
  </si>
  <si>
    <t/>
  </si>
  <si>
    <t>***</t>
  </si>
  <si>
    <t>**</t>
  </si>
  <si>
    <t/>
  </si>
  <si>
    <t/>
  </si>
  <si>
    <t/>
  </si>
  <si>
    <t/>
  </si>
  <si>
    <t>*</t>
  </si>
  <si>
    <t>***</t>
  </si>
  <si>
    <t>*</t>
  </si>
  <si>
    <t>***</t>
  </si>
  <si>
    <t/>
  </si>
  <si>
    <t>**</t>
  </si>
  <si>
    <t>***</t>
  </si>
  <si>
    <t/>
  </si>
  <si>
    <t/>
  </si>
  <si>
    <t/>
  </si>
  <si>
    <t>*</t>
  </si>
  <si>
    <t/>
  </si>
  <si>
    <t/>
  </si>
  <si>
    <t/>
  </si>
  <si>
    <t>***</t>
  </si>
  <si>
    <t>*</t>
  </si>
  <si>
    <t/>
  </si>
  <si>
    <t/>
  </si>
  <si>
    <t/>
  </si>
  <si>
    <t/>
  </si>
  <si>
    <t/>
  </si>
  <si>
    <t>*</t>
  </si>
  <si>
    <t/>
  </si>
  <si>
    <t>**</t>
  </si>
  <si>
    <t>*</t>
  </si>
  <si>
    <t>***</t>
  </si>
  <si>
    <t>**</t>
  </si>
  <si>
    <t>***</t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</si>
  <si>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</si>
  <si>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</si>
  <si>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</si>
  <si>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</si>
  <si>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</si>
  <si>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</si>
  <si>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</si>
  <si>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</si>
  <si>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</si>
  <si>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</si>
  <si>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</si>
  <si>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</si>
  <si>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</si>
  <si>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</si>
  <si>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</si>
  <si>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</si>
  <si>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</si>
  <si>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</si>
  <si>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</si>
  <si>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</si>
  <si>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</si>
  <si>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</si>
  <si>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</si>
  <si>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</si>
  <si>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</si>
  <si>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</si>
  <si>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</si>
  <si>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</si>
  <si>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</si>
  <si>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</si>
  <si>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</si>
  <si>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</si>
  <si>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</si>
  <si>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</si>
  <si>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</si>
  <si>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</si>
  <si>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</si>
  <si>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</si>
  <si>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</si>
  <si>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</si>
  <si>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</si>
  <si>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</si>
  <si>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</si>
  <si>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</si>
  <si>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</si>
  <si>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</si>
  <si>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</si>
  <si>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</si>
  <si>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</si>
  <si>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</si>
  <si>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</si>
  <si>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</si>
  <si>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</si>
  <si>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</si>
  <si>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</si>
  <si>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</si>
  <si>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</si>
  <si>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</si>
  <si>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</si>
  <si>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</si>
  <si>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</si>
  <si>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</si>
  <si>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</si>
  <si>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</si>
  <si>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</si>
  <si>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</si>
  <si>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>***</t>
  </si>
  <si>
    <t/>
  </si>
  <si>
    <t/>
  </si>
  <si>
    <t>***</t>
  </si>
  <si>
    <t>**</t>
  </si>
  <si>
    <t>***</t>
  </si>
  <si>
    <t>*</t>
  </si>
  <si>
    <t/>
  </si>
  <si>
    <t>***</t>
  </si>
  <si>
    <t>*</t>
  </si>
  <si>
    <t/>
  </si>
  <si>
    <t/>
  </si>
  <si>
    <t/>
  </si>
  <si>
    <t/>
  </si>
  <si>
    <t>*</t>
  </si>
  <si>
    <t>***</t>
  </si>
  <si>
    <t/>
  </si>
  <si>
    <t/>
  </si>
  <si>
    <t>***</t>
  </si>
  <si>
    <t/>
  </si>
  <si>
    <t/>
  </si>
  <si>
    <t>***</t>
  </si>
  <si>
    <t/>
  </si>
  <si>
    <t>***</t>
  </si>
  <si>
    <t/>
  </si>
  <si>
    <t>*</t>
  </si>
  <si>
    <t/>
  </si>
  <si>
    <t>***</t>
  </si>
  <si>
    <t/>
  </si>
  <si>
    <t/>
  </si>
  <si>
    <t/>
  </si>
  <si>
    <t>**</t>
  </si>
  <si>
    <t/>
  </si>
  <si>
    <t/>
  </si>
  <si>
    <t/>
  </si>
  <si>
    <t/>
  </si>
  <si>
    <t>***</t>
  </si>
  <si>
    <t>*</t>
  </si>
  <si>
    <t/>
  </si>
  <si>
    <t/>
  </si>
  <si>
    <t>*</t>
  </si>
  <si>
    <t/>
  </si>
  <si>
    <t/>
  </si>
  <si>
    <t>*</t>
  </si>
  <si>
    <t/>
  </si>
  <si>
    <t>**</t>
  </si>
  <si>
    <t>***</t>
  </si>
  <si>
    <t/>
  </si>
  <si>
    <t>***</t>
  </si>
  <si>
    <t>variable</t>
  </si>
  <si>
    <t>age</t>
  </si>
  <si>
    <t>age_u25</t>
  </si>
  <si>
    <t>age_2534</t>
  </si>
  <si>
    <t>age_3544</t>
  </si>
  <si>
    <t>age_4554</t>
  </si>
  <si>
    <t>age_5564</t>
  </si>
  <si>
    <t>age_o65</t>
  </si>
  <si>
    <t>edu_lhs</t>
  </si>
  <si>
    <t>edu_hs</t>
  </si>
  <si>
    <t>edu_sc</t>
  </si>
  <si>
    <t>edu_c</t>
  </si>
  <si>
    <t>edu_pgs</t>
  </si>
  <si>
    <t>income_hh</t>
  </si>
  <si>
    <t>inc_lt25</t>
  </si>
  <si>
    <t>inc_2549</t>
  </si>
  <si>
    <t>inc_5074</t>
  </si>
  <si>
    <t>inc_7599</t>
  </si>
  <si>
    <t>inc_gt100</t>
  </si>
  <si>
    <t>male</t>
  </si>
  <si>
    <t>female</t>
  </si>
  <si>
    <t>latino</t>
  </si>
  <si>
    <t>nonlatino</t>
  </si>
  <si>
    <t>white</t>
  </si>
  <si>
    <t>black</t>
  </si>
  <si>
    <t>asian</t>
  </si>
  <si>
    <t>other</t>
  </si>
  <si>
    <t>homeowner</t>
  </si>
  <si>
    <t>non_homeowner</t>
  </si>
  <si>
    <t>employed</t>
  </si>
  <si>
    <t>unemployed</t>
  </si>
  <si>
    <t>retired</t>
  </si>
  <si>
    <t>disabled_other</t>
  </si>
  <si>
    <t>married</t>
  </si>
  <si>
    <t>separated</t>
  </si>
  <si>
    <t>divorced</t>
  </si>
  <si>
    <t>widowed</t>
  </si>
  <si>
    <t>never_married</t>
  </si>
  <si>
    <t>env_rural</t>
  </si>
  <si>
    <t>env_mixed</t>
  </si>
  <si>
    <t>env_urban</t>
  </si>
  <si>
    <t>fico_lt600</t>
  </si>
  <si>
    <t>fico_600649</t>
  </si>
  <si>
    <t>fico_650699</t>
  </si>
  <si>
    <t>fico_700749</t>
  </si>
  <si>
    <t>fico_750800</t>
  </si>
  <si>
    <t>fico_gt800</t>
  </si>
  <si>
    <t>cc_froz_12mos</t>
  </si>
  <si>
    <t>lostjob_12mos</t>
  </si>
  <si>
    <t>bankruptcy_12mos</t>
  </si>
  <si>
    <t>foreclosure_12mos</t>
  </si>
  <si>
    <t>payday_12mos</t>
  </si>
  <si>
    <t>pawn_12mos</t>
  </si>
  <si>
    <t>rent2own_12mos</t>
  </si>
  <si>
    <t>refundloan_12mos</t>
  </si>
  <si>
    <t>autotiloan_12mos</t>
  </si>
  <si>
    <t>badloans_12mos</t>
  </si>
  <si>
    <t>end_cash_bal</t>
  </si>
  <si>
    <t>chk_bal</t>
  </si>
  <si>
    <t>finlitscore_3</t>
  </si>
  <si>
    <t>eexpsaved_500</t>
  </si>
  <si>
    <t>eexpcover_2000</t>
  </si>
  <si>
    <t>eexplassets_2000</t>
  </si>
  <si>
    <t>corr</t>
  </si>
  <si>
    <t>pval</t>
  </si>
  <si>
    <t>stars</t>
  </si>
  <si>
    <t/>
  </si>
  <si>
    <t/>
  </si>
  <si>
    <t/>
  </si>
  <si>
    <t/>
  </si>
  <si>
    <t/>
  </si>
  <si>
    <t/>
  </si>
  <si>
    <t/>
  </si>
  <si>
    <t>***</t>
  </si>
  <si>
    <t/>
  </si>
  <si>
    <t>*</t>
  </si>
  <si>
    <t>***</t>
  </si>
  <si>
    <t/>
  </si>
  <si>
    <t/>
  </si>
  <si>
    <t/>
  </si>
  <si>
    <t/>
  </si>
  <si>
    <t/>
  </si>
  <si>
    <t>**</t>
  </si>
  <si>
    <t/>
  </si>
  <si>
    <t/>
  </si>
  <si>
    <t/>
  </si>
  <si>
    <t/>
  </si>
  <si>
    <t>***</t>
  </si>
  <si>
    <t/>
  </si>
  <si>
    <t/>
  </si>
  <si>
    <t>***</t>
  </si>
  <si>
    <t/>
  </si>
  <si>
    <t/>
  </si>
  <si>
    <t/>
  </si>
  <si>
    <t>*</t>
  </si>
  <si>
    <t/>
  </si>
  <si>
    <t/>
  </si>
  <si>
    <t>***</t>
  </si>
  <si>
    <t/>
  </si>
  <si>
    <t>**</t>
  </si>
  <si>
    <t>*</t>
  </si>
  <si>
    <t>**</t>
  </si>
  <si>
    <t>***</t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</si>
  <si>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</si>
  <si>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</si>
  <si>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</si>
  <si>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</si>
  <si>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</si>
  <si>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</si>
  <si>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</si>
  <si>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</si>
  <si>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</si>
  <si>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</si>
  <si>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</si>
  <si>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</si>
  <si>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</si>
  <si>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</si>
  <si>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</si>
  <si>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</si>
  <si>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</si>
  <si>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</si>
  <si>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</si>
  <si>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</si>
  <si>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***</t>
  </si>
  <si>
    <t>*</t>
  </si>
  <si>
    <t>_corrs_w</t>
  </si>
  <si>
    <t>extro</t>
  </si>
  <si>
    <t>agree</t>
  </si>
  <si>
    <t>consc</t>
  </si>
  <si>
    <t>neuro</t>
  </si>
  <si>
    <t>open</t>
  </si>
  <si>
    <t>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</si>
</sst>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name val="Calibri"/>
    </font>
    <font>
      <sz val="8"/>
      <name val="Times New Roman"/>
      <family val="1"/>
    </font>
    <font>
      <sz val="11"/>
      <name val="Calibri"/>
      <family val="2"/>
    </font>
    <font>
      <i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8" xfId="1" applyFont="1" applyBorder="1"/>
    <xf numFmtId="4" fontId="1" fillId="0" borderId="6" xfId="0" applyNumberFormat="1" applyFont="1" applyBorder="1"/>
    <xf numFmtId="4" fontId="1" fillId="0" borderId="0" xfId="0" applyNumberFormat="1" applyFont="1"/>
    <xf numFmtId="4" fontId="1" fillId="0" borderId="5" xfId="0" applyNumberFormat="1" applyFont="1" applyBorder="1"/>
    <xf numFmtId="4" fontId="1" fillId="0" borderId="10" xfId="0" applyNumberFormat="1" applyFont="1" applyBorder="1"/>
    <xf numFmtId="4" fontId="1" fillId="0" borderId="8" xfId="0" applyNumberFormat="1" applyFont="1" applyBorder="1"/>
    <xf numFmtId="4" fontId="1" fillId="0" borderId="9" xfId="0" applyNumberFormat="1" applyFont="1" applyBorder="1"/>
    <xf numFmtId="4" fontId="1" fillId="0" borderId="7" xfId="0" applyNumberFormat="1" applyFont="1" applyBorder="1"/>
    <xf numFmtId="0" fontId="3" fillId="0" borderId="5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1" xfId="0" applyNumberFormat="1" applyFont="1" applyBorder="1"/>
    <xf numFmtId="4" fontId="1" fillId="0" borderId="4" xfId="0" applyNumberFormat="1" applyFont="1" applyBorder="1"/>
    <xf numFmtId="4" fontId="1" fillId="0" borderId="3" xfId="0" applyNumberFormat="1" applyFont="1" applyBorder="1"/>
    <xf numFmtId="0" fontId="1" fillId="0" borderId="0" xfId="1" applyFont="1"/>
    <xf numFmtId="0" fontId="3" fillId="0" borderId="8" xfId="1" applyFont="1" applyBorder="1"/>
    <xf numFmtId="0" fontId="3" fillId="0" borderId="9" xfId="1" applyFont="1" applyBorder="1" applyAlignment="1">
      <alignment horizontal="right"/>
    </xf>
    <xf numFmtId="4" fontId="1" fillId="0" borderId="11" xfId="0" applyNumberFormat="1" applyFont="1" applyBorder="1"/>
    <xf numFmtId="0" fontId="3" fillId="0" borderId="0" xfId="1" applyFont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9" xfId="1" applyFont="1" applyBorder="1" applyAlignment="1">
      <alignment horizontal="right" vertical="center"/>
    </xf>
    <xf numFmtId="0" fontId="1" fillId="0" borderId="1" xfId="1" applyFont="1" applyBorder="1"/>
    <xf numFmtId="0" fontId="3" fillId="0" borderId="4" xfId="1" applyFont="1" applyBorder="1" applyAlignment="1">
      <alignment horizontal="right" vertical="center"/>
    </xf>
    <xf numFmtId="3" fontId="1" fillId="0" borderId="2" xfId="0" applyNumberFormat="1" applyFont="1" applyBorder="1"/>
    <xf numFmtId="3" fontId="1" fillId="0" borderId="1" xfId="0" applyNumberFormat="1" applyFont="1" applyBorder="1"/>
    <xf numFmtId="3" fontId="1" fillId="0" borderId="4" xfId="0" applyNumberFormat="1" applyFont="1" applyBorder="1"/>
    <xf numFmtId="3" fontId="1" fillId="0" borderId="3" xfId="0" applyNumberFormat="1" applyFont="1" applyBorder="1"/>
    <xf numFmtId="1" fontId="1" fillId="0" borderId="11" xfId="0" applyNumberFormat="1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4" fontId="1" fillId="0" borderId="14" xfId="0" applyNumberFormat="1" applyFont="1" applyBorder="1"/>
    <xf numFmtId="4" fontId="1" fillId="0" borderId="12" xfId="0" applyNumberFormat="1" applyFont="1" applyBorder="1"/>
    <xf numFmtId="4" fontId="1" fillId="0" borderId="13" xfId="0" applyNumberFormat="1" applyFont="1" applyBorder="1"/>
    <xf numFmtId="4" fontId="1" fillId="0" borderId="15" xfId="0" applyNumberFormat="1" applyFont="1" applyBorder="1"/>
    <xf numFmtId="0" fontId="3" fillId="0" borderId="5" xfId="0" applyFont="1" applyBorder="1" applyAlignment="1">
      <alignment horizontal="right"/>
    </xf>
    <xf numFmtId="164" fontId="1" fillId="0" borderId="6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7" xfId="0" applyNumberFormat="1" applyFont="1" applyBorder="1"/>
    <xf numFmtId="0" fontId="3" fillId="0" borderId="4" xfId="0" applyFont="1" applyBorder="1" applyAlignment="1">
      <alignment horizontal="right"/>
    </xf>
    <xf numFmtId="164" fontId="1" fillId="0" borderId="2" xfId="0" applyNumberFormat="1" applyFont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164" fontId="1" fillId="0" borderId="3" xfId="0" applyNumberFormat="1" applyFont="1" applyBorder="1"/>
    <xf numFmtId="0" fontId="3" fillId="0" borderId="5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  <xf numFmtId="0" fontId="3" fillId="0" borderId="9" xfId="1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1" applyFont="1" applyBorder="1" applyAlignment="1">
      <alignment horizontal="right" vertical="center"/>
    </xf>
    <xf numFmtId="0" fontId="3" fillId="0" borderId="4" xfId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1" fillId="0" borderId="12" xfId="0" applyFont="1" applyBorder="1" applyAlignment="1">
      <alignment horizontal="center"/>
    </xf>
    <xf numFmtId="165" fontId="1" fillId="0" borderId="15" xfId="0" applyNumberFormat="1" applyFont="1" applyBorder="1"/>
    <xf numFmtId="165" fontId="1" fillId="0" borderId="12" xfId="0" applyNumberFormat="1" applyFont="1" applyBorder="1"/>
    <xf numFmtId="165" fontId="1" fillId="0" borderId="0" xfId="0" applyNumberFormat="1" applyFont="1"/>
    <xf numFmtId="165" fontId="1" fillId="0" borderId="10" xfId="0" applyNumberFormat="1" applyFont="1" applyBorder="1"/>
    <xf numFmtId="165" fontId="1" fillId="0" borderId="8" xfId="0" applyNumberFormat="1" applyFont="1" applyBorder="1"/>
    <xf numFmtId="165" fontId="1" fillId="0" borderId="3" xfId="0" applyNumberFormat="1" applyFont="1" applyBorder="1"/>
    <xf numFmtId="165" fontId="1" fillId="0" borderId="1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65" fontId="1" fillId="0" borderId="12" xfId="0" applyNumberFormat="1" applyFont="1" applyBorder="1" applyAlignment="1">
      <alignment horizontal="center"/>
    </xf>
    <xf numFmtId="0" fontId="1" fillId="0" borderId="12" xfId="1" applyFont="1" applyBorder="1" applyAlignment="1">
      <alignment horizontal="left"/>
    </xf>
    <xf numFmtId="0" fontId="1" fillId="0" borderId="13" xfId="1" applyFont="1" applyBorder="1" applyAlignment="1">
      <alignment horizontal="left"/>
    </xf>
  </cellXfs>
  <cellStyles count="2">
    <cellStyle name="Normal" xfId="0" builtinId="0"/>
    <cellStyle name="Normal 2" xfId="1" xr:uid="{797D8755-A82A-4FA7-B61E-4E49F76A2B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CEF5-459D-4B48-9931-350493CC98AC}">
  <dimension ref="A1:N83"/>
  <sheetViews>
    <sheetView tabSelected="1" workbookViewId="0">
      <selection activeCell="R63" sqref="R63"/>
    </sheetView>
  </sheetViews>
  <sheetFormatPr defaultRowHeight="10.5" x14ac:dyDescent="0.25"/>
  <cols>
    <col min="1" max="16384" width="8.7265625" style="1"/>
  </cols>
  <sheetData>
    <row r="1" spans="1:14" x14ac:dyDescent="0.25">
      <c r="A1" s="1" t="s">
        <v>644</v>
      </c>
    </row>
    <row r="2" spans="1:14" x14ac:dyDescent="0.25">
      <c r="E2" s="1">
        <v>2</v>
      </c>
      <c r="F2" s="1">
        <v>9</v>
      </c>
      <c r="G2" s="1">
        <v>10</v>
      </c>
      <c r="H2" s="1">
        <v>28</v>
      </c>
      <c r="I2" s="1">
        <v>4</v>
      </c>
      <c r="J2" s="1">
        <v>3</v>
      </c>
      <c r="K2" s="1">
        <v>25</v>
      </c>
      <c r="L2" s="1">
        <v>7</v>
      </c>
      <c r="M2" s="1">
        <v>8</v>
      </c>
      <c r="N2" s="1">
        <v>27</v>
      </c>
    </row>
    <row r="8" spans="1:14" x14ac:dyDescent="0.25">
      <c r="C8" s="2"/>
      <c r="D8" s="2"/>
      <c r="E8" s="3"/>
      <c r="F8" s="4"/>
      <c r="G8" s="2"/>
      <c r="H8" s="5"/>
      <c r="I8" s="4"/>
      <c r="J8" s="2"/>
      <c r="K8" s="5"/>
      <c r="L8" s="78" t="s">
        <v>645</v>
      </c>
      <c r="M8" s="79"/>
      <c r="N8" s="79"/>
    </row>
    <row r="9" spans="1:14" x14ac:dyDescent="0.25">
      <c r="D9" s="6"/>
      <c r="E9" s="7" t="s">
        <v>646</v>
      </c>
      <c r="F9" s="8"/>
      <c r="G9" s="8"/>
      <c r="H9" s="6"/>
      <c r="I9" s="80" t="s">
        <v>647</v>
      </c>
      <c r="J9" s="81"/>
      <c r="K9" s="81"/>
      <c r="L9" s="80" t="s">
        <v>648</v>
      </c>
      <c r="M9" s="81"/>
      <c r="N9" s="81"/>
    </row>
    <row r="10" spans="1:14" x14ac:dyDescent="0.25">
      <c r="C10" s="9"/>
      <c r="D10" s="10"/>
      <c r="E10" s="11" t="s">
        <v>649</v>
      </c>
      <c r="F10" s="12" t="s">
        <v>650</v>
      </c>
      <c r="G10" s="13" t="s">
        <v>651</v>
      </c>
      <c r="H10" s="10"/>
      <c r="I10" s="12" t="s">
        <v>652</v>
      </c>
      <c r="J10" s="13" t="s">
        <v>653</v>
      </c>
      <c r="K10" s="9"/>
      <c r="L10" s="12" t="s">
        <v>653</v>
      </c>
      <c r="M10" s="13" t="s">
        <v>652</v>
      </c>
      <c r="N10" s="13"/>
    </row>
    <row r="11" spans="1:14" x14ac:dyDescent="0.25">
      <c r="A11" s="1" t="s">
        <v>2</v>
      </c>
      <c r="C11" s="14" t="s">
        <v>654</v>
      </c>
      <c r="D11" s="10"/>
      <c r="E11" s="15">
        <f t="shared" ref="E11:N26" ca="1" si="0">VLOOKUP($A11,INDIRECT(CONCATENATE($A$1,"!$A:$AJ")),E$2,FALSE)</f>
        <v>48.701615615697349</v>
      </c>
      <c r="F11" s="16">
        <f t="shared" ca="1" si="0"/>
        <v>49.13252574353821</v>
      </c>
      <c r="G11" s="16">
        <f t="shared" ca="1" si="0"/>
        <v>41.449481943777499</v>
      </c>
      <c r="H11" s="17" t="str">
        <f t="shared" ca="1" si="0"/>
        <v>***</v>
      </c>
      <c r="I11" s="18">
        <f t="shared" ca="1" si="0"/>
        <v>50.357907882794017</v>
      </c>
      <c r="J11" s="19">
        <f t="shared" ca="1" si="0"/>
        <v>43.460735607875705</v>
      </c>
      <c r="K11" s="20" t="str">
        <f t="shared" ca="1" si="0"/>
        <v>***</v>
      </c>
      <c r="L11" s="21">
        <f t="shared" ca="1" si="0"/>
        <v>50.947921925844902</v>
      </c>
      <c r="M11" s="16">
        <f t="shared" ca="1" si="0"/>
        <v>49.509940386807017</v>
      </c>
      <c r="N11" s="16" t="str">
        <f t="shared" ca="1" si="0"/>
        <v/>
      </c>
    </row>
    <row r="12" spans="1:14" x14ac:dyDescent="0.25">
      <c r="A12" s="1" t="s">
        <v>3</v>
      </c>
      <c r="D12" s="22" t="s">
        <v>655</v>
      </c>
      <c r="E12" s="23">
        <f t="shared" ca="1" si="0"/>
        <v>6.1088886021368659E-2</v>
      </c>
      <c r="F12" s="24">
        <f t="shared" ca="1" si="0"/>
        <v>6.0213532332263467E-2</v>
      </c>
      <c r="G12" s="24">
        <f t="shared" ca="1" si="0"/>
        <v>7.779068524504329E-2</v>
      </c>
      <c r="H12" s="25" t="str">
        <f t="shared" ca="1" si="0"/>
        <v/>
      </c>
      <c r="I12" s="24">
        <f t="shared" ca="1" si="0"/>
        <v>4.5722643182868103E-2</v>
      </c>
      <c r="J12" s="24">
        <f t="shared" ca="1" si="0"/>
        <v>0.11029290594314808</v>
      </c>
      <c r="K12" s="25" t="str">
        <f t="shared" ca="1" si="0"/>
        <v>***</v>
      </c>
      <c r="L12" s="26">
        <f t="shared" ca="1" si="0"/>
        <v>5.8170651304052946E-2</v>
      </c>
      <c r="M12" s="24">
        <f t="shared" ca="1" si="0"/>
        <v>2.7849951619515652E-2</v>
      </c>
      <c r="N12" s="24" t="str">
        <f t="shared" ca="1" si="0"/>
        <v>**</v>
      </c>
    </row>
    <row r="13" spans="1:14" x14ac:dyDescent="0.25">
      <c r="A13" s="1" t="s">
        <v>4</v>
      </c>
      <c r="C13" s="27" t="s">
        <v>654</v>
      </c>
      <c r="D13" s="22" t="s">
        <v>656</v>
      </c>
      <c r="E13" s="15">
        <f t="shared" ca="1" si="0"/>
        <v>0.22843349039753735</v>
      </c>
      <c r="F13" s="16">
        <f t="shared" ca="1" si="0"/>
        <v>0.2206360563133497</v>
      </c>
      <c r="G13" s="16">
        <f t="shared" ca="1" si="0"/>
        <v>0.35882834876703917</v>
      </c>
      <c r="H13" s="17" t="str">
        <f t="shared" ca="1" si="0"/>
        <v>**</v>
      </c>
      <c r="I13" s="16">
        <f t="shared" ca="1" si="0"/>
        <v>0.21028295468939665</v>
      </c>
      <c r="J13" s="16">
        <f t="shared" ca="1" si="0"/>
        <v>0.28487144824426119</v>
      </c>
      <c r="K13" s="17" t="str">
        <f t="shared" ca="1" si="0"/>
        <v>**</v>
      </c>
      <c r="L13" s="21">
        <f t="shared" ca="1" si="0"/>
        <v>0.20662066120258171</v>
      </c>
      <c r="M13" s="16">
        <f t="shared" ca="1" si="0"/>
        <v>0.21612024312707273</v>
      </c>
      <c r="N13" s="16" t="str">
        <f t="shared" ca="1" si="0"/>
        <v/>
      </c>
    </row>
    <row r="14" spans="1:14" x14ac:dyDescent="0.25">
      <c r="A14" s="1" t="s">
        <v>5</v>
      </c>
      <c r="C14" s="27" t="s">
        <v>657</v>
      </c>
      <c r="D14" s="22" t="s">
        <v>658</v>
      </c>
      <c r="E14" s="15">
        <f t="shared" ca="1" si="0"/>
        <v>0.16111143500345318</v>
      </c>
      <c r="F14" s="16">
        <f t="shared" ca="1" si="0"/>
        <v>0.15908632757843544</v>
      </c>
      <c r="G14" s="16">
        <f t="shared" ca="1" si="0"/>
        <v>0.19461551442865746</v>
      </c>
      <c r="H14" s="17" t="str">
        <f t="shared" ca="1" si="0"/>
        <v/>
      </c>
      <c r="I14" s="16">
        <f t="shared" ca="1" si="0"/>
        <v>0.15555355616023361</v>
      </c>
      <c r="J14" s="16">
        <f t="shared" ca="1" si="0"/>
        <v>0.17814839442240188</v>
      </c>
      <c r="K14" s="17" t="str">
        <f t="shared" ca="1" si="0"/>
        <v/>
      </c>
      <c r="L14" s="21">
        <f t="shared" ca="1" si="0"/>
        <v>0.15281653515631555</v>
      </c>
      <c r="M14" s="16">
        <f t="shared" ca="1" si="0"/>
        <v>0.15818080915530705</v>
      </c>
      <c r="N14" s="16" t="str">
        <f t="shared" ca="1" si="0"/>
        <v/>
      </c>
    </row>
    <row r="15" spans="1:14" x14ac:dyDescent="0.25">
      <c r="A15" s="1" t="s">
        <v>6</v>
      </c>
      <c r="C15" s="27"/>
      <c r="D15" s="22" t="s">
        <v>659</v>
      </c>
      <c r="E15" s="15">
        <f t="shared" ca="1" si="0"/>
        <v>0.15618008620394652</v>
      </c>
      <c r="F15" s="16">
        <f t="shared" ca="1" si="0"/>
        <v>0.15586587472135621</v>
      </c>
      <c r="G15" s="16">
        <f t="shared" ca="1" si="0"/>
        <v>0.15603789573635118</v>
      </c>
      <c r="H15" s="17" t="str">
        <f t="shared" ca="1" si="0"/>
        <v/>
      </c>
      <c r="I15" s="16">
        <f t="shared" ca="1" si="0"/>
        <v>0.15817905824427042</v>
      </c>
      <c r="J15" s="16">
        <f t="shared" ca="1" si="0"/>
        <v>0.15041733125007462</v>
      </c>
      <c r="K15" s="17" t="str">
        <f t="shared" ca="1" si="0"/>
        <v/>
      </c>
      <c r="L15" s="21">
        <f t="shared" ca="1" si="0"/>
        <v>0.12755959331965128</v>
      </c>
      <c r="M15" s="16">
        <f t="shared" ca="1" si="0"/>
        <v>0.20292794233510655</v>
      </c>
      <c r="N15" s="16" t="str">
        <f t="shared" ca="1" si="0"/>
        <v>***</v>
      </c>
    </row>
    <row r="16" spans="1:14" x14ac:dyDescent="0.25">
      <c r="A16" s="1" t="s">
        <v>7</v>
      </c>
      <c r="C16" s="27"/>
      <c r="D16" s="22" t="s">
        <v>660</v>
      </c>
      <c r="E16" s="15">
        <f t="shared" ca="1" si="0"/>
        <v>0.16698919789640115</v>
      </c>
      <c r="F16" s="16">
        <f t="shared" ca="1" si="0"/>
        <v>0.16901343661157089</v>
      </c>
      <c r="G16" s="16">
        <f t="shared" ca="1" si="0"/>
        <v>0.13657991605121456</v>
      </c>
      <c r="H16" s="17" t="str">
        <f t="shared" ca="1" si="0"/>
        <v/>
      </c>
      <c r="I16" s="16">
        <f t="shared" ca="1" si="0"/>
        <v>0.17328675859405196</v>
      </c>
      <c r="J16" s="16">
        <f t="shared" ca="1" si="0"/>
        <v>0.14757047005976698</v>
      </c>
      <c r="K16" s="17" t="str">
        <f t="shared" ca="1" si="0"/>
        <v/>
      </c>
      <c r="L16" s="21">
        <f t="shared" ca="1" si="0"/>
        <v>0.15985371597147832</v>
      </c>
      <c r="M16" s="16">
        <f t="shared" ca="1" si="0"/>
        <v>0.19265740229182277</v>
      </c>
      <c r="N16" s="16" t="str">
        <f t="shared" ca="1" si="0"/>
        <v/>
      </c>
    </row>
    <row r="17" spans="1:14" x14ac:dyDescent="0.25">
      <c r="A17" s="1" t="s">
        <v>8</v>
      </c>
      <c r="C17" s="28"/>
      <c r="D17" s="29" t="s">
        <v>661</v>
      </c>
      <c r="E17" s="30">
        <f t="shared" ca="1" si="0"/>
        <v>0.22619690447729313</v>
      </c>
      <c r="F17" s="19">
        <f t="shared" ca="1" si="0"/>
        <v>0.23518477244302427</v>
      </c>
      <c r="G17" s="19">
        <f t="shared" ca="1" si="0"/>
        <v>7.6147639771694337E-2</v>
      </c>
      <c r="H17" s="20" t="str">
        <f t="shared" ca="1" si="0"/>
        <v>***</v>
      </c>
      <c r="I17" s="19">
        <f t="shared" ca="1" si="0"/>
        <v>0.25697502912917924</v>
      </c>
      <c r="J17" s="19">
        <f t="shared" ca="1" si="0"/>
        <v>0.12869945008034731</v>
      </c>
      <c r="K17" s="20" t="str">
        <f t="shared" ca="1" si="0"/>
        <v>***</v>
      </c>
      <c r="L17" s="18">
        <f t="shared" ca="1" si="0"/>
        <v>0.2949788430459202</v>
      </c>
      <c r="M17" s="19">
        <f t="shared" ca="1" si="0"/>
        <v>0.20226365147117525</v>
      </c>
      <c r="N17" s="19" t="str">
        <f t="shared" ca="1" si="0"/>
        <v>***</v>
      </c>
    </row>
    <row r="18" spans="1:14" x14ac:dyDescent="0.25">
      <c r="A18" s="1" t="s">
        <v>9</v>
      </c>
      <c r="C18" s="70" t="s">
        <v>662</v>
      </c>
      <c r="D18" s="71"/>
      <c r="E18" s="15">
        <f t="shared" ca="1" si="0"/>
        <v>7.2591070305137118E-2</v>
      </c>
      <c r="F18" s="16">
        <f t="shared" ca="1" si="0"/>
        <v>5.609922551602075E-2</v>
      </c>
      <c r="G18" s="16">
        <f t="shared" ca="1" si="0"/>
        <v>0.34858969340771018</v>
      </c>
      <c r="H18" s="17" t="str">
        <f t="shared" ca="1" si="0"/>
        <v>***</v>
      </c>
      <c r="I18" s="16">
        <f t="shared" ca="1" si="0"/>
        <v>3.5639562995411989E-2</v>
      </c>
      <c r="J18" s="16">
        <f t="shared" ca="1" si="0"/>
        <v>0.18835182904691239</v>
      </c>
      <c r="K18" s="17" t="str">
        <f t="shared" ca="1" si="0"/>
        <v>***</v>
      </c>
      <c r="L18" s="21">
        <f t="shared" ca="1" si="0"/>
        <v>2.9080954524788007E-2</v>
      </c>
      <c r="M18" s="16">
        <f t="shared" ca="1" si="0"/>
        <v>4.5232080799889898E-2</v>
      </c>
      <c r="N18" s="16" t="str">
        <f t="shared" ca="1" si="0"/>
        <v/>
      </c>
    </row>
    <row r="19" spans="1:14" x14ac:dyDescent="0.25">
      <c r="A19" s="1" t="s">
        <v>10</v>
      </c>
      <c r="C19" s="70" t="s">
        <v>663</v>
      </c>
      <c r="D19" s="71"/>
      <c r="E19" s="15">
        <f t="shared" ca="1" si="0"/>
        <v>0.31581171769154237</v>
      </c>
      <c r="F19" s="16">
        <f t="shared" ca="1" si="0"/>
        <v>0.30676520813612285</v>
      </c>
      <c r="G19" s="16">
        <f t="shared" ca="1" si="0"/>
        <v>0.47031644392745986</v>
      </c>
      <c r="H19" s="17" t="str">
        <f t="shared" ca="1" si="0"/>
        <v>**</v>
      </c>
      <c r="I19" s="16">
        <f t="shared" ca="1" si="0"/>
        <v>0.27030131464731899</v>
      </c>
      <c r="J19" s="16">
        <f t="shared" ca="1" si="0"/>
        <v>0.46208529152035738</v>
      </c>
      <c r="K19" s="17" t="str">
        <f t="shared" ca="1" si="0"/>
        <v>***</v>
      </c>
      <c r="L19" s="21">
        <f t="shared" ca="1" si="0"/>
        <v>0.25270772301445488</v>
      </c>
      <c r="M19" s="16">
        <f t="shared" ca="1" si="0"/>
        <v>0.29654067238124104</v>
      </c>
      <c r="N19" s="16" t="str">
        <f t="shared" ca="1" si="0"/>
        <v/>
      </c>
    </row>
    <row r="20" spans="1:14" x14ac:dyDescent="0.25">
      <c r="A20" s="1" t="s">
        <v>11</v>
      </c>
      <c r="C20" s="27" t="s">
        <v>664</v>
      </c>
      <c r="D20" s="32" t="s">
        <v>665</v>
      </c>
      <c r="E20" s="15">
        <f t="shared" ca="1" si="0"/>
        <v>0.16683268314062286</v>
      </c>
      <c r="F20" s="16">
        <f t="shared" ca="1" si="0"/>
        <v>0.17060064336395014</v>
      </c>
      <c r="G20" s="16">
        <f t="shared" ca="1" si="0"/>
        <v>0.10072151138413485</v>
      </c>
      <c r="H20" s="17" t="str">
        <f t="shared" ca="1" si="0"/>
        <v>**</v>
      </c>
      <c r="I20" s="16">
        <f t="shared" ca="1" si="0"/>
        <v>0.16284027438082951</v>
      </c>
      <c r="J20" s="16">
        <f t="shared" ca="1" si="0"/>
        <v>0.1789051529145505</v>
      </c>
      <c r="K20" s="17" t="str">
        <f t="shared" ca="1" si="0"/>
        <v/>
      </c>
      <c r="L20" s="21">
        <f t="shared" ca="1" si="0"/>
        <v>0.13588330085908959</v>
      </c>
      <c r="M20" s="16">
        <f t="shared" ca="1" si="0"/>
        <v>0.20008200388307879</v>
      </c>
      <c r="N20" s="16" t="str">
        <f t="shared" ca="1" si="0"/>
        <v>***</v>
      </c>
    </row>
    <row r="21" spans="1:14" x14ac:dyDescent="0.25">
      <c r="A21" s="1" t="s">
        <v>12</v>
      </c>
      <c r="C21" s="27"/>
      <c r="D21" s="32" t="s">
        <v>666</v>
      </c>
      <c r="E21" s="15">
        <f t="shared" ca="1" si="0"/>
        <v>0.28683627853550658</v>
      </c>
      <c r="F21" s="16">
        <f t="shared" ca="1" si="0"/>
        <v>0.29988727409683386</v>
      </c>
      <c r="G21" s="16">
        <f t="shared" ca="1" si="0"/>
        <v>6.8407002764590413E-2</v>
      </c>
      <c r="H21" s="17" t="str">
        <f t="shared" ca="1" si="0"/>
        <v>***</v>
      </c>
      <c r="I21" s="16">
        <f t="shared" ca="1" si="0"/>
        <v>0.33325562583431029</v>
      </c>
      <c r="J21" s="16">
        <f t="shared" ca="1" si="0"/>
        <v>0.13971045665925391</v>
      </c>
      <c r="K21" s="17" t="str">
        <f t="shared" ca="1" si="0"/>
        <v>***</v>
      </c>
      <c r="L21" s="21">
        <f t="shared" ca="1" si="0"/>
        <v>0.35663138519719401</v>
      </c>
      <c r="M21" s="16">
        <f t="shared" ca="1" si="0"/>
        <v>0.29973209789922328</v>
      </c>
      <c r="N21" s="16" t="str">
        <f t="shared" ca="1" si="0"/>
        <v>**</v>
      </c>
    </row>
    <row r="22" spans="1:14" x14ac:dyDescent="0.25">
      <c r="A22" s="1" t="s">
        <v>13</v>
      </c>
      <c r="C22" s="14"/>
      <c r="D22" s="33" t="s">
        <v>667</v>
      </c>
      <c r="E22" s="30">
        <f t="shared" ca="1" si="0"/>
        <v>0.15741824713141092</v>
      </c>
      <c r="F22" s="19">
        <f t="shared" ca="1" si="0"/>
        <v>0.16629805535840936</v>
      </c>
      <c r="G22" s="19">
        <f t="shared" ca="1" si="0"/>
        <v>8.6790832016624408E-3</v>
      </c>
      <c r="H22" s="20" t="str">
        <f t="shared" ca="1" si="0"/>
        <v>***</v>
      </c>
      <c r="I22" s="19">
        <f t="shared" ca="1" si="0"/>
        <v>0.19767289097319118</v>
      </c>
      <c r="J22" s="19">
        <f t="shared" ca="1" si="0"/>
        <v>2.9735169528393567E-2</v>
      </c>
      <c r="K22" s="20" t="str">
        <f t="shared" ca="1" si="0"/>
        <v>***</v>
      </c>
      <c r="L22" s="18">
        <f t="shared" ca="1" si="0"/>
        <v>0.22569663640447349</v>
      </c>
      <c r="M22" s="19">
        <f t="shared" ca="1" si="0"/>
        <v>0.15770191793117333</v>
      </c>
      <c r="N22" s="19" t="str">
        <f t="shared" ca="1" si="0"/>
        <v>***</v>
      </c>
    </row>
    <row r="23" spans="1:14" x14ac:dyDescent="0.25">
      <c r="A23" s="1" t="s">
        <v>19</v>
      </c>
      <c r="C23" s="27" t="s">
        <v>668</v>
      </c>
      <c r="D23" s="32" t="s">
        <v>669</v>
      </c>
      <c r="E23" s="15">
        <f t="shared" ca="1" si="0"/>
        <v>0.4823519676985874</v>
      </c>
      <c r="F23" s="16">
        <f t="shared" ca="1" si="0"/>
        <v>0.48428433990893638</v>
      </c>
      <c r="G23" s="16">
        <f t="shared" ca="1" si="0"/>
        <v>0.44525105100412871</v>
      </c>
      <c r="H23" s="17" t="str">
        <f t="shared" ca="1" si="0"/>
        <v/>
      </c>
      <c r="I23" s="16">
        <f t="shared" ca="1" si="0"/>
        <v>0.47401135672427225</v>
      </c>
      <c r="J23" s="16">
        <f t="shared" ca="1" si="0"/>
        <v>0.50922312264436354</v>
      </c>
      <c r="K23" s="17" t="str">
        <f t="shared" ca="1" si="0"/>
        <v/>
      </c>
      <c r="L23" s="21">
        <f t="shared" ca="1" si="0"/>
        <v>0.51742728879689404</v>
      </c>
      <c r="M23" s="16">
        <f t="shared" ca="1" si="0"/>
        <v>0.41038112917627689</v>
      </c>
      <c r="N23" s="16" t="str">
        <f t="shared" ca="1" si="0"/>
        <v>***</v>
      </c>
    </row>
    <row r="24" spans="1:14" x14ac:dyDescent="0.25">
      <c r="A24" s="1" t="s">
        <v>20</v>
      </c>
      <c r="C24" s="14"/>
      <c r="D24" s="33" t="s">
        <v>670</v>
      </c>
      <c r="E24" s="15">
        <f t="shared" ca="1" si="0"/>
        <v>0.51764803230141265</v>
      </c>
      <c r="F24" s="16">
        <f t="shared" ca="1" si="0"/>
        <v>0.51571566009106362</v>
      </c>
      <c r="G24" s="16">
        <f t="shared" ca="1" si="0"/>
        <v>0.55474894899587135</v>
      </c>
      <c r="H24" s="17" t="str">
        <f t="shared" ca="1" si="0"/>
        <v/>
      </c>
      <c r="I24" s="16">
        <f t="shared" ca="1" si="0"/>
        <v>0.5259886432757277</v>
      </c>
      <c r="J24" s="16">
        <f t="shared" ca="1" si="0"/>
        <v>0.49077687735563646</v>
      </c>
      <c r="K24" s="17" t="str">
        <f t="shared" ca="1" si="0"/>
        <v/>
      </c>
      <c r="L24" s="21">
        <f t="shared" ca="1" si="0"/>
        <v>0.48257271120310596</v>
      </c>
      <c r="M24" s="16">
        <f t="shared" ca="1" si="0"/>
        <v>0.58961887082372322</v>
      </c>
      <c r="N24" s="16" t="str">
        <f t="shared" ca="1" si="0"/>
        <v>***</v>
      </c>
    </row>
    <row r="25" spans="1:14" x14ac:dyDescent="0.25">
      <c r="A25" s="1" t="s">
        <v>21</v>
      </c>
      <c r="C25" s="34" t="s">
        <v>671</v>
      </c>
      <c r="D25" s="35" t="s">
        <v>672</v>
      </c>
      <c r="E25" s="23">
        <f t="shared" ca="1" si="0"/>
        <v>0.1118802780113432</v>
      </c>
      <c r="F25" s="24">
        <f t="shared" ca="1" si="0"/>
        <v>0.10808804955840229</v>
      </c>
      <c r="G25" s="24">
        <f t="shared" ca="1" si="0"/>
        <v>0.18039095139862057</v>
      </c>
      <c r="H25" s="25" t="str">
        <f t="shared" ca="1" si="0"/>
        <v/>
      </c>
      <c r="I25" s="24">
        <f t="shared" ca="1" si="0"/>
        <v>0.10288357252959318</v>
      </c>
      <c r="J25" s="24">
        <f t="shared" ca="1" si="0"/>
        <v>0.14102389657500788</v>
      </c>
      <c r="K25" s="25" t="str">
        <f t="shared" ca="1" si="0"/>
        <v/>
      </c>
      <c r="L25" s="26">
        <f t="shared" ca="1" si="0"/>
        <v>9.0069309826702026E-2</v>
      </c>
      <c r="M25" s="24">
        <f t="shared" ca="1" si="0"/>
        <v>0.12172205647991483</v>
      </c>
      <c r="N25" s="24" t="str">
        <f t="shared" ca="1" si="0"/>
        <v/>
      </c>
    </row>
    <row r="26" spans="1:14" x14ac:dyDescent="0.25">
      <c r="A26" s="1" t="s">
        <v>22</v>
      </c>
      <c r="C26" s="72" t="s">
        <v>673</v>
      </c>
      <c r="D26" s="73"/>
      <c r="E26" s="30">
        <f t="shared" ca="1" si="0"/>
        <v>0.88811972198865674</v>
      </c>
      <c r="F26" s="19">
        <f t="shared" ca="1" si="0"/>
        <v>0.89191195044159777</v>
      </c>
      <c r="G26" s="19">
        <f t="shared" ca="1" si="0"/>
        <v>0.81960904860137951</v>
      </c>
      <c r="H26" s="20" t="str">
        <f t="shared" ca="1" si="0"/>
        <v/>
      </c>
      <c r="I26" s="19">
        <f t="shared" ca="1" si="0"/>
        <v>0.89711642747040676</v>
      </c>
      <c r="J26" s="19">
        <f t="shared" ca="1" si="0"/>
        <v>0.85897610342499209</v>
      </c>
      <c r="K26" s="20" t="str">
        <f t="shared" ca="1" si="0"/>
        <v/>
      </c>
      <c r="L26" s="18">
        <f t="shared" ca="1" si="0"/>
        <v>0.90993069017329797</v>
      </c>
      <c r="M26" s="19">
        <f t="shared" ca="1" si="0"/>
        <v>0.87827794352008515</v>
      </c>
      <c r="N26" s="19" t="str">
        <f t="shared" ca="1" si="0"/>
        <v/>
      </c>
    </row>
    <row r="27" spans="1:14" x14ac:dyDescent="0.25">
      <c r="A27" s="1" t="s">
        <v>23</v>
      </c>
      <c r="C27" s="27"/>
      <c r="D27" s="32" t="s">
        <v>674</v>
      </c>
      <c r="E27" s="15">
        <f t="shared" ref="E27:N42" ca="1" si="1">VLOOKUP($A27,INDIRECT(CONCATENATE($A$1,"!$A:$AJ")),E$2,FALSE)</f>
        <v>0.7138306178975764</v>
      </c>
      <c r="F27" s="16">
        <f t="shared" ca="1" si="1"/>
        <v>0.72385461261316786</v>
      </c>
      <c r="G27" s="16">
        <f t="shared" ca="1" si="1"/>
        <v>0.5491968116774677</v>
      </c>
      <c r="H27" s="17" t="str">
        <f t="shared" ca="1" si="1"/>
        <v>***</v>
      </c>
      <c r="I27" s="16">
        <f t="shared" ca="1" si="1"/>
        <v>0.73517683307413928</v>
      </c>
      <c r="J27" s="16">
        <f t="shared" ca="1" si="1"/>
        <v>0.64827525656935014</v>
      </c>
      <c r="K27" s="17" t="str">
        <f t="shared" ca="1" si="1"/>
        <v>***</v>
      </c>
      <c r="L27" s="21">
        <f t="shared" ca="1" si="1"/>
        <v>0.75368065537325968</v>
      </c>
      <c r="M27" s="16">
        <f t="shared" ca="1" si="1"/>
        <v>0.70949790808312141</v>
      </c>
      <c r="N27" s="16" t="str">
        <f t="shared" ca="1" si="1"/>
        <v/>
      </c>
    </row>
    <row r="28" spans="1:14" x14ac:dyDescent="0.25">
      <c r="A28" s="1" t="s">
        <v>24</v>
      </c>
      <c r="C28" s="27" t="s">
        <v>675</v>
      </c>
      <c r="D28" s="32" t="s">
        <v>676</v>
      </c>
      <c r="E28" s="15">
        <f t="shared" ca="1" si="1"/>
        <v>0.13622419930328714</v>
      </c>
      <c r="F28" s="16">
        <f t="shared" ca="1" si="1"/>
        <v>0.12169569992197461</v>
      </c>
      <c r="G28" s="16">
        <f t="shared" ca="1" si="1"/>
        <v>0.37444213213443012</v>
      </c>
      <c r="H28" s="17" t="str">
        <f t="shared" ca="1" si="1"/>
        <v>***</v>
      </c>
      <c r="I28" s="16">
        <f t="shared" ca="1" si="1"/>
        <v>0.10202846876430488</v>
      </c>
      <c r="J28" s="16">
        <f t="shared" ca="1" si="1"/>
        <v>0.24214911677888615</v>
      </c>
      <c r="K28" s="17" t="str">
        <f t="shared" ca="1" si="1"/>
        <v>***</v>
      </c>
      <c r="L28" s="21">
        <f t="shared" ca="1" si="1"/>
        <v>6.0124847462763205E-2</v>
      </c>
      <c r="M28" s="16">
        <f t="shared" ca="1" si="1"/>
        <v>0.16295113894353283</v>
      </c>
      <c r="N28" s="16" t="str">
        <f t="shared" ca="1" si="1"/>
        <v>***</v>
      </c>
    </row>
    <row r="29" spans="1:14" x14ac:dyDescent="0.25">
      <c r="A29" s="1" t="s">
        <v>25</v>
      </c>
      <c r="C29" s="27"/>
      <c r="D29" s="32" t="s">
        <v>677</v>
      </c>
      <c r="E29" s="15">
        <f t="shared" ca="1" si="1"/>
        <v>5.4651174922897901E-2</v>
      </c>
      <c r="F29" s="16">
        <f t="shared" ca="1" si="1"/>
        <v>5.6771848213180168E-2</v>
      </c>
      <c r="G29" s="16">
        <f t="shared" ca="1" si="1"/>
        <v>1.9583786682039264E-2</v>
      </c>
      <c r="H29" s="17" t="str">
        <f t="shared" ca="1" si="1"/>
        <v>*</v>
      </c>
      <c r="I29" s="16">
        <f t="shared" ca="1" si="1"/>
        <v>6.6520221017155115E-2</v>
      </c>
      <c r="J29" s="16">
        <f t="shared" ca="1" si="1"/>
        <v>1.7035956108809345E-2</v>
      </c>
      <c r="K29" s="17" t="str">
        <f t="shared" ca="1" si="1"/>
        <v>***</v>
      </c>
      <c r="L29" s="21">
        <f t="shared" ca="1" si="1"/>
        <v>9.9089952557860697E-2</v>
      </c>
      <c r="M29" s="16">
        <f t="shared" ca="1" si="1"/>
        <v>1.9591275297665786E-2</v>
      </c>
      <c r="N29" s="16" t="str">
        <f t="shared" ca="1" si="1"/>
        <v>***</v>
      </c>
    </row>
    <row r="30" spans="1:14" x14ac:dyDescent="0.25">
      <c r="A30" s="1" t="s">
        <v>26</v>
      </c>
      <c r="C30" s="14"/>
      <c r="D30" s="33" t="s">
        <v>678</v>
      </c>
      <c r="E30" s="30">
        <f t="shared" ca="1" si="1"/>
        <v>9.3128881447747405E-2</v>
      </c>
      <c r="F30" s="19">
        <f t="shared" ca="1" si="1"/>
        <v>9.5574460173636466E-2</v>
      </c>
      <c r="G30" s="19">
        <f t="shared" ca="1" si="1"/>
        <v>5.3491004191620464E-2</v>
      </c>
      <c r="H30" s="20" t="str">
        <f t="shared" ca="1" si="1"/>
        <v/>
      </c>
      <c r="I30" s="19">
        <f t="shared" ca="1" si="1"/>
        <v>9.3935542023606877E-2</v>
      </c>
      <c r="J30" s="19">
        <f t="shared" ca="1" si="1"/>
        <v>9.0920069596769529E-2</v>
      </c>
      <c r="K30" s="20" t="str">
        <f t="shared" ca="1" si="1"/>
        <v/>
      </c>
      <c r="L30" s="18">
        <f t="shared" ca="1" si="1"/>
        <v>8.5075734207058371E-2</v>
      </c>
      <c r="M30" s="19">
        <f t="shared" ca="1" si="1"/>
        <v>0.10516526112063841</v>
      </c>
      <c r="N30" s="19" t="str">
        <f t="shared" ca="1" si="1"/>
        <v/>
      </c>
    </row>
    <row r="31" spans="1:14" x14ac:dyDescent="0.25">
      <c r="A31" s="1" t="s">
        <v>29</v>
      </c>
      <c r="D31" s="32" t="s">
        <v>679</v>
      </c>
      <c r="E31" s="15">
        <f t="shared" ca="1" si="1"/>
        <v>0.56245831020620474</v>
      </c>
      <c r="F31" s="16">
        <f t="shared" ca="1" si="1"/>
        <v>0.57905673712531891</v>
      </c>
      <c r="G31" s="16">
        <f t="shared" ca="1" si="1"/>
        <v>0.27594605454774407</v>
      </c>
      <c r="H31" s="17" t="str">
        <f t="shared" ca="1" si="1"/>
        <v>***</v>
      </c>
      <c r="I31" s="16">
        <f t="shared" ca="1" si="1"/>
        <v>0.60596468364750122</v>
      </c>
      <c r="J31" s="16">
        <f t="shared" ca="1" si="1"/>
        <v>0.42239693363139702</v>
      </c>
      <c r="K31" s="17" t="str">
        <f t="shared" ca="1" si="1"/>
        <v>***</v>
      </c>
      <c r="L31" s="21">
        <f t="shared" ca="1" si="1"/>
        <v>0.58084395640363218</v>
      </c>
      <c r="M31" s="16">
        <f t="shared" ca="1" si="1"/>
        <v>0.64131409196186484</v>
      </c>
      <c r="N31" s="16" t="str">
        <f t="shared" ca="1" si="1"/>
        <v>**</v>
      </c>
    </row>
    <row r="32" spans="1:14" x14ac:dyDescent="0.25">
      <c r="A32" s="1" t="s">
        <v>30</v>
      </c>
      <c r="C32" s="27" t="s">
        <v>680</v>
      </c>
      <c r="D32" s="32" t="s">
        <v>681</v>
      </c>
      <c r="E32" s="15">
        <f t="shared" ca="1" si="1"/>
        <v>6.960093981233717E-2</v>
      </c>
      <c r="F32" s="16">
        <f t="shared" ca="1" si="1"/>
        <v>5.9169461422542008E-2</v>
      </c>
      <c r="G32" s="16">
        <f t="shared" ca="1" si="1"/>
        <v>0.24139830508537832</v>
      </c>
      <c r="H32" s="17" t="str">
        <f t="shared" ca="1" si="1"/>
        <v>***</v>
      </c>
      <c r="I32" s="16">
        <f t="shared" ca="1" si="1"/>
        <v>3.8412492273735027E-2</v>
      </c>
      <c r="J32" s="16">
        <f t="shared" ca="1" si="1"/>
        <v>0.16927190216132176</v>
      </c>
      <c r="K32" s="17" t="str">
        <f t="shared" ca="1" si="1"/>
        <v>***</v>
      </c>
      <c r="L32" s="21">
        <f t="shared" ca="1" si="1"/>
        <v>3.2114904272157165E-2</v>
      </c>
      <c r="M32" s="16">
        <f t="shared" ca="1" si="1"/>
        <v>4.7635415352668069E-2</v>
      </c>
      <c r="N32" s="16" t="str">
        <f t="shared" ca="1" si="1"/>
        <v/>
      </c>
    </row>
    <row r="33" spans="1:14" x14ac:dyDescent="0.25">
      <c r="A33" s="1" t="s">
        <v>31</v>
      </c>
      <c r="C33" s="27" t="s">
        <v>682</v>
      </c>
      <c r="D33" s="32" t="s">
        <v>683</v>
      </c>
      <c r="E33" s="15">
        <f t="shared" ca="1" si="1"/>
        <v>0.1720378174008782</v>
      </c>
      <c r="F33" s="16">
        <f t="shared" ca="1" si="1"/>
        <v>0.17973469370931414</v>
      </c>
      <c r="G33" s="16">
        <f t="shared" ca="1" si="1"/>
        <v>4.4061327801099032E-2</v>
      </c>
      <c r="H33" s="17" t="str">
        <f t="shared" ca="1" si="1"/>
        <v>***</v>
      </c>
      <c r="I33" s="16">
        <f t="shared" ca="1" si="1"/>
        <v>0.19867390029061249</v>
      </c>
      <c r="J33" s="16">
        <f t="shared" ca="1" si="1"/>
        <v>8.7815135389780238E-2</v>
      </c>
      <c r="K33" s="17" t="str">
        <f t="shared" ca="1" si="1"/>
        <v>***</v>
      </c>
      <c r="L33" s="21">
        <f t="shared" ca="1" si="1"/>
        <v>0.24333748159527702</v>
      </c>
      <c r="M33" s="16">
        <f t="shared" ca="1" si="1"/>
        <v>0.13455314084048997</v>
      </c>
      <c r="N33" s="16" t="str">
        <f t="shared" ca="1" si="1"/>
        <v>***</v>
      </c>
    </row>
    <row r="34" spans="1:14" x14ac:dyDescent="0.25">
      <c r="A34" s="1" t="s">
        <v>32</v>
      </c>
      <c r="C34" s="9"/>
      <c r="D34" s="33" t="s">
        <v>684</v>
      </c>
      <c r="E34" s="15">
        <f t="shared" ca="1" si="1"/>
        <v>0.19432389839188138</v>
      </c>
      <c r="F34" s="16">
        <f t="shared" ca="1" si="1"/>
        <v>0.18106171448348676</v>
      </c>
      <c r="G34" s="16">
        <f t="shared" ca="1" si="1"/>
        <v>0.42661137680497196</v>
      </c>
      <c r="H34" s="17" t="str">
        <f t="shared" ca="1" si="1"/>
        <v>***</v>
      </c>
      <c r="I34" s="16">
        <f t="shared" ca="1" si="1"/>
        <v>0.15587948753088127</v>
      </c>
      <c r="J34" s="16">
        <f t="shared" ca="1" si="1"/>
        <v>0.31730672167270019</v>
      </c>
      <c r="K34" s="17" t="str">
        <f t="shared" ca="1" si="1"/>
        <v>***</v>
      </c>
      <c r="L34" s="21">
        <f t="shared" ca="1" si="1"/>
        <v>0.14338388353072212</v>
      </c>
      <c r="M34" s="16">
        <f t="shared" ca="1" si="1"/>
        <v>0.1743401946934221</v>
      </c>
      <c r="N34" s="16" t="str">
        <f t="shared" ca="1" si="1"/>
        <v/>
      </c>
    </row>
    <row r="35" spans="1:14" x14ac:dyDescent="0.25">
      <c r="A35" s="1" t="s">
        <v>33</v>
      </c>
      <c r="D35" s="32" t="s">
        <v>685</v>
      </c>
      <c r="E35" s="23">
        <f t="shared" ca="1" si="1"/>
        <v>0.54180348594492189</v>
      </c>
      <c r="F35" s="24">
        <f t="shared" ca="1" si="1"/>
        <v>0.55685216942846916</v>
      </c>
      <c r="G35" s="24">
        <f t="shared" ca="1" si="1"/>
        <v>0.29576227725233484</v>
      </c>
      <c r="H35" s="25" t="str">
        <f t="shared" ca="1" si="1"/>
        <v>***</v>
      </c>
      <c r="I35" s="24">
        <f t="shared" ca="1" si="1"/>
        <v>0.59391914887897124</v>
      </c>
      <c r="J35" s="24">
        <f t="shared" ca="1" si="1"/>
        <v>0.37751431804464614</v>
      </c>
      <c r="K35" s="25" t="str">
        <f t="shared" ca="1" si="1"/>
        <v>***</v>
      </c>
      <c r="L35" s="26">
        <f t="shared" ca="1" si="1"/>
        <v>0.61336707335073504</v>
      </c>
      <c r="M35" s="24">
        <f t="shared" ca="1" si="1"/>
        <v>0.56516011721588877</v>
      </c>
      <c r="N35" s="24" t="str">
        <f t="shared" ca="1" si="1"/>
        <v>*</v>
      </c>
    </row>
    <row r="36" spans="1:14" x14ac:dyDescent="0.25">
      <c r="A36" s="1" t="s">
        <v>34</v>
      </c>
      <c r="C36" s="27" t="s">
        <v>686</v>
      </c>
      <c r="D36" s="32" t="s">
        <v>687</v>
      </c>
      <c r="E36" s="15">
        <f t="shared" ca="1" si="1"/>
        <v>1.6335966581786529E-2</v>
      </c>
      <c r="F36" s="16">
        <f t="shared" ca="1" si="1"/>
        <v>1.3272785595010456E-2</v>
      </c>
      <c r="G36" s="16">
        <f t="shared" ca="1" si="1"/>
        <v>6.9527211032817629E-2</v>
      </c>
      <c r="H36" s="17" t="str">
        <f t="shared" ca="1" si="1"/>
        <v>*</v>
      </c>
      <c r="I36" s="16">
        <f t="shared" ca="1" si="1"/>
        <v>8.6453152292264648E-3</v>
      </c>
      <c r="J36" s="16">
        <f t="shared" ca="1" si="1"/>
        <v>4.0910269500800872E-2</v>
      </c>
      <c r="K36" s="17" t="str">
        <f t="shared" ca="1" si="1"/>
        <v>***</v>
      </c>
      <c r="L36" s="21">
        <f t="shared" ca="1" si="1"/>
        <v>9.0719607131753525E-3</v>
      </c>
      <c r="M36" s="16">
        <f t="shared" ca="1" si="1"/>
        <v>7.9750652007415952E-3</v>
      </c>
      <c r="N36" s="16" t="str">
        <f t="shared" ca="1" si="1"/>
        <v/>
      </c>
    </row>
    <row r="37" spans="1:14" x14ac:dyDescent="0.25">
      <c r="A37" s="1" t="s">
        <v>35</v>
      </c>
      <c r="C37" s="27" t="s">
        <v>682</v>
      </c>
      <c r="D37" s="32" t="s">
        <v>688</v>
      </c>
      <c r="E37" s="15">
        <f t="shared" ca="1" si="1"/>
        <v>0.12621885017396631</v>
      </c>
      <c r="F37" s="16">
        <f t="shared" ca="1" si="1"/>
        <v>0.12696889238450912</v>
      </c>
      <c r="G37" s="16">
        <f t="shared" ca="1" si="1"/>
        <v>0.11666419879519367</v>
      </c>
      <c r="H37" s="17" t="str">
        <f t="shared" ca="1" si="1"/>
        <v/>
      </c>
      <c r="I37" s="16">
        <f t="shared" ca="1" si="1"/>
        <v>0.12143406533931825</v>
      </c>
      <c r="J37" s="16">
        <f t="shared" ca="1" si="1"/>
        <v>0.14195912605930275</v>
      </c>
      <c r="K37" s="17" t="str">
        <f t="shared" ca="1" si="1"/>
        <v/>
      </c>
      <c r="L37" s="21">
        <f t="shared" ca="1" si="1"/>
        <v>9.1197650813731712E-2</v>
      </c>
      <c r="M37" s="16">
        <f t="shared" ca="1" si="1"/>
        <v>0.16553289236642668</v>
      </c>
      <c r="N37" s="16" t="str">
        <f t="shared" ca="1" si="1"/>
        <v>***</v>
      </c>
    </row>
    <row r="38" spans="1:14" x14ac:dyDescent="0.25">
      <c r="A38" s="1" t="s">
        <v>36</v>
      </c>
      <c r="D38" s="32" t="s">
        <v>689</v>
      </c>
      <c r="E38" s="15">
        <f t="shared" ca="1" si="1"/>
        <v>5.6810849216001325E-2</v>
      </c>
      <c r="F38" s="16">
        <f t="shared" ca="1" si="1"/>
        <v>5.8130330334507777E-2</v>
      </c>
      <c r="G38" s="16">
        <f t="shared" ca="1" si="1"/>
        <v>3.5599627652891333E-2</v>
      </c>
      <c r="H38" s="17" t="str">
        <f t="shared" ca="1" si="1"/>
        <v/>
      </c>
      <c r="I38" s="16">
        <f t="shared" ca="1" si="1"/>
        <v>6.2329244673729051E-2</v>
      </c>
      <c r="J38" s="16">
        <f t="shared" ca="1" si="1"/>
        <v>3.9444112435191622E-2</v>
      </c>
      <c r="K38" s="17" t="str">
        <f t="shared" ca="1" si="1"/>
        <v>*</v>
      </c>
      <c r="L38" s="21">
        <f t="shared" ca="1" si="1"/>
        <v>6.3421763547292065E-2</v>
      </c>
      <c r="M38" s="16">
        <f t="shared" ca="1" si="1"/>
        <v>6.0520825021961461E-2</v>
      </c>
      <c r="N38" s="16" t="str">
        <f t="shared" ca="1" si="1"/>
        <v/>
      </c>
    </row>
    <row r="39" spans="1:14" x14ac:dyDescent="0.25">
      <c r="A39" s="1" t="s">
        <v>37</v>
      </c>
      <c r="C39" s="9"/>
      <c r="D39" s="33" t="s">
        <v>690</v>
      </c>
      <c r="E39" s="30">
        <f t="shared" ca="1" si="1"/>
        <v>0.25854163141909281</v>
      </c>
      <c r="F39" s="19">
        <f t="shared" ca="1" si="1"/>
        <v>0.24466017639447071</v>
      </c>
      <c r="G39" s="19">
        <f t="shared" ca="1" si="1"/>
        <v>0.47916041995232017</v>
      </c>
      <c r="H39" s="20" t="str">
        <f t="shared" ca="1" si="1"/>
        <v>***</v>
      </c>
      <c r="I39" s="19">
        <f t="shared" ca="1" si="1"/>
        <v>0.21367222587875501</v>
      </c>
      <c r="J39" s="19">
        <f t="shared" ca="1" si="1"/>
        <v>0.39896007362952662</v>
      </c>
      <c r="K39" s="20" t="str">
        <f t="shared" ca="1" si="1"/>
        <v>***</v>
      </c>
      <c r="L39" s="18">
        <f t="shared" ca="1" si="1"/>
        <v>0.22294155157506579</v>
      </c>
      <c r="M39" s="19">
        <f t="shared" ca="1" si="1"/>
        <v>0.20081110019498141</v>
      </c>
      <c r="N39" s="19" t="str">
        <f t="shared" ca="1" si="1"/>
        <v/>
      </c>
    </row>
    <row r="40" spans="1:14" x14ac:dyDescent="0.25">
      <c r="A40" s="1" t="s">
        <v>38</v>
      </c>
      <c r="D40" s="32" t="s">
        <v>691</v>
      </c>
      <c r="E40" s="15">
        <f t="shared" ca="1" si="1"/>
        <v>0.17861532534344762</v>
      </c>
      <c r="F40" s="16">
        <f t="shared" ca="1" si="1"/>
        <v>0.17919573075530332</v>
      </c>
      <c r="G40" s="16">
        <f t="shared" ca="1" si="1"/>
        <v>0.16341739482910791</v>
      </c>
      <c r="H40" s="17" t="str">
        <f t="shared" ca="1" si="1"/>
        <v/>
      </c>
      <c r="I40" s="16">
        <f t="shared" ca="1" si="1"/>
        <v>0.17032011895340898</v>
      </c>
      <c r="J40" s="16">
        <f t="shared" ca="1" si="1"/>
        <v>0.20343435899076803</v>
      </c>
      <c r="K40" s="17" t="str">
        <f t="shared" ca="1" si="1"/>
        <v/>
      </c>
      <c r="L40" s="21">
        <f t="shared" ca="1" si="1"/>
        <v>0.1563625373511674</v>
      </c>
      <c r="M40" s="16">
        <f t="shared" ca="1" si="1"/>
        <v>0.19090521608905078</v>
      </c>
      <c r="N40" s="16" t="str">
        <f t="shared" ca="1" si="1"/>
        <v/>
      </c>
    </row>
    <row r="41" spans="1:14" x14ac:dyDescent="0.25">
      <c r="A41" s="1" t="s">
        <v>39</v>
      </c>
      <c r="C41" s="27" t="s">
        <v>692</v>
      </c>
      <c r="D41" s="32" t="s">
        <v>693</v>
      </c>
      <c r="E41" s="15">
        <f t="shared" ca="1" si="1"/>
        <v>0.52557944512427435</v>
      </c>
      <c r="F41" s="16">
        <f t="shared" ca="1" si="1"/>
        <v>0.52940231569790808</v>
      </c>
      <c r="G41" s="16">
        <f t="shared" ca="1" si="1"/>
        <v>0.46812889229427035</v>
      </c>
      <c r="H41" s="17" t="str">
        <f t="shared" ca="1" si="1"/>
        <v/>
      </c>
      <c r="I41" s="16">
        <f t="shared" ca="1" si="1"/>
        <v>0.52564184240043033</v>
      </c>
      <c r="J41" s="16">
        <f t="shared" ca="1" si="1"/>
        <v>0.52612387891860513</v>
      </c>
      <c r="K41" s="17" t="str">
        <f t="shared" ca="1" si="1"/>
        <v/>
      </c>
      <c r="L41" s="21">
        <f t="shared" ca="1" si="1"/>
        <v>0.5213744636437222</v>
      </c>
      <c r="M41" s="16">
        <f t="shared" ca="1" si="1"/>
        <v>0.53086100499326794</v>
      </c>
      <c r="N41" s="16" t="str">
        <f t="shared" ca="1" si="1"/>
        <v/>
      </c>
    </row>
    <row r="42" spans="1:14" x14ac:dyDescent="0.25">
      <c r="A42" s="1" t="s">
        <v>40</v>
      </c>
      <c r="D42" s="32" t="s">
        <v>694</v>
      </c>
      <c r="E42" s="15">
        <f t="shared" ca="1" si="1"/>
        <v>0.295805229532278</v>
      </c>
      <c r="F42" s="16">
        <f t="shared" ca="1" si="1"/>
        <v>0.29140195354678861</v>
      </c>
      <c r="G42" s="16">
        <f t="shared" ca="1" si="1"/>
        <v>0.36845371287662165</v>
      </c>
      <c r="H42" s="17" t="str">
        <f t="shared" ca="1" si="1"/>
        <v/>
      </c>
      <c r="I42" s="16">
        <f t="shared" ca="1" si="1"/>
        <v>0.30403803864616064</v>
      </c>
      <c r="J42" s="16">
        <f t="shared" ca="1" si="1"/>
        <v>0.27044176209062676</v>
      </c>
      <c r="K42" s="17" t="str">
        <f t="shared" ca="1" si="1"/>
        <v/>
      </c>
      <c r="L42" s="21">
        <f t="shared" ca="1" si="1"/>
        <v>0.32226299900511041</v>
      </c>
      <c r="M42" s="16">
        <f t="shared" ca="1" si="1"/>
        <v>0.27823377891768125</v>
      </c>
      <c r="N42" s="16" t="str">
        <f t="shared" ca="1" si="1"/>
        <v>*</v>
      </c>
    </row>
    <row r="43" spans="1:14" x14ac:dyDescent="0.25">
      <c r="A43" s="1" t="s">
        <v>0</v>
      </c>
      <c r="C43" s="60" t="s">
        <v>695</v>
      </c>
      <c r="D43" s="61"/>
      <c r="E43" s="36">
        <f t="shared" ref="E43:N44" ca="1" si="2">VLOOKUP($A43,INDIRECT(CONCATENATE($A$1,"!$A:$AJ")),E$2,FALSE)</f>
        <v>3969</v>
      </c>
      <c r="F43" s="37">
        <f ca="1">VLOOKUP($A43,INDIRECT(CONCATENATE($A$1,"!$A:$AJ")),F$2,FALSE)</f>
        <v>3747.9228394404054</v>
      </c>
      <c r="G43" s="37">
        <f t="shared" ca="1" si="2"/>
        <v>217.61639552563429</v>
      </c>
      <c r="H43" s="38" t="str">
        <f t="shared" ca="1" si="2"/>
        <v/>
      </c>
      <c r="I43" s="37">
        <f t="shared" ca="1" si="2"/>
        <v>3020.0609158203006</v>
      </c>
      <c r="J43" s="37">
        <f t="shared" ca="1" si="2"/>
        <v>947.59233853965998</v>
      </c>
      <c r="K43" s="38" t="str">
        <f t="shared" ca="1" si="2"/>
        <v/>
      </c>
      <c r="L43" s="39">
        <f t="shared" ca="1" si="2"/>
        <v>1783.6573821231723</v>
      </c>
      <c r="M43" s="37">
        <f t="shared" ca="1" si="2"/>
        <v>1232.8239372447133</v>
      </c>
      <c r="N43" s="37" t="str">
        <f t="shared" ca="1" si="2"/>
        <v/>
      </c>
    </row>
    <row r="44" spans="1:14" x14ac:dyDescent="0.25">
      <c r="A44" s="1" t="s">
        <v>1</v>
      </c>
      <c r="C44" s="9" t="s">
        <v>696</v>
      </c>
      <c r="D44" s="10"/>
      <c r="E44" s="40">
        <f t="shared" ca="1" si="2"/>
        <v>100</v>
      </c>
      <c r="F44" s="41">
        <f ca="1">VLOOKUP($A44,INDIRECT(CONCATENATE($A$1,"!$A:$AJ")),F$2,FALSE)</f>
        <v>94.512312635648456</v>
      </c>
      <c r="G44" s="41">
        <f t="shared" ca="1" si="2"/>
        <v>5.4876873643515447</v>
      </c>
      <c r="H44" s="42" t="str">
        <f t="shared" ca="1" si="2"/>
        <v/>
      </c>
      <c r="I44" s="41">
        <f t="shared" ca="1" si="2"/>
        <v>76.117057671348348</v>
      </c>
      <c r="J44" s="41">
        <f t="shared" ca="1" si="2"/>
        <v>23.882942328651659</v>
      </c>
      <c r="K44" s="42" t="str">
        <f t="shared" ca="1" si="2"/>
        <v/>
      </c>
      <c r="L44" s="43">
        <f t="shared" ca="1" si="2"/>
        <v>59.13039708453902</v>
      </c>
      <c r="M44" s="41">
        <f t="shared" ca="1" si="2"/>
        <v>40.869602915460987</v>
      </c>
      <c r="N44" s="41" t="str">
        <f t="shared" ca="1" si="2"/>
        <v/>
      </c>
    </row>
    <row r="45" spans="1:14" x14ac:dyDescent="0.25">
      <c r="D45" s="31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 x14ac:dyDescent="0.25">
      <c r="C46" s="2"/>
      <c r="D46" s="2"/>
      <c r="E46" s="3"/>
      <c r="F46" s="4"/>
      <c r="G46" s="2"/>
      <c r="H46" s="5"/>
      <c r="I46" s="4"/>
      <c r="J46" s="2"/>
      <c r="K46" s="5"/>
      <c r="L46" s="78" t="s">
        <v>645</v>
      </c>
      <c r="M46" s="79"/>
      <c r="N46" s="79"/>
    </row>
    <row r="47" spans="1:14" x14ac:dyDescent="0.25">
      <c r="D47" s="6"/>
      <c r="E47" s="7" t="s">
        <v>646</v>
      </c>
      <c r="F47" s="8"/>
      <c r="G47" s="8"/>
      <c r="H47" s="6"/>
      <c r="I47" s="80" t="s">
        <v>647</v>
      </c>
      <c r="J47" s="81"/>
      <c r="K47" s="81"/>
      <c r="L47" s="80" t="s">
        <v>648</v>
      </c>
      <c r="M47" s="81"/>
      <c r="N47" s="81"/>
    </row>
    <row r="48" spans="1:14" x14ac:dyDescent="0.25">
      <c r="C48" s="9"/>
      <c r="D48" s="10"/>
      <c r="E48" s="11" t="s">
        <v>649</v>
      </c>
      <c r="F48" s="12" t="s">
        <v>650</v>
      </c>
      <c r="G48" s="13" t="s">
        <v>651</v>
      </c>
      <c r="H48" s="10"/>
      <c r="I48" s="12" t="s">
        <v>652</v>
      </c>
      <c r="J48" s="13" t="s">
        <v>653</v>
      </c>
      <c r="K48" s="9"/>
      <c r="L48" s="12" t="s">
        <v>653</v>
      </c>
      <c r="M48" s="13" t="s">
        <v>652</v>
      </c>
      <c r="N48" s="13"/>
    </row>
    <row r="49" spans="1:14" x14ac:dyDescent="0.25">
      <c r="A49" s="1" t="s">
        <v>14</v>
      </c>
      <c r="C49" s="82" t="s">
        <v>697</v>
      </c>
      <c r="D49" s="83"/>
      <c r="E49" s="23">
        <f t="shared" ref="E49:N64" ca="1" si="3">VLOOKUP($A49,INDIRECT(CONCATENATE($A$1,"!$A:$AJ")),E$2,FALSE)</f>
        <v>0.21213655737035036</v>
      </c>
      <c r="F49" s="24">
        <f t="shared" ca="1" si="3"/>
        <v>0.18357949953611252</v>
      </c>
      <c r="G49" s="24">
        <f t="shared" ca="1" si="3"/>
        <v>0.68993334262843242</v>
      </c>
      <c r="H49" s="25" t="str">
        <f t="shared" ca="1" si="3"/>
        <v>***</v>
      </c>
      <c r="I49" s="24">
        <f t="shared" ca="1" si="3"/>
        <v>0.13480846849742828</v>
      </c>
      <c r="J49" s="24">
        <f t="shared" ca="1" si="3"/>
        <v>0.45712361736405094</v>
      </c>
      <c r="K49" s="25" t="str">
        <f t="shared" ca="1" si="3"/>
        <v>***</v>
      </c>
      <c r="L49" s="26">
        <f t="shared" ca="1" si="3"/>
        <v>0.12932993350055916</v>
      </c>
      <c r="M49" s="24">
        <f t="shared" ca="1" si="3"/>
        <v>0.14126482088577094</v>
      </c>
      <c r="N49" s="24" t="str">
        <f t="shared" ca="1" si="3"/>
        <v/>
      </c>
    </row>
    <row r="50" spans="1:14" x14ac:dyDescent="0.25">
      <c r="A50" s="1" t="s">
        <v>15</v>
      </c>
      <c r="C50" s="70" t="s">
        <v>698</v>
      </c>
      <c r="D50" s="71"/>
      <c r="E50" s="15">
        <f t="shared" ca="1" si="3"/>
        <v>0.18415471068392733</v>
      </c>
      <c r="F50" s="16">
        <f t="shared" ca="1" si="3"/>
        <v>0.1875449806981615</v>
      </c>
      <c r="G50" s="16">
        <f t="shared" ca="1" si="3"/>
        <v>0.13067211756606045</v>
      </c>
      <c r="H50" s="17" t="str">
        <f t="shared" ca="1" si="3"/>
        <v/>
      </c>
      <c r="I50" s="16">
        <f t="shared" ca="1" si="3"/>
        <v>0.17482242507712992</v>
      </c>
      <c r="J50" s="16">
        <f t="shared" ca="1" si="3"/>
        <v>0.21461353109289591</v>
      </c>
      <c r="K50" s="17" t="str">
        <f t="shared" ca="1" si="3"/>
        <v/>
      </c>
      <c r="L50" s="21">
        <f t="shared" ca="1" si="3"/>
        <v>0.13881729363877132</v>
      </c>
      <c r="M50" s="16">
        <f t="shared" ca="1" si="3"/>
        <v>0.22694312988924614</v>
      </c>
      <c r="N50" s="16" t="str">
        <f t="shared" ca="1" si="3"/>
        <v>***</v>
      </c>
    </row>
    <row r="51" spans="1:14" x14ac:dyDescent="0.25">
      <c r="A51" s="1" t="s">
        <v>16</v>
      </c>
      <c r="C51" s="27" t="s">
        <v>699</v>
      </c>
      <c r="D51" s="32" t="s">
        <v>700</v>
      </c>
      <c r="E51" s="15">
        <f t="shared" ca="1" si="3"/>
        <v>0.16080588607004898</v>
      </c>
      <c r="F51" s="16">
        <f t="shared" ca="1" si="3"/>
        <v>0.16460485528304572</v>
      </c>
      <c r="G51" s="16">
        <f t="shared" ca="1" si="3"/>
        <v>9.9662281770660235E-2</v>
      </c>
      <c r="H51" s="17" t="str">
        <f t="shared" ca="1" si="3"/>
        <v/>
      </c>
      <c r="I51" s="16">
        <f t="shared" ca="1" si="3"/>
        <v>0.16832193011157032</v>
      </c>
      <c r="J51" s="16">
        <f t="shared" ca="1" si="3"/>
        <v>0.13747679879530764</v>
      </c>
      <c r="K51" s="17" t="str">
        <f t="shared" ca="1" si="3"/>
        <v/>
      </c>
      <c r="L51" s="21">
        <f t="shared" ca="1" si="3"/>
        <v>0.15364933300801623</v>
      </c>
      <c r="M51" s="16">
        <f t="shared" ca="1" si="3"/>
        <v>0.19003906927031367</v>
      </c>
      <c r="N51" s="16" t="str">
        <f t="shared" ca="1" si="3"/>
        <v>*</v>
      </c>
    </row>
    <row r="52" spans="1:14" x14ac:dyDescent="0.25">
      <c r="A52" s="1" t="s">
        <v>17</v>
      </c>
      <c r="C52" s="70" t="s">
        <v>701</v>
      </c>
      <c r="D52" s="71"/>
      <c r="E52" s="15">
        <f t="shared" ca="1" si="3"/>
        <v>0.13432579424506044</v>
      </c>
      <c r="F52" s="16">
        <f t="shared" ca="1" si="3"/>
        <v>0.13956937670159536</v>
      </c>
      <c r="G52" s="16">
        <f t="shared" ca="1" si="3"/>
        <v>4.7596643502567412E-2</v>
      </c>
      <c r="H52" s="17" t="str">
        <f t="shared" ca="1" si="3"/>
        <v>***</v>
      </c>
      <c r="I52" s="16">
        <f t="shared" ca="1" si="3"/>
        <v>0.14164183367834382</v>
      </c>
      <c r="J52" s="16">
        <f t="shared" ca="1" si="3"/>
        <v>0.11153118657619863</v>
      </c>
      <c r="K52" s="17" t="str">
        <f t="shared" ca="1" si="3"/>
        <v/>
      </c>
      <c r="L52" s="21">
        <f t="shared" ca="1" si="3"/>
        <v>0.13577710428343379</v>
      </c>
      <c r="M52" s="16">
        <f t="shared" ca="1" si="3"/>
        <v>0.14997546335396614</v>
      </c>
      <c r="N52" s="16" t="str">
        <f t="shared" ca="1" si="3"/>
        <v/>
      </c>
    </row>
    <row r="53" spans="1:14" x14ac:dyDescent="0.25">
      <c r="A53" s="1" t="s">
        <v>18</v>
      </c>
      <c r="C53" s="72" t="s">
        <v>702</v>
      </c>
      <c r="D53" s="73"/>
      <c r="E53" s="30">
        <f t="shared" ca="1" si="3"/>
        <v>0.30767927081682012</v>
      </c>
      <c r="F53" s="19">
        <f t="shared" ca="1" si="3"/>
        <v>0.32407875646764028</v>
      </c>
      <c r="G53" s="19">
        <f t="shared" ca="1" si="3"/>
        <v>3.2135614532279422E-2</v>
      </c>
      <c r="H53" s="20" t="str">
        <f t="shared" ca="1" si="3"/>
        <v>***</v>
      </c>
      <c r="I53" s="19">
        <f t="shared" ca="1" si="3"/>
        <v>0.37987807043160493</v>
      </c>
      <c r="J53" s="19">
        <f t="shared" ca="1" si="3"/>
        <v>7.8473089961462336E-2</v>
      </c>
      <c r="K53" s="20" t="str">
        <f t="shared" ca="1" si="3"/>
        <v>***</v>
      </c>
      <c r="L53" s="18">
        <f t="shared" ca="1" si="3"/>
        <v>0.44153356646333414</v>
      </c>
      <c r="M53" s="19">
        <f t="shared" ca="1" si="3"/>
        <v>0.29177751660070311</v>
      </c>
      <c r="N53" s="19" t="str">
        <f t="shared" ca="1" si="3"/>
        <v>***</v>
      </c>
    </row>
    <row r="54" spans="1:14" x14ac:dyDescent="0.25">
      <c r="A54" s="1" t="s">
        <v>27</v>
      </c>
      <c r="C54" s="27" t="s">
        <v>703</v>
      </c>
      <c r="D54" s="32" t="s">
        <v>704</v>
      </c>
      <c r="E54" s="23">
        <f t="shared" ca="1" si="3"/>
        <v>0.62674306744092112</v>
      </c>
      <c r="F54" s="24">
        <f t="shared" ca="1" si="3"/>
        <v>0.65102636272235559</v>
      </c>
      <c r="G54" s="24">
        <f t="shared" ca="1" si="3"/>
        <v>0.21453664120514121</v>
      </c>
      <c r="H54" s="25" t="str">
        <f t="shared" ca="1" si="3"/>
        <v>***</v>
      </c>
      <c r="I54" s="24">
        <f t="shared" ca="1" si="3"/>
        <v>0.70812355485194134</v>
      </c>
      <c r="J54" s="24">
        <f t="shared" ca="1" si="3"/>
        <v>0.36624985949735805</v>
      </c>
      <c r="K54" s="25" t="str">
        <f t="shared" ca="1" si="3"/>
        <v>***</v>
      </c>
      <c r="L54" s="26">
        <f t="shared" ca="1" si="3"/>
        <v>0.73468272766620446</v>
      </c>
      <c r="M54" s="24">
        <f t="shared" ca="1" si="3"/>
        <v>0.6689207124870904</v>
      </c>
      <c r="N54" s="24" t="str">
        <f t="shared" ca="1" si="3"/>
        <v>**</v>
      </c>
    </row>
    <row r="55" spans="1:14" x14ac:dyDescent="0.25">
      <c r="A55" s="1" t="s">
        <v>28</v>
      </c>
      <c r="C55" s="14" t="s">
        <v>705</v>
      </c>
      <c r="D55" s="33" t="s">
        <v>706</v>
      </c>
      <c r="E55" s="30">
        <f t="shared" ca="1" si="3"/>
        <v>0.37325693255907882</v>
      </c>
      <c r="F55" s="19">
        <f t="shared" ca="1" si="3"/>
        <v>0.34897363727764441</v>
      </c>
      <c r="G55" s="19">
        <f t="shared" ca="1" si="3"/>
        <v>0.78546335879485862</v>
      </c>
      <c r="H55" s="20" t="str">
        <f t="shared" ca="1" si="3"/>
        <v>***</v>
      </c>
      <c r="I55" s="19">
        <f t="shared" ca="1" si="3"/>
        <v>0.29187644514805877</v>
      </c>
      <c r="J55" s="19">
        <f t="shared" ca="1" si="3"/>
        <v>0.63375014050264189</v>
      </c>
      <c r="K55" s="20" t="str">
        <f t="shared" ca="1" si="3"/>
        <v>***</v>
      </c>
      <c r="L55" s="18">
        <f t="shared" ca="1" si="3"/>
        <v>0.26531727233379554</v>
      </c>
      <c r="M55" s="19">
        <f t="shared" ca="1" si="3"/>
        <v>0.33107928751290955</v>
      </c>
      <c r="N55" s="19" t="str">
        <f t="shared" ca="1" si="3"/>
        <v>**</v>
      </c>
    </row>
    <row r="56" spans="1:14" x14ac:dyDescent="0.25">
      <c r="A56" s="1" t="s">
        <v>41</v>
      </c>
      <c r="C56" s="2"/>
      <c r="D56" s="35" t="s">
        <v>707</v>
      </c>
      <c r="E56" s="23">
        <f t="shared" ca="1" si="3"/>
        <v>8.6749805230684068E-2</v>
      </c>
      <c r="F56" s="24">
        <f t="shared" ca="1" si="3"/>
        <v>7.1797301553704743E-2</v>
      </c>
      <c r="G56" s="24">
        <f t="shared" ca="1" si="3"/>
        <v>0.34658238708213568</v>
      </c>
      <c r="H56" s="25" t="str">
        <f t="shared" ca="1" si="3"/>
        <v>***</v>
      </c>
      <c r="I56" s="24">
        <f t="shared" ca="1" si="3"/>
        <v>3.216363870334174E-2</v>
      </c>
      <c r="J56" s="24">
        <f t="shared" ca="1" si="3"/>
        <v>0.2610580492071447</v>
      </c>
      <c r="K56" s="25" t="str">
        <f t="shared" ca="1" si="3"/>
        <v>***</v>
      </c>
      <c r="L56" s="26">
        <f t="shared" ca="1" si="3"/>
        <v>1.6991651266290667E-2</v>
      </c>
      <c r="M56" s="24">
        <f t="shared" ca="1" si="3"/>
        <v>5.4207954046140101E-2</v>
      </c>
      <c r="N56" s="24" t="str">
        <f t="shared" ca="1" si="3"/>
        <v>***</v>
      </c>
    </row>
    <row r="57" spans="1:14" x14ac:dyDescent="0.25">
      <c r="A57" s="1" t="s">
        <v>42</v>
      </c>
      <c r="D57" s="32" t="s">
        <v>708</v>
      </c>
      <c r="E57" s="15">
        <f t="shared" ca="1" si="3"/>
        <v>9.9510104877408342E-2</v>
      </c>
      <c r="F57" s="16">
        <f t="shared" ca="1" si="3"/>
        <v>9.9258888019409366E-2</v>
      </c>
      <c r="G57" s="16">
        <f t="shared" ca="1" si="3"/>
        <v>0.10648811090239273</v>
      </c>
      <c r="H57" s="17" t="str">
        <f t="shared" ca="1" si="3"/>
        <v/>
      </c>
      <c r="I57" s="16">
        <f t="shared" ca="1" si="3"/>
        <v>8.782039686165502E-2</v>
      </c>
      <c r="J57" s="16">
        <f t="shared" ca="1" si="3"/>
        <v>0.13715314017468958</v>
      </c>
      <c r="K57" s="17" t="str">
        <f t="shared" ca="1" si="3"/>
        <v>**</v>
      </c>
      <c r="L57" s="21">
        <f t="shared" ca="1" si="3"/>
        <v>3.4808695471113649E-2</v>
      </c>
      <c r="M57" s="16">
        <f t="shared" ca="1" si="3"/>
        <v>0.1647730510004668</v>
      </c>
      <c r="N57" s="16" t="str">
        <f t="shared" ca="1" si="3"/>
        <v>***</v>
      </c>
    </row>
    <row r="58" spans="1:14" x14ac:dyDescent="0.25">
      <c r="A58" s="1" t="s">
        <v>43</v>
      </c>
      <c r="C58" s="1" t="s">
        <v>709</v>
      </c>
      <c r="D58" s="32" t="s">
        <v>710</v>
      </c>
      <c r="E58" s="15">
        <f t="shared" ca="1" si="3"/>
        <v>9.7159678725889029E-2</v>
      </c>
      <c r="F58" s="16">
        <f t="shared" ca="1" si="3"/>
        <v>9.9954211781117269E-2</v>
      </c>
      <c r="G58" s="16">
        <f t="shared" ca="1" si="3"/>
        <v>5.1619285428874687E-2</v>
      </c>
      <c r="H58" s="17" t="str">
        <f t="shared" ca="1" si="3"/>
        <v>*</v>
      </c>
      <c r="I58" s="16">
        <f t="shared" ca="1" si="3"/>
        <v>9.3379267666063109E-2</v>
      </c>
      <c r="J58" s="16">
        <f t="shared" ca="1" si="3"/>
        <v>0.10958594231166133</v>
      </c>
      <c r="K58" s="17" t="str">
        <f t="shared" ca="1" si="3"/>
        <v/>
      </c>
      <c r="L58" s="21">
        <f t="shared" ca="1" si="3"/>
        <v>4.1009963107590593E-2</v>
      </c>
      <c r="M58" s="16">
        <f t="shared" ca="1" si="3"/>
        <v>0.16941863823462772</v>
      </c>
      <c r="N58" s="16" t="str">
        <f t="shared" ca="1" si="3"/>
        <v>***</v>
      </c>
    </row>
    <row r="59" spans="1:14" x14ac:dyDescent="0.25">
      <c r="A59" s="1" t="s">
        <v>44</v>
      </c>
      <c r="C59" s="1" t="s">
        <v>711</v>
      </c>
      <c r="D59" s="32" t="s">
        <v>712</v>
      </c>
      <c r="E59" s="15">
        <f t="shared" ca="1" si="3"/>
        <v>0.16052704570657722</v>
      </c>
      <c r="F59" s="16">
        <f t="shared" ca="1" si="3"/>
        <v>0.16893234479370436</v>
      </c>
      <c r="G59" s="16">
        <f t="shared" ca="1" si="3"/>
        <v>2.0042985224680621E-2</v>
      </c>
      <c r="H59" s="17" t="str">
        <f t="shared" ca="1" si="3"/>
        <v>***</v>
      </c>
      <c r="I59" s="16">
        <f t="shared" ca="1" si="3"/>
        <v>0.1934382099144544</v>
      </c>
      <c r="J59" s="16">
        <f t="shared" ca="1" si="3"/>
        <v>5.6260371670171679E-2</v>
      </c>
      <c r="K59" s="17" t="str">
        <f t="shared" ca="1" si="3"/>
        <v>***</v>
      </c>
      <c r="L59" s="21">
        <f t="shared" ca="1" si="3"/>
        <v>0.15512886005463725</v>
      </c>
      <c r="M59" s="16">
        <f t="shared" ca="1" si="3"/>
        <v>0.24730239337543869</v>
      </c>
      <c r="N59" s="16" t="str">
        <f t="shared" ca="1" si="3"/>
        <v>***</v>
      </c>
    </row>
    <row r="60" spans="1:14" x14ac:dyDescent="0.25">
      <c r="A60" s="1" t="s">
        <v>45</v>
      </c>
      <c r="D60" s="32" t="s">
        <v>713</v>
      </c>
      <c r="E60" s="15">
        <f t="shared" ca="1" si="3"/>
        <v>0.20926984886009703</v>
      </c>
      <c r="F60" s="16">
        <f t="shared" ca="1" si="3"/>
        <v>0.2201876346016475</v>
      </c>
      <c r="G60" s="16">
        <f t="shared" ca="1" si="3"/>
        <v>2.6812937912635865E-2</v>
      </c>
      <c r="H60" s="17" t="str">
        <f t="shared" ca="1" si="3"/>
        <v>***</v>
      </c>
      <c r="I60" s="16">
        <f t="shared" ca="1" si="3"/>
        <v>0.25626662520089083</v>
      </c>
      <c r="J60" s="16">
        <f t="shared" ca="1" si="3"/>
        <v>6.0300594723836788E-2</v>
      </c>
      <c r="K60" s="17" t="str">
        <f t="shared" ca="1" si="3"/>
        <v>***</v>
      </c>
      <c r="L60" s="21">
        <f t="shared" ca="1" si="3"/>
        <v>0.28589381747100334</v>
      </c>
      <c r="M60" s="16">
        <f t="shared" ca="1" si="3"/>
        <v>0.21384537361144471</v>
      </c>
      <c r="N60" s="16" t="str">
        <f t="shared" ca="1" si="3"/>
        <v>***</v>
      </c>
    </row>
    <row r="61" spans="1:14" x14ac:dyDescent="0.25">
      <c r="A61" s="1" t="s">
        <v>46</v>
      </c>
      <c r="C61" s="9"/>
      <c r="D61" s="33" t="s">
        <v>714</v>
      </c>
      <c r="E61" s="30">
        <f t="shared" ca="1" si="3"/>
        <v>0.22002076824161798</v>
      </c>
      <c r="F61" s="19">
        <f t="shared" ca="1" si="3"/>
        <v>0.23267956944343365</v>
      </c>
      <c r="G61" s="19">
        <f t="shared" ca="1" si="3"/>
        <v>6.5658477101125101E-3</v>
      </c>
      <c r="H61" s="20" t="str">
        <f t="shared" ca="1" si="3"/>
        <v>***</v>
      </c>
      <c r="I61" s="19">
        <f t="shared" ca="1" si="3"/>
        <v>0.28108648532000219</v>
      </c>
      <c r="J61" s="19">
        <f t="shared" ca="1" si="3"/>
        <v>2.5955887959457365E-2</v>
      </c>
      <c r="K61" s="20" t="str">
        <f t="shared" ca="1" si="3"/>
        <v>***</v>
      </c>
      <c r="L61" s="18">
        <f t="shared" ca="1" si="3"/>
        <v>0.39275335619312279</v>
      </c>
      <c r="M61" s="19">
        <f t="shared" ca="1" si="3"/>
        <v>0.12034231388536754</v>
      </c>
      <c r="N61" s="19" t="str">
        <f t="shared" ca="1" si="3"/>
        <v>***</v>
      </c>
    </row>
    <row r="62" spans="1:14" x14ac:dyDescent="0.25">
      <c r="A62" s="1" t="s">
        <v>58</v>
      </c>
      <c r="C62" s="74" t="s">
        <v>715</v>
      </c>
      <c r="D62" s="75"/>
      <c r="E62" s="44">
        <f t="shared" ca="1" si="3"/>
        <v>2.1058408642085622</v>
      </c>
      <c r="F62" s="45">
        <f t="shared" ca="1" si="3"/>
        <v>2.164550827854772</v>
      </c>
      <c r="G62" s="45">
        <f t="shared" ca="1" si="3"/>
        <v>1.1434982874938868</v>
      </c>
      <c r="H62" s="46" t="str">
        <f t="shared" ca="1" si="3"/>
        <v>***</v>
      </c>
      <c r="I62" s="45">
        <f t="shared" ca="1" si="3"/>
        <v>2.2738487051900358</v>
      </c>
      <c r="J62" s="45">
        <f t="shared" ca="1" si="3"/>
        <v>1.5764592926093084</v>
      </c>
      <c r="K62" s="46" t="str">
        <f t="shared" ca="1" si="3"/>
        <v>***</v>
      </c>
      <c r="L62" s="47">
        <f t="shared" ca="1" si="3"/>
        <v>2.3954716762992323</v>
      </c>
      <c r="M62" s="45">
        <f t="shared" ca="1" si="3"/>
        <v>2.1009208644146642</v>
      </c>
      <c r="N62" s="45" t="str">
        <f t="shared" ca="1" si="3"/>
        <v>***</v>
      </c>
    </row>
    <row r="63" spans="1:14" x14ac:dyDescent="0.25">
      <c r="A63" s="1" t="s">
        <v>47</v>
      </c>
      <c r="C63" s="1" t="s">
        <v>716</v>
      </c>
      <c r="D63" s="48" t="s">
        <v>717</v>
      </c>
      <c r="E63" s="49">
        <f t="shared" ca="1" si="3"/>
        <v>2.0872127727038951E-2</v>
      </c>
      <c r="F63" s="50">
        <f t="shared" ca="1" si="3"/>
        <v>1.8040225455689139E-2</v>
      </c>
      <c r="G63" s="50">
        <f t="shared" ca="1" si="3"/>
        <v>6.982062499323663E-2</v>
      </c>
      <c r="H63" s="51" t="str">
        <f t="shared" ca="1" si="3"/>
        <v>*</v>
      </c>
      <c r="I63" s="50">
        <f t="shared" ca="1" si="3"/>
        <v>1.6537181311916428E-2</v>
      </c>
      <c r="J63" s="50">
        <f t="shared" ca="1" si="3"/>
        <v>3.4713382369645253E-2</v>
      </c>
      <c r="K63" s="51" t="str">
        <f t="shared" ca="1" si="3"/>
        <v>*</v>
      </c>
      <c r="L63" s="52">
        <f t="shared" ca="1" si="3"/>
        <v>1.1563308648219466E-2</v>
      </c>
      <c r="M63" s="50">
        <f t="shared" ca="1" si="3"/>
        <v>2.3794197383473818E-2</v>
      </c>
      <c r="N63" s="50" t="str">
        <f t="shared" ca="1" si="3"/>
        <v/>
      </c>
    </row>
    <row r="64" spans="1:14" x14ac:dyDescent="0.25">
      <c r="A64" s="1" t="s">
        <v>48</v>
      </c>
      <c r="C64" s="1" t="s">
        <v>718</v>
      </c>
      <c r="D64" s="48" t="s">
        <v>719</v>
      </c>
      <c r="E64" s="49">
        <f t="shared" ca="1" si="3"/>
        <v>2.9275639055887464E-2</v>
      </c>
      <c r="F64" s="50">
        <f t="shared" ca="1" si="3"/>
        <v>2.8987032597543587E-2</v>
      </c>
      <c r="G64" s="50">
        <f t="shared" ca="1" si="3"/>
        <v>3.456312166527524E-2</v>
      </c>
      <c r="H64" s="51" t="str">
        <f t="shared" ca="1" si="3"/>
        <v/>
      </c>
      <c r="I64" s="50">
        <f t="shared" ca="1" si="3"/>
        <v>2.2336187550966769E-2</v>
      </c>
      <c r="J64" s="50">
        <f t="shared" ca="1" si="3"/>
        <v>5.1431703386352591E-2</v>
      </c>
      <c r="K64" s="51" t="str">
        <f t="shared" ca="1" si="3"/>
        <v>**</v>
      </c>
      <c r="L64" s="52">
        <f t="shared" ca="1" si="3"/>
        <v>1.5771584233457928E-2</v>
      </c>
      <c r="M64" s="50">
        <f t="shared" ca="1" si="3"/>
        <v>3.1915606995957788E-2</v>
      </c>
      <c r="N64" s="50" t="str">
        <f t="shared" ca="1" si="3"/>
        <v>*</v>
      </c>
    </row>
    <row r="65" spans="1:14" x14ac:dyDescent="0.25">
      <c r="A65" s="1" t="s">
        <v>49</v>
      </c>
      <c r="C65" s="76" t="s">
        <v>720</v>
      </c>
      <c r="D65" s="77"/>
      <c r="E65" s="49">
        <f t="shared" ref="E65:N80" ca="1" si="4">VLOOKUP($A65,INDIRECT(CONCATENATE($A$1,"!$A:$AJ")),E$2,FALSE)</f>
        <v>2.2128307263752079E-2</v>
      </c>
      <c r="F65" s="50">
        <f t="shared" ca="1" si="4"/>
        <v>2.2300138710557544E-2</v>
      </c>
      <c r="G65" s="50">
        <f t="shared" ca="1" si="4"/>
        <v>1.9637029658214292E-2</v>
      </c>
      <c r="H65" s="51" t="str">
        <f t="shared" ca="1" si="4"/>
        <v/>
      </c>
      <c r="I65" s="50">
        <f t="shared" ca="1" si="4"/>
        <v>1.7598734352565322E-2</v>
      </c>
      <c r="J65" s="50">
        <f t="shared" ca="1" si="4"/>
        <v>3.6640384841659657E-2</v>
      </c>
      <c r="K65" s="51" t="str">
        <f t="shared" ca="1" si="4"/>
        <v>*</v>
      </c>
      <c r="L65" s="52">
        <f t="shared" ca="1" si="4"/>
        <v>1.1124751317840515E-2</v>
      </c>
      <c r="M65" s="50">
        <f t="shared" ca="1" si="4"/>
        <v>2.7037427207244238E-2</v>
      </c>
      <c r="N65" s="50" t="str">
        <f t="shared" ca="1" si="4"/>
        <v>*</v>
      </c>
    </row>
    <row r="66" spans="1:14" x14ac:dyDescent="0.25">
      <c r="A66" s="1" t="s">
        <v>50</v>
      </c>
      <c r="D66" s="48" t="s">
        <v>721</v>
      </c>
      <c r="E66" s="49">
        <f t="shared" ca="1" si="4"/>
        <v>2.0128328081189088E-2</v>
      </c>
      <c r="F66" s="50">
        <f t="shared" ca="1" si="4"/>
        <v>1.9038269949300236E-2</v>
      </c>
      <c r="G66" s="50">
        <f t="shared" ca="1" si="4"/>
        <v>3.9102831001204895E-2</v>
      </c>
      <c r="H66" s="51" t="str">
        <f t="shared" ca="1" si="4"/>
        <v/>
      </c>
      <c r="I66" s="50">
        <f t="shared" ca="1" si="4"/>
        <v>1.7560525050215443E-2</v>
      </c>
      <c r="J66" s="50">
        <f t="shared" ca="1" si="4"/>
        <v>2.8329510776014137E-2</v>
      </c>
      <c r="K66" s="51" t="str">
        <f t="shared" ca="1" si="4"/>
        <v/>
      </c>
      <c r="L66" s="52">
        <f t="shared" ca="1" si="4"/>
        <v>9.5436792084536634E-3</v>
      </c>
      <c r="M66" s="50">
        <f t="shared" ca="1" si="4"/>
        <v>2.9230870223999231E-2</v>
      </c>
      <c r="N66" s="50" t="str">
        <f t="shared" ca="1" si="4"/>
        <v>**</v>
      </c>
    </row>
    <row r="67" spans="1:14" x14ac:dyDescent="0.25">
      <c r="A67" s="1" t="s">
        <v>51</v>
      </c>
      <c r="C67" s="2" t="s">
        <v>716</v>
      </c>
      <c r="D67" s="53" t="s">
        <v>722</v>
      </c>
      <c r="E67" s="54">
        <f t="shared" ca="1" si="4"/>
        <v>8.0083210482891163E-3</v>
      </c>
      <c r="F67" s="55">
        <f t="shared" ca="1" si="4"/>
        <v>7.6228399062259139E-3</v>
      </c>
      <c r="G67" s="55">
        <f t="shared" ca="1" si="4"/>
        <v>1.4724167604001014E-2</v>
      </c>
      <c r="H67" s="56" t="str">
        <f t="shared" ca="1" si="4"/>
        <v/>
      </c>
      <c r="I67" s="55">
        <f t="shared" ca="1" si="4"/>
        <v>3.8632206942502099E-3</v>
      </c>
      <c r="J67" s="55">
        <f t="shared" ca="1" si="4"/>
        <v>2.120244989263181E-2</v>
      </c>
      <c r="K67" s="56" t="str">
        <f t="shared" ca="1" si="4"/>
        <v>**</v>
      </c>
      <c r="L67" s="57">
        <f t="shared" ca="1" si="4"/>
        <v>3.2901160458689255E-3</v>
      </c>
      <c r="M67" s="55">
        <f t="shared" ca="1" si="4"/>
        <v>4.7033453137506204E-3</v>
      </c>
      <c r="N67" s="55" t="str">
        <f t="shared" ca="1" si="4"/>
        <v/>
      </c>
    </row>
    <row r="68" spans="1:14" x14ac:dyDescent="0.25">
      <c r="A68" s="1" t="s">
        <v>52</v>
      </c>
      <c r="C68" s="1" t="s">
        <v>718</v>
      </c>
      <c r="D68" s="48" t="s">
        <v>723</v>
      </c>
      <c r="E68" s="49">
        <f t="shared" ca="1" si="4"/>
        <v>1.525989395138164E-2</v>
      </c>
      <c r="F68" s="50">
        <f t="shared" ca="1" si="4"/>
        <v>1.4006738534884733E-2</v>
      </c>
      <c r="G68" s="50">
        <f t="shared" ca="1" si="4"/>
        <v>3.7031517327081875E-2</v>
      </c>
      <c r="H68" s="51" t="str">
        <f t="shared" ca="1" si="4"/>
        <v/>
      </c>
      <c r="I68" s="50">
        <f t="shared" ca="1" si="4"/>
        <v>9.5030010777480307E-3</v>
      </c>
      <c r="J68" s="50">
        <f t="shared" ca="1" si="4"/>
        <v>3.3613462589013349E-2</v>
      </c>
      <c r="K68" s="51" t="str">
        <f t="shared" ca="1" si="4"/>
        <v>**</v>
      </c>
      <c r="L68" s="52">
        <f t="shared" ca="1" si="4"/>
        <v>7.4082049916814443E-3</v>
      </c>
      <c r="M68" s="50">
        <f t="shared" ca="1" si="4"/>
        <v>1.2567774606829441E-2</v>
      </c>
      <c r="N68" s="50" t="str">
        <f t="shared" ca="1" si="4"/>
        <v/>
      </c>
    </row>
    <row r="69" spans="1:14" x14ac:dyDescent="0.25">
      <c r="A69" s="1" t="s">
        <v>53</v>
      </c>
      <c r="C69" s="1" t="s">
        <v>724</v>
      </c>
      <c r="D69" s="48" t="s">
        <v>725</v>
      </c>
      <c r="E69" s="49">
        <f t="shared" ca="1" si="4"/>
        <v>1.7938618848223498E-2</v>
      </c>
      <c r="F69" s="50">
        <f t="shared" ca="1" si="4"/>
        <v>1.5288910779794541E-2</v>
      </c>
      <c r="G69" s="50">
        <f t="shared" ca="1" si="4"/>
        <v>6.3738709653248626E-2</v>
      </c>
      <c r="H69" s="51" t="str">
        <f t="shared" ca="1" si="4"/>
        <v/>
      </c>
      <c r="I69" s="50">
        <f t="shared" ca="1" si="4"/>
        <v>1.0392060540843136E-2</v>
      </c>
      <c r="J69" s="50">
        <f t="shared" ca="1" si="4"/>
        <v>4.1990683487135201E-2</v>
      </c>
      <c r="K69" s="51" t="str">
        <f t="shared" ca="1" si="4"/>
        <v>**</v>
      </c>
      <c r="L69" s="52">
        <f t="shared" ca="1" si="4"/>
        <v>3.9655563383384756E-3</v>
      </c>
      <c r="M69" s="50">
        <f t="shared" ca="1" si="4"/>
        <v>1.9736583108729062E-2</v>
      </c>
      <c r="N69" s="50" t="str">
        <f t="shared" ca="1" si="4"/>
        <v>**</v>
      </c>
    </row>
    <row r="70" spans="1:14" x14ac:dyDescent="0.25">
      <c r="A70" s="1" t="s">
        <v>54</v>
      </c>
      <c r="C70" s="1" t="s">
        <v>726</v>
      </c>
      <c r="D70" s="48" t="s">
        <v>727</v>
      </c>
      <c r="E70" s="49">
        <f t="shared" ca="1" si="4"/>
        <v>7.0821483687072886E-3</v>
      </c>
      <c r="F70" s="50">
        <f t="shared" ca="1" si="4"/>
        <v>7.2671637298989218E-3</v>
      </c>
      <c r="G70" s="50">
        <f t="shared" ca="1" si="4"/>
        <v>3.9759644805382605E-3</v>
      </c>
      <c r="H70" s="51" t="str">
        <f t="shared" ca="1" si="4"/>
        <v/>
      </c>
      <c r="I70" s="50">
        <f t="shared" ca="1" si="4"/>
        <v>5.5637129332211776E-3</v>
      </c>
      <c r="J70" s="50">
        <f t="shared" ca="1" si="4"/>
        <v>1.1922677477549338E-2</v>
      </c>
      <c r="K70" s="51" t="str">
        <f t="shared" ca="1" si="4"/>
        <v/>
      </c>
      <c r="L70" s="52">
        <f t="shared" ca="1" si="4"/>
        <v>2.2456107071284659E-3</v>
      </c>
      <c r="M70" s="50">
        <f t="shared" ca="1" si="4"/>
        <v>1.038900943187325E-2</v>
      </c>
      <c r="N70" s="50" t="str">
        <f t="shared" ca="1" si="4"/>
        <v/>
      </c>
    </row>
    <row r="71" spans="1:14" x14ac:dyDescent="0.25">
      <c r="A71" s="1" t="s">
        <v>55</v>
      </c>
      <c r="C71" s="76" t="s">
        <v>728</v>
      </c>
      <c r="D71" s="77"/>
      <c r="E71" s="49">
        <f t="shared" ca="1" si="4"/>
        <v>1.5136709575646961E-2</v>
      </c>
      <c r="F71" s="50">
        <f t="shared" ca="1" si="4"/>
        <v>1.3171043808837391E-2</v>
      </c>
      <c r="G71" s="50">
        <f t="shared" ca="1" si="4"/>
        <v>4.9133305693365326E-2</v>
      </c>
      <c r="H71" s="51" t="str">
        <f t="shared" ca="1" si="4"/>
        <v/>
      </c>
      <c r="I71" s="50">
        <f t="shared" ca="1" si="4"/>
        <v>1.2901870284974198E-2</v>
      </c>
      <c r="J71" s="50">
        <f t="shared" ca="1" si="4"/>
        <v>2.226242674267985E-2</v>
      </c>
      <c r="K71" s="51" t="str">
        <f t="shared" ca="1" si="4"/>
        <v/>
      </c>
      <c r="L71" s="52">
        <f t="shared" ca="1" si="4"/>
        <v>8.9231637475803011E-3</v>
      </c>
      <c r="M71" s="50">
        <f t="shared" ca="1" si="4"/>
        <v>1.8705961951391709E-2</v>
      </c>
      <c r="N71" s="50" t="str">
        <f t="shared" ca="1" si="4"/>
        <v/>
      </c>
    </row>
    <row r="72" spans="1:14" x14ac:dyDescent="0.25">
      <c r="A72" s="1" t="s">
        <v>56</v>
      </c>
      <c r="C72" s="76" t="s">
        <v>729</v>
      </c>
      <c r="D72" s="77"/>
      <c r="E72" s="49">
        <f t="shared" ca="1" si="4"/>
        <v>5.6059189468709206E-2</v>
      </c>
      <c r="F72" s="50">
        <f t="shared" ca="1" si="4"/>
        <v>5.1614926610104618E-2</v>
      </c>
      <c r="G72" s="50">
        <f t="shared" ca="1" si="4"/>
        <v>0.13409467274424144</v>
      </c>
      <c r="H72" s="51" t="str">
        <f t="shared" ca="1" si="4"/>
        <v>*</v>
      </c>
      <c r="I72" s="50">
        <f t="shared" ca="1" si="4"/>
        <v>3.9976501856878899E-2</v>
      </c>
      <c r="J72" s="50">
        <f t="shared" ca="1" si="4"/>
        <v>0.10753410079989134</v>
      </c>
      <c r="K72" s="51" t="str">
        <f t="shared" ca="1" si="4"/>
        <v>***</v>
      </c>
      <c r="L72" s="52">
        <f t="shared" ca="1" si="4"/>
        <v>2.2845484214675089E-2</v>
      </c>
      <c r="M72" s="50">
        <f t="shared" ca="1" si="4"/>
        <v>6.4877840333239331E-2</v>
      </c>
      <c r="N72" s="50" t="str">
        <f t="shared" ca="1" si="4"/>
        <v>***</v>
      </c>
    </row>
    <row r="73" spans="1:14" x14ac:dyDescent="0.25">
      <c r="A73" s="1" t="s">
        <v>66</v>
      </c>
      <c r="C73" s="60" t="s">
        <v>730</v>
      </c>
      <c r="D73" s="61"/>
      <c r="E73" s="23">
        <f t="shared" ca="1" si="4"/>
        <v>5786.372805506584</v>
      </c>
      <c r="F73" s="24">
        <f t="shared" ca="1" si="4"/>
        <v>5786.372805506584</v>
      </c>
      <c r="G73" s="24">
        <f t="shared" ca="1" si="4"/>
        <v>0</v>
      </c>
      <c r="H73" s="25" t="str">
        <f t="shared" ca="1" si="4"/>
        <v/>
      </c>
      <c r="I73" s="24">
        <f t="shared" ca="1" si="4"/>
        <v>6720.4602390422933</v>
      </c>
      <c r="J73" s="24">
        <f t="shared" ca="1" si="4"/>
        <v>1825.9855157485551</v>
      </c>
      <c r="K73" s="25" t="str">
        <f t="shared" ca="1" si="4"/>
        <v>***</v>
      </c>
      <c r="L73" s="26">
        <f t="shared" ca="1" si="4"/>
        <v>9698.951248515521</v>
      </c>
      <c r="M73" s="24">
        <f t="shared" ca="1" si="4"/>
        <v>2490.0342490649346</v>
      </c>
      <c r="N73" s="24" t="str">
        <f t="shared" ca="1" si="4"/>
        <v>***</v>
      </c>
    </row>
    <row r="74" spans="1:14" x14ac:dyDescent="0.25">
      <c r="A74" s="1" t="s">
        <v>57</v>
      </c>
      <c r="C74" s="62" t="s">
        <v>731</v>
      </c>
      <c r="D74" s="63"/>
      <c r="E74" s="30">
        <f t="shared" ca="1" si="4"/>
        <v>68.099881631173332</v>
      </c>
      <c r="F74" s="19">
        <f t="shared" ca="1" si="4"/>
        <v>69.216660775320463</v>
      </c>
      <c r="G74" s="19">
        <f t="shared" ca="1" si="4"/>
        <v>50.180638101662055</v>
      </c>
      <c r="H74" s="20" t="str">
        <f t="shared" ca="1" si="4"/>
        <v/>
      </c>
      <c r="I74" s="19">
        <f t="shared" ca="1" si="4"/>
        <v>75.312517473889585</v>
      </c>
      <c r="J74" s="19">
        <f t="shared" ca="1" si="4"/>
        <v>45.343418982223859</v>
      </c>
      <c r="K74" s="20" t="str">
        <f t="shared" ca="1" si="4"/>
        <v>***</v>
      </c>
      <c r="L74" s="18">
        <f t="shared" ca="1" si="4"/>
        <v>85.6434891685428</v>
      </c>
      <c r="M74" s="19">
        <f t="shared" ca="1" si="4"/>
        <v>60.497609052895953</v>
      </c>
      <c r="N74" s="19" t="str">
        <f t="shared" ca="1" si="4"/>
        <v>***</v>
      </c>
    </row>
    <row r="75" spans="1:14" x14ac:dyDescent="0.25">
      <c r="A75" s="1" t="s">
        <v>64</v>
      </c>
      <c r="C75" s="64" t="s">
        <v>732</v>
      </c>
      <c r="D75" s="65"/>
      <c r="E75" s="23">
        <f t="shared" ca="1" si="4"/>
        <v>0.68574660354227812</v>
      </c>
      <c r="F75" s="24">
        <f t="shared" ca="1" si="4"/>
        <v>0.71807680142073216</v>
      </c>
      <c r="G75" s="24">
        <f t="shared" ca="1" si="4"/>
        <v>0.12233565011483138</v>
      </c>
      <c r="H75" s="25" t="str">
        <f t="shared" ca="1" si="4"/>
        <v>***</v>
      </c>
      <c r="I75" s="24">
        <f t="shared" ca="1" si="4"/>
        <v>0.79543453756825844</v>
      </c>
      <c r="J75" s="24">
        <f t="shared" ca="1" si="4"/>
        <v>0.33362012166845717</v>
      </c>
      <c r="K75" s="25" t="str">
        <f t="shared" ca="1" si="4"/>
        <v>***</v>
      </c>
      <c r="L75" s="26">
        <f t="shared" ca="1" si="4"/>
        <v>0.883078600023677</v>
      </c>
      <c r="M75" s="24">
        <f t="shared" ca="1" si="4"/>
        <v>0.67018299163535966</v>
      </c>
      <c r="N75" s="24" t="str">
        <f t="shared" ca="1" si="4"/>
        <v>***</v>
      </c>
    </row>
    <row r="76" spans="1:14" x14ac:dyDescent="0.25">
      <c r="A76" s="1" t="s">
        <v>65</v>
      </c>
      <c r="C76" s="66" t="s">
        <v>733</v>
      </c>
      <c r="D76" s="67"/>
      <c r="E76" s="30">
        <f t="shared" ca="1" si="4"/>
        <v>0.49294369324666537</v>
      </c>
      <c r="F76" s="19">
        <f t="shared" ca="1" si="4"/>
        <v>0.51770001897189832</v>
      </c>
      <c r="G76" s="19">
        <f t="shared" ca="1" si="4"/>
        <v>6.2180187479870364E-2</v>
      </c>
      <c r="H76" s="20" t="str">
        <f t="shared" ca="1" si="4"/>
        <v>***</v>
      </c>
      <c r="I76" s="19">
        <f t="shared" ca="1" si="4"/>
        <v>0.5773865880846214</v>
      </c>
      <c r="J76" s="19">
        <f t="shared" ca="1" si="4"/>
        <v>0.22208216752912094</v>
      </c>
      <c r="K76" s="20" t="str">
        <f t="shared" ca="1" si="4"/>
        <v>***</v>
      </c>
      <c r="L76" s="18">
        <f t="shared" ca="1" si="4"/>
        <v>0.67805011274004057</v>
      </c>
      <c r="M76" s="19">
        <f t="shared" ca="1" si="4"/>
        <v>0.433128262214169</v>
      </c>
      <c r="N76" s="19" t="str">
        <f t="shared" ca="1" si="4"/>
        <v>***</v>
      </c>
    </row>
    <row r="77" spans="1:14" x14ac:dyDescent="0.25">
      <c r="A77" s="1" t="s">
        <v>59</v>
      </c>
      <c r="C77" s="68" t="s">
        <v>734</v>
      </c>
      <c r="D77" s="69"/>
      <c r="E77" s="15">
        <f t="shared" ca="1" si="4"/>
        <v>3.1712038969815346</v>
      </c>
      <c r="F77" s="16">
        <f t="shared" ca="1" si="4"/>
        <v>3.1738408203719506</v>
      </c>
      <c r="G77" s="16">
        <f t="shared" ca="1" si="4"/>
        <v>3.1217828746593987</v>
      </c>
      <c r="H77" s="17" t="str">
        <f t="shared" ca="1" si="4"/>
        <v/>
      </c>
      <c r="I77" s="16">
        <f t="shared" ca="1" si="4"/>
        <v>3.1862680986725982</v>
      </c>
      <c r="J77" s="16">
        <f t="shared" ca="1" si="4"/>
        <v>3.1236100002584477</v>
      </c>
      <c r="K77" s="17" t="str">
        <f t="shared" ca="1" si="4"/>
        <v/>
      </c>
      <c r="L77" s="21">
        <f t="shared" ca="1" si="4"/>
        <v>3.1846717797545612</v>
      </c>
      <c r="M77" s="16">
        <f t="shared" ca="1" si="4"/>
        <v>3.1862050538630151</v>
      </c>
      <c r="N77" s="16" t="str">
        <f t="shared" ca="1" si="4"/>
        <v/>
      </c>
    </row>
    <row r="78" spans="1:14" x14ac:dyDescent="0.25">
      <c r="A78" s="1" t="s">
        <v>60</v>
      </c>
      <c r="C78" s="1" t="s">
        <v>735</v>
      </c>
      <c r="D78" s="58" t="s">
        <v>736</v>
      </c>
      <c r="E78" s="15">
        <f t="shared" ca="1" si="4"/>
        <v>3.9252213424359907</v>
      </c>
      <c r="F78" s="16">
        <f t="shared" ca="1" si="4"/>
        <v>3.9384306175679784</v>
      </c>
      <c r="G78" s="16">
        <f t="shared" ca="1" si="4"/>
        <v>3.7094637086399942</v>
      </c>
      <c r="H78" s="17" t="str">
        <f t="shared" ca="1" si="4"/>
        <v>***</v>
      </c>
      <c r="I78" s="16">
        <f t="shared" ca="1" si="4"/>
        <v>3.9456277992001301</v>
      </c>
      <c r="J78" s="16">
        <f t="shared" ca="1" si="4"/>
        <v>3.8626362217161838</v>
      </c>
      <c r="K78" s="17" t="str">
        <f t="shared" ca="1" si="4"/>
        <v>*</v>
      </c>
      <c r="L78" s="21">
        <f t="shared" ca="1" si="4"/>
        <v>3.9277495547581296</v>
      </c>
      <c r="M78" s="16">
        <f t="shared" ca="1" si="4"/>
        <v>3.9717271194865056</v>
      </c>
      <c r="N78" s="16" t="str">
        <f t="shared" ca="1" si="4"/>
        <v/>
      </c>
    </row>
    <row r="79" spans="1:14" x14ac:dyDescent="0.25">
      <c r="A79" s="1" t="s">
        <v>61</v>
      </c>
      <c r="C79" s="59" t="s">
        <v>737</v>
      </c>
      <c r="D79" s="58" t="s">
        <v>738</v>
      </c>
      <c r="E79" s="15">
        <f t="shared" ca="1" si="4"/>
        <v>3.9376022080324136</v>
      </c>
      <c r="F79" s="16">
        <f t="shared" ca="1" si="4"/>
        <v>3.9600897182805146</v>
      </c>
      <c r="G79" s="16">
        <f t="shared" ca="1" si="4"/>
        <v>3.5544345994785536</v>
      </c>
      <c r="H79" s="17" t="str">
        <f t="shared" ca="1" si="4"/>
        <v>***</v>
      </c>
      <c r="I79" s="16">
        <f t="shared" ca="1" si="4"/>
        <v>3.9865629770432531</v>
      </c>
      <c r="J79" s="16">
        <f t="shared" ca="1" si="4"/>
        <v>3.7832285813956705</v>
      </c>
      <c r="K79" s="17" t="str">
        <f t="shared" ca="1" si="4"/>
        <v>***</v>
      </c>
      <c r="L79" s="21">
        <f t="shared" ca="1" si="4"/>
        <v>4.0001219218483053</v>
      </c>
      <c r="M79" s="16">
        <f t="shared" ca="1" si="4"/>
        <v>3.9655939437168497</v>
      </c>
      <c r="N79" s="16" t="str">
        <f t="shared" ca="1" si="4"/>
        <v/>
      </c>
    </row>
    <row r="80" spans="1:14" x14ac:dyDescent="0.25">
      <c r="A80" s="1" t="s">
        <v>62</v>
      </c>
      <c r="C80" s="59" t="s">
        <v>739</v>
      </c>
      <c r="D80" s="58" t="s">
        <v>740</v>
      </c>
      <c r="E80" s="15">
        <f t="shared" ca="1" si="4"/>
        <v>2.7064308793705583</v>
      </c>
      <c r="F80" s="16">
        <f t="shared" ca="1" si="4"/>
        <v>2.6961550463073429</v>
      </c>
      <c r="G80" s="16">
        <f t="shared" ca="1" si="4"/>
        <v>2.8787571353136072</v>
      </c>
      <c r="H80" s="17" t="str">
        <f t="shared" ca="1" si="4"/>
        <v>**</v>
      </c>
      <c r="I80" s="16">
        <f t="shared" ca="1" si="4"/>
        <v>2.656750140594498</v>
      </c>
      <c r="J80" s="16">
        <f t="shared" ca="1" si="4"/>
        <v>2.8647630245435671</v>
      </c>
      <c r="K80" s="17" t="str">
        <f t="shared" ca="1" si="4"/>
        <v>***</v>
      </c>
      <c r="L80" s="21">
        <f t="shared" ca="1" si="4"/>
        <v>2.626720944265668</v>
      </c>
      <c r="M80" s="16">
        <f t="shared" ca="1" si="4"/>
        <v>2.7022743297936076</v>
      </c>
      <c r="N80" s="16" t="str">
        <f t="shared" ca="1" si="4"/>
        <v/>
      </c>
    </row>
    <row r="81" spans="1:14" x14ac:dyDescent="0.25">
      <c r="A81" s="1" t="s">
        <v>63</v>
      </c>
      <c r="C81" s="59"/>
      <c r="D81" s="58" t="s">
        <v>741</v>
      </c>
      <c r="E81" s="15">
        <f t="shared" ref="E81:N83" ca="1" si="5">VLOOKUP($A81,INDIRECT(CONCATENATE($A$1,"!$A:$AJ")),E$2,FALSE)</f>
        <v>3.5077544956994582</v>
      </c>
      <c r="F81" s="16">
        <f t="shared" ca="1" si="5"/>
        <v>3.5183989985103574</v>
      </c>
      <c r="G81" s="16">
        <f t="shared" ca="1" si="5"/>
        <v>3.3254707198083153</v>
      </c>
      <c r="H81" s="17" t="str">
        <f t="shared" ca="1" si="5"/>
        <v>***</v>
      </c>
      <c r="I81" s="16">
        <f t="shared" ca="1" si="5"/>
        <v>3.5247857845101227</v>
      </c>
      <c r="J81" s="16">
        <f t="shared" ca="1" si="5"/>
        <v>3.4546258689658904</v>
      </c>
      <c r="K81" s="17" t="str">
        <f t="shared" ca="1" si="5"/>
        <v>*</v>
      </c>
      <c r="L81" s="21">
        <f t="shared" ca="1" si="5"/>
        <v>3.5149246156256848</v>
      </c>
      <c r="M81" s="16">
        <f t="shared" ca="1" si="5"/>
        <v>3.538105107877318</v>
      </c>
      <c r="N81" s="16" t="str">
        <f t="shared" ca="1" si="5"/>
        <v/>
      </c>
    </row>
    <row r="82" spans="1:14" x14ac:dyDescent="0.25">
      <c r="A82" s="1" t="s">
        <v>0</v>
      </c>
      <c r="C82" s="60" t="s">
        <v>695</v>
      </c>
      <c r="D82" s="61"/>
      <c r="E82" s="36">
        <f t="shared" ca="1" si="5"/>
        <v>3969</v>
      </c>
      <c r="F82" s="37">
        <f t="shared" ca="1" si="5"/>
        <v>3747.9228394404054</v>
      </c>
      <c r="G82" s="37">
        <f t="shared" ca="1" si="5"/>
        <v>217.61639552563429</v>
      </c>
      <c r="H82" s="38" t="str">
        <f t="shared" ca="1" si="5"/>
        <v/>
      </c>
      <c r="I82" s="37">
        <f t="shared" ca="1" si="5"/>
        <v>3020.0609158203006</v>
      </c>
      <c r="J82" s="37">
        <f t="shared" ca="1" si="5"/>
        <v>947.59233853965998</v>
      </c>
      <c r="K82" s="38" t="str">
        <f t="shared" ca="1" si="5"/>
        <v/>
      </c>
      <c r="L82" s="39">
        <f t="shared" ca="1" si="5"/>
        <v>1783.6573821231723</v>
      </c>
      <c r="M82" s="37">
        <f t="shared" ca="1" si="5"/>
        <v>1232.8239372447133</v>
      </c>
      <c r="N82" s="37" t="str">
        <f t="shared" ca="1" si="5"/>
        <v/>
      </c>
    </row>
    <row r="83" spans="1:14" x14ac:dyDescent="0.25">
      <c r="A83" s="1" t="s">
        <v>1</v>
      </c>
      <c r="C83" s="9" t="s">
        <v>696</v>
      </c>
      <c r="D83" s="10"/>
      <c r="E83" s="40">
        <f t="shared" ca="1" si="5"/>
        <v>100</v>
      </c>
      <c r="F83" s="41">
        <f t="shared" ca="1" si="5"/>
        <v>94.512312635648456</v>
      </c>
      <c r="G83" s="41">
        <f t="shared" ca="1" si="5"/>
        <v>5.4876873643515447</v>
      </c>
      <c r="H83" s="42" t="str">
        <f t="shared" ca="1" si="5"/>
        <v/>
      </c>
      <c r="I83" s="41">
        <f t="shared" ca="1" si="5"/>
        <v>76.117057671348348</v>
      </c>
      <c r="J83" s="41">
        <f t="shared" ca="1" si="5"/>
        <v>23.882942328651659</v>
      </c>
      <c r="K83" s="42" t="str">
        <f t="shared" ca="1" si="5"/>
        <v/>
      </c>
      <c r="L83" s="43">
        <f t="shared" ca="1" si="5"/>
        <v>59.13039708453902</v>
      </c>
      <c r="M83" s="41">
        <f t="shared" ca="1" si="5"/>
        <v>40.869602915460987</v>
      </c>
      <c r="N83" s="41" t="str">
        <f t="shared" ca="1" si="5"/>
        <v/>
      </c>
    </row>
  </sheetData>
  <mergeCells count="24">
    <mergeCell ref="C50:D50"/>
    <mergeCell ref="L8:N8"/>
    <mergeCell ref="I9:K9"/>
    <mergeCell ref="L9:N9"/>
    <mergeCell ref="C18:D18"/>
    <mergeCell ref="C19:D19"/>
    <mergeCell ref="C26:D26"/>
    <mergeCell ref="C43:D43"/>
    <mergeCell ref="L46:N46"/>
    <mergeCell ref="I47:K47"/>
    <mergeCell ref="L47:N47"/>
    <mergeCell ref="C49:D49"/>
    <mergeCell ref="C82:D82"/>
    <mergeCell ref="C52:D52"/>
    <mergeCell ref="C53:D53"/>
    <mergeCell ref="C62:D62"/>
    <mergeCell ref="C65:D65"/>
    <mergeCell ref="C71:D71"/>
    <mergeCell ref="C72:D72"/>
    <mergeCell ref="C73:D73"/>
    <mergeCell ref="C74:D74"/>
    <mergeCell ref="C75:D75"/>
    <mergeCell ref="C76:D76"/>
    <mergeCell ref="C77:D77"/>
  </mergeCells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3"/>
  <sheetViews>
    <sheetView workbookViewId="0"/>
  </sheetViews>
  <sheetFormatPr defaultRowHeight="14.5" x14ac:dyDescent="0.35"/>
  <sheetData>
    <row r="1" spans="1:4" x14ac:dyDescent="0.35">
      <c r="A1" t="s">
        <v>1211</v>
      </c>
      <c r="B1" t="s">
        <v>1274</v>
      </c>
      <c r="C1" t="s">
        <v>1275</v>
      </c>
      <c r="D1" t="s">
        <v>1276</v>
      </c>
    </row>
    <row r="2" spans="1:4" x14ac:dyDescent="0.35">
      <c r="A2" t="s">
        <v>1212</v>
      </c>
      <c r="B2">
        <v>4.7335213809196246E-2</v>
      </c>
      <c r="C2">
        <v>3.0330374705315999E-3</v>
      </c>
      <c r="D2" t="s">
        <v>1277</v>
      </c>
    </row>
    <row r="3" spans="1:4" x14ac:dyDescent="0.35">
      <c r="A3" t="s">
        <v>1213</v>
      </c>
      <c r="B3">
        <v>-4.7912384491818174E-3</v>
      </c>
      <c r="C3">
        <v>0.76426485587783988</v>
      </c>
      <c r="D3" t="s">
        <v>1278</v>
      </c>
    </row>
    <row r="4" spans="1:4" x14ac:dyDescent="0.35">
      <c r="A4" t="s">
        <v>1214</v>
      </c>
      <c r="B4">
        <v>-2.5549668650012649E-2</v>
      </c>
      <c r="C4">
        <v>0.10972882391989321</v>
      </c>
      <c r="D4" t="s">
        <v>1279</v>
      </c>
    </row>
    <row r="5" spans="1:4" x14ac:dyDescent="0.35">
      <c r="A5" t="s">
        <v>1215</v>
      </c>
      <c r="B5">
        <v>-1.7363707326419689E-2</v>
      </c>
      <c r="C5">
        <v>0.27709194390387049</v>
      </c>
      <c r="D5" t="s">
        <v>1280</v>
      </c>
    </row>
    <row r="6" spans="1:4" x14ac:dyDescent="0.35">
      <c r="A6" t="s">
        <v>1216</v>
      </c>
      <c r="B6">
        <v>-4.4841081283885663E-2</v>
      </c>
      <c r="C6">
        <v>4.9848248552448E-3</v>
      </c>
      <c r="D6" t="s">
        <v>1281</v>
      </c>
    </row>
    <row r="7" spans="1:4" x14ac:dyDescent="0.35">
      <c r="A7" t="s">
        <v>1217</v>
      </c>
      <c r="B7">
        <v>1.1117064546373607E-2</v>
      </c>
      <c r="C7">
        <v>0.48653037994014758</v>
      </c>
      <c r="D7" t="s">
        <v>1282</v>
      </c>
    </row>
    <row r="8" spans="1:4" x14ac:dyDescent="0.35">
      <c r="A8" t="s">
        <v>1218</v>
      </c>
      <c r="B8">
        <v>6.5583351828916656E-2</v>
      </c>
      <c r="C8">
        <v>3.9689100632600003E-5</v>
      </c>
      <c r="D8" t="s">
        <v>1283</v>
      </c>
    </row>
    <row r="9" spans="1:4" x14ac:dyDescent="0.35">
      <c r="A9" t="s">
        <v>1219</v>
      </c>
      <c r="B9">
        <v>-8.0391261275434972E-2</v>
      </c>
      <c r="C9">
        <v>4.6435240822399998E-7</v>
      </c>
      <c r="D9" t="s">
        <v>1283</v>
      </c>
    </row>
    <row r="10" spans="1:4" x14ac:dyDescent="0.35">
      <c r="A10" t="s">
        <v>1220</v>
      </c>
      <c r="B10">
        <v>-0.10964926312556354</v>
      </c>
      <c r="C10">
        <v>5.7957081095799998E-12</v>
      </c>
      <c r="D10" t="s">
        <v>1283</v>
      </c>
    </row>
    <row r="11" spans="1:4" x14ac:dyDescent="0.35">
      <c r="A11" t="s">
        <v>1221</v>
      </c>
      <c r="B11">
        <v>-1.3151764855223467E-2</v>
      </c>
      <c r="C11">
        <v>0.41033242474130999</v>
      </c>
      <c r="D11" t="s">
        <v>1284</v>
      </c>
    </row>
    <row r="12" spans="1:4" x14ac:dyDescent="0.35">
      <c r="A12" t="s">
        <v>1222</v>
      </c>
      <c r="B12">
        <v>-1.6789360867939559E-3</v>
      </c>
      <c r="C12">
        <v>0.9162980567118999</v>
      </c>
      <c r="D12" t="s">
        <v>1285</v>
      </c>
    </row>
    <row r="13" spans="1:4" x14ac:dyDescent="0.35">
      <c r="A13" t="s">
        <v>1223</v>
      </c>
      <c r="B13">
        <v>0.16291583919154615</v>
      </c>
      <c r="C13">
        <v>9.9392812660499992E-25</v>
      </c>
      <c r="D13" t="s">
        <v>1286</v>
      </c>
    </row>
    <row r="14" spans="1:4" x14ac:dyDescent="0.35">
      <c r="A14" t="s">
        <v>1224</v>
      </c>
      <c r="B14">
        <v>4.7175651181901306E-2</v>
      </c>
      <c r="C14">
        <v>3.4509281898906E-3</v>
      </c>
      <c r="D14" t="s">
        <v>1287</v>
      </c>
    </row>
    <row r="15" spans="1:4" x14ac:dyDescent="0.35">
      <c r="A15" t="s">
        <v>1225</v>
      </c>
      <c r="B15">
        <v>-4.7054415722522338E-3</v>
      </c>
      <c r="C15">
        <v>0.76833575075608906</v>
      </c>
      <c r="D15" t="s">
        <v>1288</v>
      </c>
    </row>
    <row r="16" spans="1:4" x14ac:dyDescent="0.35">
      <c r="A16" t="s">
        <v>1226</v>
      </c>
      <c r="B16">
        <v>-2.0534814062088878E-2</v>
      </c>
      <c r="C16">
        <v>0.19859238144316649</v>
      </c>
      <c r="D16" t="s">
        <v>1289</v>
      </c>
    </row>
    <row r="17" spans="1:4" x14ac:dyDescent="0.35">
      <c r="A17" t="s">
        <v>1227</v>
      </c>
      <c r="B17">
        <v>-9.5995233356194771E-3</v>
      </c>
      <c r="C17">
        <v>0.54789055896873018</v>
      </c>
      <c r="D17" t="s">
        <v>1290</v>
      </c>
    </row>
    <row r="18" spans="1:4" x14ac:dyDescent="0.35">
      <c r="A18" t="s">
        <v>1228</v>
      </c>
      <c r="B18">
        <v>-2.3366272936014437E-2</v>
      </c>
      <c r="C18">
        <v>0.1435002504758921</v>
      </c>
      <c r="D18" t="s">
        <v>1291</v>
      </c>
    </row>
    <row r="19" spans="1:4" x14ac:dyDescent="0.35">
      <c r="A19" t="s">
        <v>1229</v>
      </c>
      <c r="B19">
        <v>4.4653676758733281E-2</v>
      </c>
      <c r="C19">
        <v>5.1639851886344E-3</v>
      </c>
      <c r="D19" t="s">
        <v>1292</v>
      </c>
    </row>
    <row r="20" spans="1:4" x14ac:dyDescent="0.35">
      <c r="A20" t="s">
        <v>1230</v>
      </c>
      <c r="B20">
        <v>4.5449927254206907E-2</v>
      </c>
      <c r="C20">
        <v>4.4247346737283002E-3</v>
      </c>
      <c r="D20" t="s">
        <v>1292</v>
      </c>
    </row>
    <row r="21" spans="1:4" x14ac:dyDescent="0.35">
      <c r="A21" t="s">
        <v>1231</v>
      </c>
      <c r="B21">
        <v>-4.5449927254206893E-2</v>
      </c>
      <c r="C21">
        <v>4.4247346737283002E-3</v>
      </c>
      <c r="D21" t="s">
        <v>1292</v>
      </c>
    </row>
    <row r="22" spans="1:4" x14ac:dyDescent="0.35">
      <c r="A22" t="s">
        <v>1232</v>
      </c>
      <c r="B22">
        <v>3.2006271637153243E-2</v>
      </c>
      <c r="C22">
        <v>4.5120640052887198E-2</v>
      </c>
      <c r="D22" t="s">
        <v>1293</v>
      </c>
    </row>
    <row r="23" spans="1:4" x14ac:dyDescent="0.35">
      <c r="A23" t="s">
        <v>1233</v>
      </c>
      <c r="B23">
        <v>-3.2006271637153222E-2</v>
      </c>
      <c r="C23">
        <v>4.5120640052887399E-2</v>
      </c>
      <c r="D23" t="s">
        <v>1293</v>
      </c>
    </row>
    <row r="24" spans="1:4" x14ac:dyDescent="0.35">
      <c r="A24" t="s">
        <v>1234</v>
      </c>
      <c r="B24">
        <v>-4.5308982924996195E-2</v>
      </c>
      <c r="C24">
        <v>4.5439080820564E-3</v>
      </c>
      <c r="D24" t="s">
        <v>1294</v>
      </c>
    </row>
    <row r="25" spans="1:4" x14ac:dyDescent="0.35">
      <c r="A25" t="s">
        <v>1235</v>
      </c>
      <c r="B25">
        <v>-1.9643751513921137E-3</v>
      </c>
      <c r="C25">
        <v>0.90213408171528753</v>
      </c>
      <c r="D25" t="s">
        <v>1295</v>
      </c>
    </row>
    <row r="26" spans="1:4" x14ac:dyDescent="0.35">
      <c r="A26" t="s">
        <v>1236</v>
      </c>
      <c r="B26">
        <v>8.1742934041170012E-3</v>
      </c>
      <c r="C26">
        <v>0.60885934696261002</v>
      </c>
      <c r="D26" t="s">
        <v>1296</v>
      </c>
    </row>
    <row r="27" spans="1:4" x14ac:dyDescent="0.35">
      <c r="A27" t="s">
        <v>1237</v>
      </c>
      <c r="B27">
        <v>7.1244377094421052E-2</v>
      </c>
      <c r="C27">
        <v>7.9909977541399996E-6</v>
      </c>
      <c r="D27" t="s">
        <v>1297</v>
      </c>
    </row>
    <row r="28" spans="1:4" x14ac:dyDescent="0.35">
      <c r="A28" t="s">
        <v>1238</v>
      </c>
      <c r="B28">
        <v>-9.1080659174914563E-3</v>
      </c>
      <c r="C28">
        <v>0.56871870493318011</v>
      </c>
      <c r="D28" t="s">
        <v>1298</v>
      </c>
    </row>
    <row r="29" spans="1:4" x14ac:dyDescent="0.35">
      <c r="A29" t="s">
        <v>1239</v>
      </c>
      <c r="B29">
        <v>9.1080659174914581E-3</v>
      </c>
      <c r="C29">
        <v>0.56871870493318011</v>
      </c>
      <c r="D29" t="s">
        <v>1299</v>
      </c>
    </row>
    <row r="30" spans="1:4" x14ac:dyDescent="0.35">
      <c r="A30" t="s">
        <v>1240</v>
      </c>
      <c r="B30">
        <v>-4.0906238146801603E-2</v>
      </c>
      <c r="C30">
        <v>1.04155923951524E-2</v>
      </c>
      <c r="D30" t="s">
        <v>1300</v>
      </c>
    </row>
    <row r="31" spans="1:4" x14ac:dyDescent="0.35">
      <c r="A31" t="s">
        <v>1241</v>
      </c>
      <c r="B31">
        <v>2.6093379221272268E-2</v>
      </c>
      <c r="C31">
        <v>0.10232826684371291</v>
      </c>
      <c r="D31" t="s">
        <v>1301</v>
      </c>
    </row>
    <row r="32" spans="1:4" x14ac:dyDescent="0.35">
      <c r="A32" t="s">
        <v>1242</v>
      </c>
      <c r="B32">
        <v>2.8907910033672001E-2</v>
      </c>
      <c r="C32">
        <v>7.0303018343742904E-2</v>
      </c>
      <c r="D32" t="s">
        <v>1302</v>
      </c>
    </row>
    <row r="33" spans="1:4" x14ac:dyDescent="0.35">
      <c r="A33" t="s">
        <v>1243</v>
      </c>
      <c r="B33">
        <v>6.103950518333943E-3</v>
      </c>
      <c r="C33">
        <v>0.70238853651201205</v>
      </c>
      <c r="D33" t="s">
        <v>1303</v>
      </c>
    </row>
    <row r="34" spans="1:4" x14ac:dyDescent="0.35">
      <c r="A34" t="s">
        <v>1244</v>
      </c>
      <c r="B34">
        <v>-5.7458508849769413E-2</v>
      </c>
      <c r="C34">
        <v>3.1851419848650002E-4</v>
      </c>
      <c r="D34" t="s">
        <v>1304</v>
      </c>
    </row>
    <row r="35" spans="1:4" x14ac:dyDescent="0.35">
      <c r="A35" t="s">
        <v>1245</v>
      </c>
      <c r="B35">
        <v>1.4110522188551106E-2</v>
      </c>
      <c r="C35">
        <v>0.37705618343908232</v>
      </c>
      <c r="D35" t="s">
        <v>1305</v>
      </c>
    </row>
    <row r="36" spans="1:4" x14ac:dyDescent="0.35">
      <c r="A36" t="s">
        <v>1246</v>
      </c>
      <c r="B36">
        <v>4.6235529569304816E-2</v>
      </c>
      <c r="C36">
        <v>3.7819726667428998E-3</v>
      </c>
      <c r="D36" t="s">
        <v>1306</v>
      </c>
    </row>
    <row r="37" spans="1:4" x14ac:dyDescent="0.35">
      <c r="A37" t="s">
        <v>1247</v>
      </c>
      <c r="B37">
        <v>-4.0359569641333748E-2</v>
      </c>
      <c r="C37">
        <v>1.1489254479097001E-2</v>
      </c>
      <c r="D37" t="s">
        <v>1307</v>
      </c>
    </row>
    <row r="38" spans="1:4" x14ac:dyDescent="0.35">
      <c r="A38" t="s">
        <v>1248</v>
      </c>
      <c r="B38">
        <v>4.9969803152512239E-2</v>
      </c>
      <c r="C38">
        <v>1.7482936522457001E-3</v>
      </c>
      <c r="D38" t="s">
        <v>1308</v>
      </c>
    </row>
    <row r="39" spans="1:4" x14ac:dyDescent="0.35">
      <c r="A39" t="s">
        <v>1249</v>
      </c>
      <c r="B39">
        <v>-8.1620430744710731E-2</v>
      </c>
      <c r="C39">
        <v>3.1125129206999998E-7</v>
      </c>
      <c r="D39" t="s">
        <v>1309</v>
      </c>
    </row>
    <row r="40" spans="1:4" x14ac:dyDescent="0.35">
      <c r="A40" t="s">
        <v>1250</v>
      </c>
      <c r="B40">
        <v>-1.3728004825960019E-2</v>
      </c>
      <c r="C40">
        <v>0.39024907854081142</v>
      </c>
      <c r="D40" t="s">
        <v>1310</v>
      </c>
    </row>
    <row r="41" spans="1:4" x14ac:dyDescent="0.35">
      <c r="A41" t="s">
        <v>1251</v>
      </c>
      <c r="B41">
        <v>9.1885531615528829E-2</v>
      </c>
      <c r="C41">
        <v>8.2843133901900008E-9</v>
      </c>
      <c r="D41" t="s">
        <v>1311</v>
      </c>
    </row>
    <row r="42" spans="1:4" x14ac:dyDescent="0.35">
      <c r="A42" t="s">
        <v>1252</v>
      </c>
      <c r="B42">
        <v>-1.6976512490732093E-2</v>
      </c>
      <c r="C42">
        <v>0.2878858083139067</v>
      </c>
      <c r="D42" t="s">
        <v>1312</v>
      </c>
    </row>
    <row r="43" spans="1:4" x14ac:dyDescent="0.35">
      <c r="A43" t="s">
        <v>1253</v>
      </c>
      <c r="B43">
        <v>-2.8007587232431026E-2</v>
      </c>
      <c r="C43">
        <v>7.9505797268574194E-2</v>
      </c>
      <c r="D43" t="s">
        <v>1313</v>
      </c>
    </row>
    <row r="44" spans="1:4" x14ac:dyDescent="0.35">
      <c r="A44" t="s">
        <v>1254</v>
      </c>
      <c r="B44">
        <v>4.033750225981657E-3</v>
      </c>
      <c r="C44">
        <v>0.80065042881198933</v>
      </c>
      <c r="D44" t="s">
        <v>1314</v>
      </c>
    </row>
    <row r="45" spans="1:4" x14ac:dyDescent="0.35">
      <c r="A45" t="s">
        <v>1255</v>
      </c>
      <c r="B45">
        <v>1.4757073974749717E-2</v>
      </c>
      <c r="C45">
        <v>0.35558395238088342</v>
      </c>
      <c r="D45" t="s">
        <v>1315</v>
      </c>
    </row>
    <row r="46" spans="1:4" x14ac:dyDescent="0.35">
      <c r="A46" t="s">
        <v>1256</v>
      </c>
      <c r="B46">
        <v>2.2169874050967906E-2</v>
      </c>
      <c r="C46">
        <v>0.1651496351512497</v>
      </c>
      <c r="D46" t="s">
        <v>1316</v>
      </c>
    </row>
    <row r="47" spans="1:4" x14ac:dyDescent="0.35">
      <c r="A47" t="s">
        <v>1257</v>
      </c>
      <c r="B47">
        <v>8.7219769613944634E-3</v>
      </c>
      <c r="C47">
        <v>0.58507416454049455</v>
      </c>
      <c r="D47" t="s">
        <v>1317</v>
      </c>
    </row>
    <row r="48" spans="1:4" x14ac:dyDescent="0.35">
      <c r="A48" t="s">
        <v>1258</v>
      </c>
      <c r="B48">
        <v>1.8684741602726981E-2</v>
      </c>
      <c r="C48">
        <v>0.24223059781355219</v>
      </c>
      <c r="D48" t="s">
        <v>1318</v>
      </c>
    </row>
    <row r="49" spans="1:4" x14ac:dyDescent="0.35">
      <c r="A49" t="s">
        <v>1259</v>
      </c>
      <c r="B49">
        <v>2.2247930374707504E-2</v>
      </c>
      <c r="C49">
        <v>0.1637737263289018</v>
      </c>
      <c r="D49" t="s">
        <v>1319</v>
      </c>
    </row>
    <row r="50" spans="1:4" x14ac:dyDescent="0.35">
      <c r="A50" t="s">
        <v>1260</v>
      </c>
      <c r="B50">
        <v>1.6244409943588223E-2</v>
      </c>
      <c r="C50">
        <v>0.30937037283866431</v>
      </c>
      <c r="D50" t="s">
        <v>1320</v>
      </c>
    </row>
    <row r="51" spans="1:4" x14ac:dyDescent="0.35">
      <c r="A51" t="s">
        <v>1261</v>
      </c>
      <c r="B51">
        <v>-2.5997852041485651E-4</v>
      </c>
      <c r="C51">
        <v>0.98701902110943673</v>
      </c>
      <c r="D51" t="s">
        <v>1321</v>
      </c>
    </row>
    <row r="52" spans="1:4" x14ac:dyDescent="0.35">
      <c r="A52" t="s">
        <v>1262</v>
      </c>
      <c r="B52">
        <v>-3.6831069517328494E-3</v>
      </c>
      <c r="C52">
        <v>0.81775149505289435</v>
      </c>
      <c r="D52" t="s">
        <v>1322</v>
      </c>
    </row>
    <row r="53" spans="1:4" x14ac:dyDescent="0.35">
      <c r="A53" t="s">
        <v>1263</v>
      </c>
      <c r="B53">
        <v>2.1582766650228683E-2</v>
      </c>
      <c r="C53">
        <v>0.17685439433996161</v>
      </c>
      <c r="D53" t="s">
        <v>1323</v>
      </c>
    </row>
    <row r="54" spans="1:4" x14ac:dyDescent="0.35">
      <c r="A54" t="s">
        <v>1264</v>
      </c>
      <c r="B54">
        <v>-1.226965641090785E-2</v>
      </c>
      <c r="C54">
        <v>0.44255379634410902</v>
      </c>
      <c r="D54" t="s">
        <v>1324</v>
      </c>
    </row>
    <row r="55" spans="1:4" x14ac:dyDescent="0.35">
      <c r="A55" t="s">
        <v>1265</v>
      </c>
      <c r="B55">
        <v>-1.2397156277802536E-2</v>
      </c>
      <c r="C55">
        <v>0.43782693800044559</v>
      </c>
      <c r="D55" t="s">
        <v>1325</v>
      </c>
    </row>
    <row r="56" spans="1:4" x14ac:dyDescent="0.35">
      <c r="A56" t="s">
        <v>1266</v>
      </c>
      <c r="B56">
        <v>-6.0218201447050672E-3</v>
      </c>
      <c r="C56">
        <v>0.70627717102037724</v>
      </c>
      <c r="D56" t="s">
        <v>1326</v>
      </c>
    </row>
    <row r="57" spans="1:4" x14ac:dyDescent="0.35">
      <c r="A57" t="s">
        <v>1267</v>
      </c>
      <c r="B57">
        <v>-4.2919141090905092E-3</v>
      </c>
      <c r="C57">
        <v>0.78818660381573602</v>
      </c>
      <c r="D57" t="s">
        <v>1327</v>
      </c>
    </row>
    <row r="58" spans="1:4" x14ac:dyDescent="0.35">
      <c r="A58" t="s">
        <v>1268</v>
      </c>
      <c r="B58">
        <v>-2.4020470162055625E-3</v>
      </c>
      <c r="C58">
        <v>0.88047793730390567</v>
      </c>
      <c r="D58" t="s">
        <v>1328</v>
      </c>
    </row>
    <row r="59" spans="1:4" x14ac:dyDescent="0.35">
      <c r="A59" t="s">
        <v>1269</v>
      </c>
      <c r="B59">
        <v>1.575260161365629E-2</v>
      </c>
      <c r="C59">
        <v>0.34006593645124039</v>
      </c>
      <c r="D59" t="s">
        <v>1329</v>
      </c>
    </row>
    <row r="60" spans="1:4" x14ac:dyDescent="0.35">
      <c r="A60" t="s">
        <v>1270</v>
      </c>
      <c r="B60">
        <v>8.9818091253422272E-2</v>
      </c>
      <c r="C60">
        <v>1.7923082617100001E-8</v>
      </c>
      <c r="D60" t="s">
        <v>1330</v>
      </c>
    </row>
    <row r="61" spans="1:4" x14ac:dyDescent="0.35">
      <c r="A61" t="s">
        <v>1271</v>
      </c>
      <c r="B61">
        <v>2.4810728654995996E-2</v>
      </c>
      <c r="C61">
        <v>0.120342121927596</v>
      </c>
      <c r="D61" t="s">
        <v>1331</v>
      </c>
    </row>
    <row r="62" spans="1:4" x14ac:dyDescent="0.35">
      <c r="A62" t="s">
        <v>1272</v>
      </c>
      <c r="B62">
        <v>5.3810154805499812E-2</v>
      </c>
      <c r="C62">
        <v>7.7921039935939995E-4</v>
      </c>
      <c r="D62" t="s">
        <v>1332</v>
      </c>
    </row>
    <row r="63" spans="1:4" x14ac:dyDescent="0.35">
      <c r="A63" t="s">
        <v>1273</v>
      </c>
      <c r="B63">
        <v>2.923375259112521E-2</v>
      </c>
      <c r="C63">
        <v>6.80742230340253E-2</v>
      </c>
      <c r="D63" t="s">
        <v>1333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3"/>
  <sheetViews>
    <sheetView workbookViewId="0"/>
  </sheetViews>
  <sheetFormatPr defaultRowHeight="14.5" x14ac:dyDescent="0.35"/>
  <sheetData>
    <row r="1" spans="1:4" x14ac:dyDescent="0.35">
      <c r="A1" t="s">
        <v>1334</v>
      </c>
      <c r="B1" t="s">
        <v>1397</v>
      </c>
      <c r="C1" t="s">
        <v>1398</v>
      </c>
      <c r="D1" t="s">
        <v>1399</v>
      </c>
    </row>
    <row r="2" spans="1:4" x14ac:dyDescent="0.35">
      <c r="A2" t="s">
        <v>1335</v>
      </c>
      <c r="B2">
        <v>6.4809257384565472E-2</v>
      </c>
      <c r="C2">
        <v>3.5494465549070313E-3</v>
      </c>
      <c r="D2" t="s">
        <v>1400</v>
      </c>
    </row>
    <row r="3" spans="1:4" x14ac:dyDescent="0.35">
      <c r="A3" t="s">
        <v>1336</v>
      </c>
      <c r="B3">
        <v>-1.84783874623154E-2</v>
      </c>
      <c r="C3">
        <v>0.45238901671579734</v>
      </c>
      <c r="D3" t="s">
        <v>1401</v>
      </c>
    </row>
    <row r="4" spans="1:4" x14ac:dyDescent="0.35">
      <c r="A4" t="s">
        <v>1337</v>
      </c>
      <c r="B4">
        <v>-5.3112313183982844E-2</v>
      </c>
      <c r="C4">
        <v>3.5461263770086411E-2</v>
      </c>
      <c r="D4" t="s">
        <v>1402</v>
      </c>
    </row>
    <row r="5" spans="1:4" x14ac:dyDescent="0.35">
      <c r="A5" t="s">
        <v>1338</v>
      </c>
      <c r="B5">
        <v>-1.9359006966714203E-2</v>
      </c>
      <c r="C5">
        <v>0.32498566930349959</v>
      </c>
      <c r="D5" t="s">
        <v>1403</v>
      </c>
    </row>
    <row r="6" spans="1:4" x14ac:dyDescent="0.35">
      <c r="A6" t="s">
        <v>1339</v>
      </c>
      <c r="B6">
        <v>3.7311745224988743E-2</v>
      </c>
      <c r="C6">
        <v>5.5748408618175281E-2</v>
      </c>
      <c r="D6" t="s">
        <v>1404</v>
      </c>
    </row>
    <row r="7" spans="1:4" x14ac:dyDescent="0.35">
      <c r="A7" t="s">
        <v>1340</v>
      </c>
      <c r="B7">
        <v>-3.8959917377922969E-4</v>
      </c>
      <c r="C7">
        <v>0.98348985487434271</v>
      </c>
      <c r="D7" t="s">
        <v>1405</v>
      </c>
    </row>
    <row r="8" spans="1:4" x14ac:dyDescent="0.35">
      <c r="A8" t="s">
        <v>1341</v>
      </c>
      <c r="B8">
        <v>4.8559928996288193E-2</v>
      </c>
      <c r="C8">
        <v>1.1560741718454675E-2</v>
      </c>
      <c r="D8" t="s">
        <v>1406</v>
      </c>
    </row>
    <row r="9" spans="1:4" x14ac:dyDescent="0.35">
      <c r="A9" t="s">
        <v>1342</v>
      </c>
      <c r="B9">
        <v>-7.508725783308103E-4</v>
      </c>
      <c r="C9">
        <v>0.97245739846399515</v>
      </c>
      <c r="D9" t="s">
        <v>1407</v>
      </c>
    </row>
    <row r="10" spans="1:4" x14ac:dyDescent="0.35">
      <c r="A10" t="s">
        <v>1343</v>
      </c>
      <c r="B10">
        <v>-5.255068474881378E-3</v>
      </c>
      <c r="C10">
        <v>0.81497784233764758</v>
      </c>
      <c r="D10" t="s">
        <v>1408</v>
      </c>
    </row>
    <row r="11" spans="1:4" x14ac:dyDescent="0.35">
      <c r="A11" t="s">
        <v>1344</v>
      </c>
      <c r="B11">
        <v>2.7167203031547502E-2</v>
      </c>
      <c r="C11">
        <v>0.1570561487229799</v>
      </c>
      <c r="D11" t="s">
        <v>1409</v>
      </c>
    </row>
    <row r="12" spans="1:4" x14ac:dyDescent="0.35">
      <c r="A12" t="s">
        <v>1345</v>
      </c>
      <c r="B12">
        <v>-2.6745901355610047E-2</v>
      </c>
      <c r="C12">
        <v>0.19445622694246192</v>
      </c>
      <c r="D12" t="s">
        <v>1410</v>
      </c>
    </row>
    <row r="13" spans="1:4" x14ac:dyDescent="0.35">
      <c r="A13" t="s">
        <v>1346</v>
      </c>
      <c r="B13">
        <v>1.2866111385483442E-2</v>
      </c>
      <c r="C13">
        <v>0.54195677711815149</v>
      </c>
      <c r="D13" t="s">
        <v>1411</v>
      </c>
    </row>
    <row r="14" spans="1:4" x14ac:dyDescent="0.35">
      <c r="A14" t="s">
        <v>1347</v>
      </c>
      <c r="B14">
        <v>5.974917745885254E-2</v>
      </c>
      <c r="C14">
        <v>2.5858021685717645E-3</v>
      </c>
      <c r="D14" t="s">
        <v>1412</v>
      </c>
    </row>
    <row r="15" spans="1:4" x14ac:dyDescent="0.35">
      <c r="A15" t="s">
        <v>1348</v>
      </c>
      <c r="B15">
        <v>-2.3201952934628609E-2</v>
      </c>
      <c r="C15">
        <v>0.24764108114262168</v>
      </c>
      <c r="D15" t="s">
        <v>1413</v>
      </c>
    </row>
    <row r="16" spans="1:4" x14ac:dyDescent="0.35">
      <c r="A16" t="s">
        <v>1349</v>
      </c>
      <c r="B16">
        <v>-2.9573004245414872E-2</v>
      </c>
      <c r="C16">
        <v>0.19691167346550043</v>
      </c>
      <c r="D16" t="s">
        <v>1414</v>
      </c>
    </row>
    <row r="17" spans="1:4" x14ac:dyDescent="0.35">
      <c r="A17" t="s">
        <v>1350</v>
      </c>
      <c r="B17">
        <v>1.7683449499655511E-3</v>
      </c>
      <c r="C17">
        <v>0.93355040523745914</v>
      </c>
      <c r="D17" t="s">
        <v>1415</v>
      </c>
    </row>
    <row r="18" spans="1:4" x14ac:dyDescent="0.35">
      <c r="A18" t="s">
        <v>1351</v>
      </c>
      <c r="B18">
        <v>-8.1141616405313814E-3</v>
      </c>
      <c r="C18">
        <v>0.69183319072148497</v>
      </c>
      <c r="D18" t="s">
        <v>1416</v>
      </c>
    </row>
    <row r="19" spans="1:4" x14ac:dyDescent="0.35">
      <c r="A19" t="s">
        <v>1352</v>
      </c>
      <c r="B19">
        <v>4.9947598540337444E-2</v>
      </c>
      <c r="C19">
        <v>1.903167985352449E-2</v>
      </c>
      <c r="D19" t="s">
        <v>1417</v>
      </c>
    </row>
    <row r="20" spans="1:4" x14ac:dyDescent="0.35">
      <c r="A20" t="s">
        <v>1353</v>
      </c>
      <c r="B20">
        <v>-1.8318412142699282E-2</v>
      </c>
      <c r="C20">
        <v>0.39116439259838676</v>
      </c>
      <c r="D20" t="s">
        <v>1418</v>
      </c>
    </row>
    <row r="21" spans="1:4" x14ac:dyDescent="0.35">
      <c r="A21" t="s">
        <v>1354</v>
      </c>
      <c r="B21">
        <v>1.8318412142699282E-2</v>
      </c>
      <c r="C21">
        <v>0.39116439259838676</v>
      </c>
      <c r="D21" t="s">
        <v>1419</v>
      </c>
    </row>
    <row r="22" spans="1:4" x14ac:dyDescent="0.35">
      <c r="A22" t="s">
        <v>1355</v>
      </c>
      <c r="B22">
        <v>3.5340145653199817E-2</v>
      </c>
      <c r="C22">
        <v>0.12311340575274488</v>
      </c>
      <c r="D22" t="s">
        <v>1420</v>
      </c>
    </row>
    <row r="23" spans="1:4" x14ac:dyDescent="0.35">
      <c r="A23" t="s">
        <v>1356</v>
      </c>
      <c r="B23">
        <v>-3.534014565319981E-2</v>
      </c>
      <c r="C23">
        <v>0.12311340575274514</v>
      </c>
      <c r="D23" t="s">
        <v>1421</v>
      </c>
    </row>
    <row r="24" spans="1:4" x14ac:dyDescent="0.35">
      <c r="A24" t="s">
        <v>1357</v>
      </c>
      <c r="B24">
        <v>6.0483306608201254E-3</v>
      </c>
      <c r="C24">
        <v>0.78152416594601148</v>
      </c>
      <c r="D24" t="s">
        <v>1422</v>
      </c>
    </row>
    <row r="25" spans="1:4" x14ac:dyDescent="0.35">
      <c r="A25" t="s">
        <v>1358</v>
      </c>
      <c r="B25">
        <v>3.9858569028859377E-2</v>
      </c>
      <c r="C25">
        <v>6.0857476316274008E-2</v>
      </c>
      <c r="D25" t="s">
        <v>1423</v>
      </c>
    </row>
    <row r="26" spans="1:4" x14ac:dyDescent="0.35">
      <c r="A26" t="s">
        <v>1359</v>
      </c>
      <c r="B26">
        <v>-3.4522390622270263E-2</v>
      </c>
      <c r="C26">
        <v>0.14824352742705407</v>
      </c>
      <c r="D26" t="s">
        <v>1424</v>
      </c>
    </row>
    <row r="27" spans="1:4" x14ac:dyDescent="0.35">
      <c r="A27" t="s">
        <v>1360</v>
      </c>
      <c r="B27">
        <v>-2.8119472931905091E-2</v>
      </c>
      <c r="C27">
        <v>0.20220758829785251</v>
      </c>
      <c r="D27" t="s">
        <v>1425</v>
      </c>
    </row>
    <row r="28" spans="1:4" x14ac:dyDescent="0.35">
      <c r="A28" t="s">
        <v>1361</v>
      </c>
      <c r="B28">
        <v>2.7668051535458388E-2</v>
      </c>
      <c r="C28">
        <v>0.21053925818153729</v>
      </c>
      <c r="D28" t="s">
        <v>1426</v>
      </c>
    </row>
    <row r="29" spans="1:4" x14ac:dyDescent="0.35">
      <c r="A29" t="s">
        <v>1362</v>
      </c>
      <c r="B29">
        <v>-2.7668051535458388E-2</v>
      </c>
      <c r="C29">
        <v>0.21053925818153729</v>
      </c>
      <c r="D29" t="s">
        <v>1427</v>
      </c>
    </row>
    <row r="30" spans="1:4" x14ac:dyDescent="0.35">
      <c r="A30" t="s">
        <v>1363</v>
      </c>
      <c r="B30">
        <v>1.6666502741085561E-2</v>
      </c>
      <c r="C30">
        <v>0.42876462412142635</v>
      </c>
      <c r="D30" t="s">
        <v>1428</v>
      </c>
    </row>
    <row r="31" spans="1:4" x14ac:dyDescent="0.35">
      <c r="A31" t="s">
        <v>1364</v>
      </c>
      <c r="B31">
        <v>-8.7389812280432803E-3</v>
      </c>
      <c r="C31">
        <v>0.71028436510292881</v>
      </c>
      <c r="D31" t="s">
        <v>1429</v>
      </c>
    </row>
    <row r="32" spans="1:4" x14ac:dyDescent="0.35">
      <c r="A32" t="s">
        <v>1365</v>
      </c>
      <c r="B32">
        <v>2.2121040170034949E-2</v>
      </c>
      <c r="C32">
        <v>0.23011081616853052</v>
      </c>
      <c r="D32" t="s">
        <v>1430</v>
      </c>
    </row>
    <row r="33" spans="1:4" x14ac:dyDescent="0.35">
      <c r="A33" t="s">
        <v>1366</v>
      </c>
      <c r="B33">
        <v>-3.8893407990707216E-2</v>
      </c>
      <c r="C33">
        <v>6.6239808612610057E-2</v>
      </c>
      <c r="D33" t="s">
        <v>1431</v>
      </c>
    </row>
    <row r="34" spans="1:4" x14ac:dyDescent="0.35">
      <c r="A34" t="s">
        <v>1367</v>
      </c>
      <c r="B34">
        <v>4.9565183750509022E-2</v>
      </c>
      <c r="C34">
        <v>2.0144497794534044E-2</v>
      </c>
      <c r="D34" t="s">
        <v>1432</v>
      </c>
    </row>
    <row r="35" spans="1:4" x14ac:dyDescent="0.35">
      <c r="A35" t="s">
        <v>1368</v>
      </c>
      <c r="B35">
        <v>7.409027219939102E-3</v>
      </c>
      <c r="C35">
        <v>0.71869295201850392</v>
      </c>
      <c r="D35" t="s">
        <v>1433</v>
      </c>
    </row>
    <row r="36" spans="1:4" x14ac:dyDescent="0.35">
      <c r="A36" t="s">
        <v>1369</v>
      </c>
      <c r="B36">
        <v>1.575922668003428E-2</v>
      </c>
      <c r="C36">
        <v>0.4246944502573482</v>
      </c>
      <c r="D36" t="s">
        <v>1434</v>
      </c>
    </row>
    <row r="37" spans="1:4" x14ac:dyDescent="0.35">
      <c r="A37" t="s">
        <v>1370</v>
      </c>
      <c r="B37">
        <v>3.2263824481178961E-2</v>
      </c>
      <c r="C37">
        <v>0.11560927804073998</v>
      </c>
      <c r="D37" t="s">
        <v>1435</v>
      </c>
    </row>
    <row r="38" spans="1:4" x14ac:dyDescent="0.35">
      <c r="A38" t="s">
        <v>1371</v>
      </c>
      <c r="B38">
        <v>-8.760076378905636E-2</v>
      </c>
      <c r="C38">
        <v>1.1046373769976392E-4</v>
      </c>
      <c r="D38" t="s">
        <v>1436</v>
      </c>
    </row>
    <row r="39" spans="1:4" x14ac:dyDescent="0.35">
      <c r="A39" t="s">
        <v>1372</v>
      </c>
      <c r="B39">
        <v>-2.8528186601572997E-2</v>
      </c>
      <c r="C39">
        <v>0.16441169280871981</v>
      </c>
      <c r="D39" t="s">
        <v>1437</v>
      </c>
    </row>
    <row r="40" spans="1:4" x14ac:dyDescent="0.35">
      <c r="A40" t="s">
        <v>1373</v>
      </c>
      <c r="B40">
        <v>-8.5608035855702803E-3</v>
      </c>
      <c r="C40">
        <v>0.6873883985454563</v>
      </c>
      <c r="D40" t="s">
        <v>1438</v>
      </c>
    </row>
    <row r="41" spans="1:4" x14ac:dyDescent="0.35">
      <c r="A41" t="s">
        <v>1374</v>
      </c>
      <c r="B41">
        <v>3.3375357036490638E-2</v>
      </c>
      <c r="C41">
        <v>0.12186433085919192</v>
      </c>
      <c r="D41" t="s">
        <v>1439</v>
      </c>
    </row>
    <row r="42" spans="1:4" x14ac:dyDescent="0.35">
      <c r="A42" t="s">
        <v>1375</v>
      </c>
      <c r="B42">
        <v>4.7507425536287465E-2</v>
      </c>
      <c r="C42">
        <v>2.169194836407622E-2</v>
      </c>
      <c r="D42" t="s">
        <v>1440</v>
      </c>
    </row>
    <row r="43" spans="1:4" x14ac:dyDescent="0.35">
      <c r="A43" t="s">
        <v>1376</v>
      </c>
      <c r="B43">
        <v>2.7586037652180925E-2</v>
      </c>
      <c r="C43">
        <v>0.22741411313641929</v>
      </c>
      <c r="D43" t="s">
        <v>1441</v>
      </c>
    </row>
    <row r="44" spans="1:4" x14ac:dyDescent="0.35">
      <c r="A44" t="s">
        <v>1377</v>
      </c>
      <c r="B44">
        <v>2.7952231021001476E-2</v>
      </c>
      <c r="C44">
        <v>0.23508991670293028</v>
      </c>
      <c r="D44" t="s">
        <v>1442</v>
      </c>
    </row>
    <row r="45" spans="1:4" x14ac:dyDescent="0.35">
      <c r="A45" t="s">
        <v>1378</v>
      </c>
      <c r="B45">
        <v>1.0236585657926602E-2</v>
      </c>
      <c r="C45">
        <v>0.63452639389919074</v>
      </c>
      <c r="D45" t="s">
        <v>1443</v>
      </c>
    </row>
    <row r="46" spans="1:4" x14ac:dyDescent="0.35">
      <c r="A46" t="s">
        <v>1379</v>
      </c>
      <c r="B46">
        <v>-1.7775458577173046E-2</v>
      </c>
      <c r="C46">
        <v>0.3995348476029601</v>
      </c>
      <c r="D46" t="s">
        <v>1444</v>
      </c>
    </row>
    <row r="47" spans="1:4" x14ac:dyDescent="0.35">
      <c r="A47" t="s">
        <v>1380</v>
      </c>
      <c r="B47">
        <v>-1.7128474577244458E-2</v>
      </c>
      <c r="C47">
        <v>0.37600376665908364</v>
      </c>
      <c r="D47" t="s">
        <v>1445</v>
      </c>
    </row>
    <row r="48" spans="1:4" x14ac:dyDescent="0.35">
      <c r="A48" t="s">
        <v>1381</v>
      </c>
      <c r="B48">
        <v>-5.9750614044426871E-3</v>
      </c>
      <c r="C48">
        <v>0.69509053660893172</v>
      </c>
      <c r="D48" t="s">
        <v>1446</v>
      </c>
    </row>
    <row r="49" spans="1:4" x14ac:dyDescent="0.35">
      <c r="A49" t="s">
        <v>1382</v>
      </c>
      <c r="B49">
        <v>-2.7563260502317128E-2</v>
      </c>
      <c r="C49">
        <v>0.23299439677166758</v>
      </c>
      <c r="D49" t="s">
        <v>1447</v>
      </c>
    </row>
    <row r="50" spans="1:4" x14ac:dyDescent="0.35">
      <c r="A50" t="s">
        <v>1383</v>
      </c>
      <c r="B50">
        <v>-3.571467182149081E-3</v>
      </c>
      <c r="C50">
        <v>0.8679837077687681</v>
      </c>
      <c r="D50" t="s">
        <v>1448</v>
      </c>
    </row>
    <row r="51" spans="1:4" x14ac:dyDescent="0.35">
      <c r="A51" t="s">
        <v>1384</v>
      </c>
      <c r="B51">
        <v>1.6391737065012579E-3</v>
      </c>
      <c r="C51">
        <v>0.93757265994144101</v>
      </c>
      <c r="D51" t="s">
        <v>1449</v>
      </c>
    </row>
    <row r="52" spans="1:4" x14ac:dyDescent="0.35">
      <c r="A52" t="s">
        <v>1385</v>
      </c>
      <c r="B52">
        <v>5.2170860181520885E-3</v>
      </c>
      <c r="C52">
        <v>0.70143314037601912</v>
      </c>
      <c r="D52" t="s">
        <v>1450</v>
      </c>
    </row>
    <row r="53" spans="1:4" x14ac:dyDescent="0.35">
      <c r="A53" t="s">
        <v>1386</v>
      </c>
      <c r="B53">
        <v>6.1684806672361439E-2</v>
      </c>
      <c r="C53">
        <v>8.344054950170576E-3</v>
      </c>
      <c r="D53" t="s">
        <v>1451</v>
      </c>
    </row>
    <row r="54" spans="1:4" x14ac:dyDescent="0.35">
      <c r="A54" t="s">
        <v>1387</v>
      </c>
      <c r="B54">
        <v>-1.6872624191962723E-2</v>
      </c>
      <c r="C54">
        <v>0.39319654206826393</v>
      </c>
      <c r="D54" t="s">
        <v>1452</v>
      </c>
    </row>
    <row r="55" spans="1:4" x14ac:dyDescent="0.35">
      <c r="A55" t="s">
        <v>1388</v>
      </c>
      <c r="B55">
        <v>1.5156776028600584E-2</v>
      </c>
      <c r="C55">
        <v>0.47856690312359329</v>
      </c>
      <c r="D55" t="s">
        <v>1453</v>
      </c>
    </row>
    <row r="56" spans="1:4" x14ac:dyDescent="0.35">
      <c r="A56" t="s">
        <v>1389</v>
      </c>
      <c r="B56">
        <v>5.2035544482616656E-3</v>
      </c>
      <c r="C56">
        <v>0.8033265091033619</v>
      </c>
      <c r="D56" t="s">
        <v>1454</v>
      </c>
    </row>
    <row r="57" spans="1:4" x14ac:dyDescent="0.35">
      <c r="A57" t="s">
        <v>1390</v>
      </c>
      <c r="B57">
        <v>2.6566555474766811E-2</v>
      </c>
      <c r="C57">
        <v>0.21026982048962348</v>
      </c>
      <c r="D57" t="s">
        <v>1455</v>
      </c>
    </row>
    <row r="58" spans="1:4" x14ac:dyDescent="0.35">
      <c r="A58" t="s">
        <v>1391</v>
      </c>
      <c r="B58">
        <v>-1.2183972929025623E-2</v>
      </c>
      <c r="C58">
        <v>0.47427452375965362</v>
      </c>
      <c r="D58" t="s">
        <v>1456</v>
      </c>
    </row>
    <row r="59" spans="1:4" x14ac:dyDescent="0.35">
      <c r="A59" t="s">
        <v>1392</v>
      </c>
      <c r="B59">
        <v>-6.7354034249847558E-3</v>
      </c>
      <c r="C59">
        <v>0.75811884346816438</v>
      </c>
      <c r="D59" t="s">
        <v>1457</v>
      </c>
    </row>
    <row r="60" spans="1:4" x14ac:dyDescent="0.35">
      <c r="A60" t="s">
        <v>1393</v>
      </c>
      <c r="B60">
        <v>-2.0177818989973038E-2</v>
      </c>
      <c r="C60">
        <v>0.33759269599862962</v>
      </c>
      <c r="D60" t="s">
        <v>1458</v>
      </c>
    </row>
    <row r="61" spans="1:4" x14ac:dyDescent="0.35">
      <c r="A61" t="s">
        <v>1394</v>
      </c>
      <c r="B61">
        <v>-6.3032061027968166E-3</v>
      </c>
      <c r="C61">
        <v>0.7677675747185555</v>
      </c>
      <c r="D61" t="s">
        <v>1459</v>
      </c>
    </row>
    <row r="62" spans="1:4" x14ac:dyDescent="0.35">
      <c r="A62" t="s">
        <v>1395</v>
      </c>
      <c r="B62">
        <v>-1.7258530174170301E-2</v>
      </c>
      <c r="C62">
        <v>0.42228055144225274</v>
      </c>
      <c r="D62" t="s">
        <v>1460</v>
      </c>
    </row>
    <row r="63" spans="1:4" x14ac:dyDescent="0.35">
      <c r="A63" t="s">
        <v>1396</v>
      </c>
      <c r="B63">
        <v>-9.9135770602794306E-3</v>
      </c>
      <c r="C63">
        <v>0.64202946371147895</v>
      </c>
      <c r="D63" t="s">
        <v>1461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3"/>
  <sheetViews>
    <sheetView workbookViewId="0"/>
  </sheetViews>
  <sheetFormatPr defaultRowHeight="14.5" x14ac:dyDescent="0.35"/>
  <sheetData>
    <row r="1" spans="1:4" x14ac:dyDescent="0.35">
      <c r="A1" t="s">
        <v>1462</v>
      </c>
      <c r="B1" t="s">
        <v>1525</v>
      </c>
      <c r="C1" t="s">
        <v>1526</v>
      </c>
      <c r="D1" t="s">
        <v>1527</v>
      </c>
    </row>
    <row r="2" spans="1:4" x14ac:dyDescent="0.35">
      <c r="A2" t="s">
        <v>1463</v>
      </c>
      <c r="B2">
        <v>0.17952936876248107</v>
      </c>
      <c r="C2">
        <v>1.0609339882258584E-17</v>
      </c>
      <c r="D2" t="s">
        <v>1528</v>
      </c>
    </row>
    <row r="3" spans="1:4" x14ac:dyDescent="0.35">
      <c r="A3" t="s">
        <v>1464</v>
      </c>
      <c r="B3">
        <v>-4.6934926195983495E-2</v>
      </c>
      <c r="C3">
        <v>4.7883670586933554E-2</v>
      </c>
      <c r="D3" t="s">
        <v>1529</v>
      </c>
    </row>
    <row r="4" spans="1:4" x14ac:dyDescent="0.35">
      <c r="A4" t="s">
        <v>1465</v>
      </c>
      <c r="B4">
        <v>-0.13451223248539276</v>
      </c>
      <c r="C4">
        <v>2.469182743522836E-8</v>
      </c>
      <c r="D4" t="s">
        <v>1530</v>
      </c>
    </row>
    <row r="5" spans="1:4" x14ac:dyDescent="0.35">
      <c r="A5" t="s">
        <v>1466</v>
      </c>
      <c r="B5">
        <v>-1.4067002725715342E-2</v>
      </c>
      <c r="C5">
        <v>0.47201841541044942</v>
      </c>
      <c r="D5" t="s">
        <v>1531</v>
      </c>
    </row>
    <row r="6" spans="1:4" x14ac:dyDescent="0.35">
      <c r="A6" t="s">
        <v>1467</v>
      </c>
      <c r="B6">
        <v>-1.1517547447121306E-3</v>
      </c>
      <c r="C6">
        <v>0.95535378318558006</v>
      </c>
      <c r="D6" t="s">
        <v>1532</v>
      </c>
    </row>
    <row r="7" spans="1:4" x14ac:dyDescent="0.35">
      <c r="A7" t="s">
        <v>1468</v>
      </c>
      <c r="B7">
        <v>2.551526719744773E-2</v>
      </c>
      <c r="C7">
        <v>0.19379626105374062</v>
      </c>
      <c r="D7" t="s">
        <v>1533</v>
      </c>
    </row>
    <row r="8" spans="1:4" x14ac:dyDescent="0.35">
      <c r="A8" t="s">
        <v>1469</v>
      </c>
      <c r="B8">
        <v>0.15165144733325917</v>
      </c>
      <c r="C8">
        <v>1.0155027050834774E-15</v>
      </c>
      <c r="D8" t="s">
        <v>1534</v>
      </c>
    </row>
    <row r="9" spans="1:4" x14ac:dyDescent="0.35">
      <c r="A9" t="s">
        <v>1470</v>
      </c>
      <c r="B9">
        <v>-4.5402575544100605E-2</v>
      </c>
      <c r="C9">
        <v>6.6946663650867128E-2</v>
      </c>
      <c r="D9" t="s">
        <v>1535</v>
      </c>
    </row>
    <row r="10" spans="1:4" x14ac:dyDescent="0.35">
      <c r="A10" t="s">
        <v>1471</v>
      </c>
      <c r="B10">
        <v>1.768471408626416E-2</v>
      </c>
      <c r="C10">
        <v>0.44797797941888529</v>
      </c>
      <c r="D10" t="s">
        <v>1536</v>
      </c>
    </row>
    <row r="11" spans="1:4" x14ac:dyDescent="0.35">
      <c r="A11" t="s">
        <v>1472</v>
      </c>
      <c r="B11">
        <v>2.1023052807884569E-2</v>
      </c>
      <c r="C11">
        <v>0.26647902631241654</v>
      </c>
      <c r="D11" t="s">
        <v>1537</v>
      </c>
    </row>
    <row r="12" spans="1:4" x14ac:dyDescent="0.35">
      <c r="A12" t="s">
        <v>1473</v>
      </c>
      <c r="B12">
        <v>-2.7307139269118059E-2</v>
      </c>
      <c r="C12">
        <v>0.18566354464979784</v>
      </c>
      <c r="D12" t="s">
        <v>1538</v>
      </c>
    </row>
    <row r="13" spans="1:4" x14ac:dyDescent="0.35">
      <c r="A13" t="s">
        <v>1474</v>
      </c>
      <c r="B13">
        <v>2.2988429650818952E-2</v>
      </c>
      <c r="C13">
        <v>0.2285980473500788</v>
      </c>
      <c r="D13" t="s">
        <v>1539</v>
      </c>
    </row>
    <row r="14" spans="1:4" x14ac:dyDescent="0.35">
      <c r="A14" t="s">
        <v>1475</v>
      </c>
      <c r="B14">
        <v>-3.0479158056646843E-2</v>
      </c>
      <c r="C14">
        <v>9.2390437995679864E-2</v>
      </c>
      <c r="D14" t="s">
        <v>1540</v>
      </c>
    </row>
    <row r="15" spans="1:4" x14ac:dyDescent="0.35">
      <c r="A15" t="s">
        <v>1476</v>
      </c>
      <c r="B15">
        <v>-1.6996374860830544E-2</v>
      </c>
      <c r="C15">
        <v>0.45729421019948779</v>
      </c>
      <c r="D15" t="s">
        <v>1541</v>
      </c>
    </row>
    <row r="16" spans="1:4" x14ac:dyDescent="0.35">
      <c r="A16" t="s">
        <v>1477</v>
      </c>
      <c r="B16">
        <v>3.8642595885314206E-2</v>
      </c>
      <c r="C16">
        <v>6.1250586419590781E-2</v>
      </c>
      <c r="D16" t="s">
        <v>1542</v>
      </c>
    </row>
    <row r="17" spans="1:4" x14ac:dyDescent="0.35">
      <c r="A17" t="s">
        <v>1478</v>
      </c>
      <c r="B17">
        <v>8.0828502014406271E-3</v>
      </c>
      <c r="C17">
        <v>0.69682521365061101</v>
      </c>
      <c r="D17" t="s">
        <v>1543</v>
      </c>
    </row>
    <row r="18" spans="1:4" x14ac:dyDescent="0.35">
      <c r="A18" t="s">
        <v>1479</v>
      </c>
      <c r="B18">
        <v>1.4988886996147414E-2</v>
      </c>
      <c r="C18">
        <v>0.50233202339973437</v>
      </c>
      <c r="D18" t="s">
        <v>1544</v>
      </c>
    </row>
    <row r="19" spans="1:4" x14ac:dyDescent="0.35">
      <c r="A19" t="s">
        <v>1480</v>
      </c>
      <c r="B19">
        <v>-3.6070185503965083E-2</v>
      </c>
      <c r="C19">
        <v>8.8338878989237132E-2</v>
      </c>
      <c r="D19" t="s">
        <v>1545</v>
      </c>
    </row>
    <row r="20" spans="1:4" x14ac:dyDescent="0.35">
      <c r="A20" t="s">
        <v>1481</v>
      </c>
      <c r="B20">
        <v>-0.15862418059070277</v>
      </c>
      <c r="C20">
        <v>2.4692919433028292E-14</v>
      </c>
      <c r="D20" t="s">
        <v>1546</v>
      </c>
    </row>
    <row r="21" spans="1:4" x14ac:dyDescent="0.35">
      <c r="A21" t="s">
        <v>1482</v>
      </c>
      <c r="B21">
        <v>0.15862418059070277</v>
      </c>
      <c r="C21">
        <v>2.4692919433028292E-14</v>
      </c>
      <c r="D21" t="s">
        <v>1546</v>
      </c>
    </row>
    <row r="22" spans="1:4" x14ac:dyDescent="0.35">
      <c r="A22" t="s">
        <v>1483</v>
      </c>
      <c r="B22">
        <v>1.6625806434131148E-2</v>
      </c>
      <c r="C22">
        <v>0.45970680802666186</v>
      </c>
      <c r="D22" t="s">
        <v>1547</v>
      </c>
    </row>
    <row r="23" spans="1:4" x14ac:dyDescent="0.35">
      <c r="A23" t="s">
        <v>1484</v>
      </c>
      <c r="B23">
        <v>-1.6625806434131148E-2</v>
      </c>
      <c r="C23">
        <v>0.45970680802666186</v>
      </c>
      <c r="D23" t="s">
        <v>1548</v>
      </c>
    </row>
    <row r="24" spans="1:4" x14ac:dyDescent="0.35">
      <c r="A24" t="s">
        <v>1485</v>
      </c>
      <c r="B24">
        <v>-1.4209606726594617E-2</v>
      </c>
      <c r="C24">
        <v>0.54114405910126373</v>
      </c>
      <c r="D24" t="s">
        <v>1549</v>
      </c>
    </row>
    <row r="25" spans="1:4" x14ac:dyDescent="0.35">
      <c r="A25" t="s">
        <v>1486</v>
      </c>
      <c r="B25">
        <v>6.1132242301246205E-2</v>
      </c>
      <c r="C25">
        <v>1.2821698495092921E-2</v>
      </c>
      <c r="D25" t="s">
        <v>1550</v>
      </c>
    </row>
    <row r="26" spans="1:4" x14ac:dyDescent="0.35">
      <c r="A26" t="s">
        <v>1487</v>
      </c>
      <c r="B26">
        <v>-3.9945092864753048E-2</v>
      </c>
      <c r="C26">
        <v>8.5029834661589199E-2</v>
      </c>
      <c r="D26" t="s">
        <v>1551</v>
      </c>
    </row>
    <row r="27" spans="1:4" x14ac:dyDescent="0.35">
      <c r="A27" t="s">
        <v>1488</v>
      </c>
      <c r="B27">
        <v>-1.7358843145015526E-2</v>
      </c>
      <c r="C27">
        <v>0.45866005945442945</v>
      </c>
      <c r="D27" t="s">
        <v>1552</v>
      </c>
    </row>
    <row r="28" spans="1:4" x14ac:dyDescent="0.35">
      <c r="A28" t="s">
        <v>1489</v>
      </c>
      <c r="B28">
        <v>8.8301546485167262E-2</v>
      </c>
      <c r="C28">
        <v>7.9744931345613492E-5</v>
      </c>
      <c r="D28" t="s">
        <v>1553</v>
      </c>
    </row>
    <row r="29" spans="1:4" x14ac:dyDescent="0.35">
      <c r="A29" t="s">
        <v>1490</v>
      </c>
      <c r="B29">
        <v>-8.8301546485167248E-2</v>
      </c>
      <c r="C29">
        <v>7.9744931345614306E-5</v>
      </c>
      <c r="D29" t="s">
        <v>1553</v>
      </c>
    </row>
    <row r="30" spans="1:4" x14ac:dyDescent="0.35">
      <c r="A30" t="s">
        <v>1491</v>
      </c>
      <c r="B30">
        <v>-1.3542017181020858E-2</v>
      </c>
      <c r="C30">
        <v>0.53134190324060127</v>
      </c>
      <c r="D30" t="s">
        <v>1554</v>
      </c>
    </row>
    <row r="31" spans="1:4" x14ac:dyDescent="0.35">
      <c r="A31" t="s">
        <v>1492</v>
      </c>
      <c r="B31">
        <v>-5.1998966722944483E-2</v>
      </c>
      <c r="C31">
        <v>4.2823794491986179E-2</v>
      </c>
      <c r="D31" t="s">
        <v>1555</v>
      </c>
    </row>
    <row r="32" spans="1:4" x14ac:dyDescent="0.35">
      <c r="A32" t="s">
        <v>1493</v>
      </c>
      <c r="B32">
        <v>0.10754319896814644</v>
      </c>
      <c r="C32">
        <v>1.0057326880035366E-8</v>
      </c>
      <c r="D32" t="s">
        <v>1556</v>
      </c>
    </row>
    <row r="33" spans="1:4" x14ac:dyDescent="0.35">
      <c r="A33" t="s">
        <v>1494</v>
      </c>
      <c r="B33">
        <v>-5.237069966510826E-2</v>
      </c>
      <c r="C33">
        <v>1.9520901044495869E-2</v>
      </c>
      <c r="D33" t="s">
        <v>1557</v>
      </c>
    </row>
    <row r="34" spans="1:4" x14ac:dyDescent="0.35">
      <c r="A34" t="s">
        <v>1495</v>
      </c>
      <c r="B34">
        <v>-2.4469496956298679E-2</v>
      </c>
      <c r="C34">
        <v>0.25900822103289645</v>
      </c>
      <c r="D34" t="s">
        <v>1558</v>
      </c>
    </row>
    <row r="35" spans="1:4" x14ac:dyDescent="0.35">
      <c r="A35" t="s">
        <v>1496</v>
      </c>
      <c r="B35">
        <v>-1.9886121690181627E-2</v>
      </c>
      <c r="C35">
        <v>0.48719469373219826</v>
      </c>
      <c r="D35" t="s">
        <v>1559</v>
      </c>
    </row>
    <row r="36" spans="1:4" x14ac:dyDescent="0.35">
      <c r="A36" t="s">
        <v>1497</v>
      </c>
      <c r="B36">
        <v>0.10111367148846592</v>
      </c>
      <c r="C36">
        <v>3.0462549348161683E-9</v>
      </c>
      <c r="D36" t="s">
        <v>1560</v>
      </c>
    </row>
    <row r="37" spans="1:4" x14ac:dyDescent="0.35">
      <c r="A37" t="s">
        <v>1498</v>
      </c>
      <c r="B37">
        <v>9.1081689220984668E-2</v>
      </c>
      <c r="C37">
        <v>1.2487441114375512E-6</v>
      </c>
      <c r="D37" t="s">
        <v>1560</v>
      </c>
    </row>
    <row r="38" spans="1:4" x14ac:dyDescent="0.35">
      <c r="A38" t="s">
        <v>1499</v>
      </c>
      <c r="B38">
        <v>-9.1074763593467181E-2</v>
      </c>
      <c r="C38">
        <v>8.5167448511152242E-5</v>
      </c>
      <c r="D38" t="s">
        <v>1560</v>
      </c>
    </row>
    <row r="39" spans="1:4" x14ac:dyDescent="0.35">
      <c r="A39" t="s">
        <v>1500</v>
      </c>
      <c r="B39">
        <v>1.1162301226490597E-2</v>
      </c>
      <c r="C39">
        <v>0.60727490883351432</v>
      </c>
      <c r="D39" t="s">
        <v>1561</v>
      </c>
    </row>
    <row r="40" spans="1:4" x14ac:dyDescent="0.35">
      <c r="A40" t="s">
        <v>1501</v>
      </c>
      <c r="B40">
        <v>4.8844453875403802E-5</v>
      </c>
      <c r="C40">
        <v>0.99819572363364362</v>
      </c>
      <c r="D40" t="s">
        <v>1562</v>
      </c>
    </row>
    <row r="41" spans="1:4" x14ac:dyDescent="0.35">
      <c r="A41" t="s">
        <v>1502</v>
      </c>
      <c r="B41">
        <v>-9.4487730869177722E-3</v>
      </c>
      <c r="C41">
        <v>0.67006545841703424</v>
      </c>
      <c r="D41" t="s">
        <v>1563</v>
      </c>
    </row>
    <row r="42" spans="1:4" x14ac:dyDescent="0.35">
      <c r="A42" t="s">
        <v>1503</v>
      </c>
      <c r="B42">
        <v>-1.6150620007955068E-2</v>
      </c>
      <c r="C42">
        <v>0.48339360885389882</v>
      </c>
      <c r="D42" t="s">
        <v>1564</v>
      </c>
    </row>
    <row r="43" spans="1:4" x14ac:dyDescent="0.35">
      <c r="A43" t="s">
        <v>1504</v>
      </c>
      <c r="B43">
        <v>2.9547636060510141E-2</v>
      </c>
      <c r="C43">
        <v>0.18480163008845454</v>
      </c>
      <c r="D43" t="s">
        <v>1565</v>
      </c>
    </row>
    <row r="44" spans="1:4" x14ac:dyDescent="0.35">
      <c r="A44" t="s">
        <v>1505</v>
      </c>
      <c r="B44">
        <v>1.5528784804521025E-2</v>
      </c>
      <c r="C44">
        <v>0.50843165376703192</v>
      </c>
      <c r="D44" t="s">
        <v>1566</v>
      </c>
    </row>
    <row r="45" spans="1:4" x14ac:dyDescent="0.35">
      <c r="A45" t="s">
        <v>1506</v>
      </c>
      <c r="B45">
        <v>4.4364197410739041E-3</v>
      </c>
      <c r="C45">
        <v>0.83572387454169883</v>
      </c>
      <c r="D45" t="s">
        <v>1567</v>
      </c>
    </row>
    <row r="46" spans="1:4" x14ac:dyDescent="0.35">
      <c r="A46" t="s">
        <v>1507</v>
      </c>
      <c r="B46">
        <v>5.7717993581713114E-3</v>
      </c>
      <c r="C46">
        <v>0.78140708381267021</v>
      </c>
      <c r="D46" t="s">
        <v>1568</v>
      </c>
    </row>
    <row r="47" spans="1:4" x14ac:dyDescent="0.35">
      <c r="A47" t="s">
        <v>1508</v>
      </c>
      <c r="B47">
        <v>3.1196639598723378E-2</v>
      </c>
      <c r="C47">
        <v>0.10445884108591068</v>
      </c>
      <c r="D47" t="s">
        <v>1569</v>
      </c>
    </row>
    <row r="48" spans="1:4" x14ac:dyDescent="0.35">
      <c r="A48" t="s">
        <v>1509</v>
      </c>
      <c r="B48">
        <v>1.2255784715639964E-2</v>
      </c>
      <c r="C48">
        <v>0.51187875669819505</v>
      </c>
      <c r="D48" t="s">
        <v>1570</v>
      </c>
    </row>
    <row r="49" spans="1:4" x14ac:dyDescent="0.35">
      <c r="A49" t="s">
        <v>1510</v>
      </c>
      <c r="B49">
        <v>-1.9821027746406903E-2</v>
      </c>
      <c r="C49">
        <v>0.48738769637861601</v>
      </c>
      <c r="D49" t="s">
        <v>1571</v>
      </c>
    </row>
    <row r="50" spans="1:4" x14ac:dyDescent="0.35">
      <c r="A50" t="s">
        <v>1511</v>
      </c>
      <c r="B50">
        <v>3.2952500097897602E-4</v>
      </c>
      <c r="C50">
        <v>0.98818677524602139</v>
      </c>
      <c r="D50" t="s">
        <v>1572</v>
      </c>
    </row>
    <row r="51" spans="1:4" x14ac:dyDescent="0.35">
      <c r="A51" t="s">
        <v>1512</v>
      </c>
      <c r="B51">
        <v>2.3897762053381334E-2</v>
      </c>
      <c r="C51">
        <v>0.22318358611392017</v>
      </c>
      <c r="D51" t="s">
        <v>1573</v>
      </c>
    </row>
    <row r="52" spans="1:4" x14ac:dyDescent="0.35">
      <c r="A52" t="s">
        <v>1513</v>
      </c>
      <c r="B52">
        <v>-1.5706489071452095E-2</v>
      </c>
      <c r="C52">
        <v>0.34957718796823956</v>
      </c>
      <c r="D52" t="s">
        <v>1574</v>
      </c>
    </row>
    <row r="53" spans="1:4" x14ac:dyDescent="0.35">
      <c r="A53" t="s">
        <v>1514</v>
      </c>
      <c r="B53">
        <v>5.8178185298786954E-3</v>
      </c>
      <c r="C53">
        <v>0.80277554596432033</v>
      </c>
      <c r="D53" t="s">
        <v>1575</v>
      </c>
    </row>
    <row r="54" spans="1:4" x14ac:dyDescent="0.35">
      <c r="A54" t="s">
        <v>1515</v>
      </c>
      <c r="B54">
        <v>-3.1096441025335861E-2</v>
      </c>
      <c r="C54">
        <v>0.21147455353543909</v>
      </c>
      <c r="D54" t="s">
        <v>1576</v>
      </c>
    </row>
    <row r="55" spans="1:4" x14ac:dyDescent="0.35">
      <c r="A55" t="s">
        <v>1516</v>
      </c>
      <c r="B55">
        <v>2.7997723444126404E-2</v>
      </c>
      <c r="C55">
        <v>0.16888779684224386</v>
      </c>
      <c r="D55" t="s">
        <v>1577</v>
      </c>
    </row>
    <row r="56" spans="1:4" x14ac:dyDescent="0.35">
      <c r="A56" t="s">
        <v>1517</v>
      </c>
      <c r="B56">
        <v>-3.6998932025500079E-2</v>
      </c>
      <c r="C56">
        <v>7.2267990735160686E-2</v>
      </c>
      <c r="D56" t="s">
        <v>1578</v>
      </c>
    </row>
    <row r="57" spans="1:4" x14ac:dyDescent="0.35">
      <c r="A57" t="s">
        <v>1518</v>
      </c>
      <c r="B57">
        <v>-2.8723956015069944E-2</v>
      </c>
      <c r="C57">
        <v>0.20467625138167805</v>
      </c>
      <c r="D57" t="s">
        <v>1579</v>
      </c>
    </row>
    <row r="58" spans="1:4" x14ac:dyDescent="0.35">
      <c r="A58" t="s">
        <v>1519</v>
      </c>
      <c r="B58">
        <v>1.8366257813724567E-2</v>
      </c>
      <c r="C58">
        <v>0.38499048100110911</v>
      </c>
      <c r="D58" t="s">
        <v>1580</v>
      </c>
    </row>
    <row r="59" spans="1:4" x14ac:dyDescent="0.35">
      <c r="A59" t="s">
        <v>1520</v>
      </c>
      <c r="B59">
        <v>-1.6562715185420279E-2</v>
      </c>
      <c r="C59">
        <v>0.37781641334763827</v>
      </c>
      <c r="D59" t="s">
        <v>1581</v>
      </c>
    </row>
    <row r="60" spans="1:4" x14ac:dyDescent="0.35">
      <c r="A60" t="s">
        <v>1521</v>
      </c>
      <c r="B60">
        <v>-1.5332595231550195E-2</v>
      </c>
      <c r="C60">
        <v>0.51109490395423762</v>
      </c>
      <c r="D60" t="s">
        <v>1582</v>
      </c>
    </row>
    <row r="61" spans="1:4" x14ac:dyDescent="0.35">
      <c r="A61" t="s">
        <v>1522</v>
      </c>
      <c r="B61">
        <v>6.1796646157333004E-2</v>
      </c>
      <c r="C61">
        <v>5.9471740623527032E-3</v>
      </c>
      <c r="D61" t="s">
        <v>1583</v>
      </c>
    </row>
    <row r="62" spans="1:4" x14ac:dyDescent="0.35">
      <c r="A62" t="s">
        <v>1523</v>
      </c>
      <c r="B62">
        <v>3.6234892528031339E-2</v>
      </c>
      <c r="C62">
        <v>0.10977627726157833</v>
      </c>
      <c r="D62" t="s">
        <v>1584</v>
      </c>
    </row>
    <row r="63" spans="1:4" x14ac:dyDescent="0.35">
      <c r="A63" t="s">
        <v>1524</v>
      </c>
      <c r="B63">
        <v>2.6608938934821625E-2</v>
      </c>
      <c r="C63">
        <v>0.21658312042895586</v>
      </c>
      <c r="D63" t="s">
        <v>1585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3"/>
  <sheetViews>
    <sheetView workbookViewId="0"/>
  </sheetViews>
  <sheetFormatPr defaultRowHeight="14.5" x14ac:dyDescent="0.35"/>
  <sheetData>
    <row r="1" spans="1:4" x14ac:dyDescent="0.35">
      <c r="A1" t="s">
        <v>1586</v>
      </c>
      <c r="B1" t="s">
        <v>1649</v>
      </c>
      <c r="C1" t="s">
        <v>1650</v>
      </c>
      <c r="D1" t="s">
        <v>1651</v>
      </c>
    </row>
    <row r="2" spans="1:4" x14ac:dyDescent="0.35">
      <c r="A2" t="s">
        <v>1587</v>
      </c>
      <c r="B2">
        <v>0.20616903504289399</v>
      </c>
      <c r="C2">
        <v>1.0887774191948837E-21</v>
      </c>
      <c r="D2" t="s">
        <v>1652</v>
      </c>
    </row>
    <row r="3" spans="1:4" x14ac:dyDescent="0.35">
      <c r="A3" t="s">
        <v>1588</v>
      </c>
      <c r="B3">
        <v>-0.12077790914222589</v>
      </c>
      <c r="C3">
        <v>6.0760833052801181E-7</v>
      </c>
      <c r="D3" t="s">
        <v>1652</v>
      </c>
    </row>
    <row r="4" spans="1:4" x14ac:dyDescent="0.35">
      <c r="A4" t="s">
        <v>1589</v>
      </c>
      <c r="B4">
        <v>-0.17283219739116934</v>
      </c>
      <c r="C4">
        <v>3.3183179369466234E-12</v>
      </c>
      <c r="D4" t="s">
        <v>1652</v>
      </c>
    </row>
    <row r="5" spans="1:4" x14ac:dyDescent="0.35">
      <c r="A5" t="s">
        <v>1590</v>
      </c>
      <c r="B5">
        <v>7.0563994156573016E-3</v>
      </c>
      <c r="C5">
        <v>0.71025407276190577</v>
      </c>
      <c r="D5" t="s">
        <v>1653</v>
      </c>
    </row>
    <row r="6" spans="1:4" x14ac:dyDescent="0.35">
      <c r="A6" t="s">
        <v>1591</v>
      </c>
      <c r="B6">
        <v>5.794600863860435E-2</v>
      </c>
      <c r="C6">
        <v>3.0921763439324275E-3</v>
      </c>
      <c r="D6" t="s">
        <v>1654</v>
      </c>
    </row>
    <row r="7" spans="1:4" x14ac:dyDescent="0.35">
      <c r="A7" t="s">
        <v>1592</v>
      </c>
      <c r="B7">
        <v>8.9280423923498678E-2</v>
      </c>
      <c r="C7">
        <v>2.7835960301114968E-6</v>
      </c>
      <c r="D7" t="s">
        <v>1655</v>
      </c>
    </row>
    <row r="8" spans="1:4" x14ac:dyDescent="0.35">
      <c r="A8" t="s">
        <v>1593</v>
      </c>
      <c r="B8">
        <v>0.10582341486405911</v>
      </c>
      <c r="C8">
        <v>4.2072468568620085E-8</v>
      </c>
      <c r="D8" t="s">
        <v>1655</v>
      </c>
    </row>
    <row r="9" spans="1:4" x14ac:dyDescent="0.35">
      <c r="A9" t="s">
        <v>1594</v>
      </c>
      <c r="B9">
        <v>-8.8667869854806042E-2</v>
      </c>
      <c r="C9">
        <v>3.9177295756151882E-4</v>
      </c>
      <c r="D9" t="s">
        <v>1655</v>
      </c>
    </row>
    <row r="10" spans="1:4" x14ac:dyDescent="0.35">
      <c r="A10" t="s">
        <v>1595</v>
      </c>
      <c r="B10">
        <v>-3.7760973058631415E-2</v>
      </c>
      <c r="C10">
        <v>0.10258393598092629</v>
      </c>
      <c r="D10" t="s">
        <v>1656</v>
      </c>
    </row>
    <row r="11" spans="1:4" x14ac:dyDescent="0.35">
      <c r="A11" t="s">
        <v>1596</v>
      </c>
      <c r="B11">
        <v>-3.0604863347959269E-3</v>
      </c>
      <c r="C11">
        <v>0.87982126529205607</v>
      </c>
      <c r="D11" t="s">
        <v>1657</v>
      </c>
    </row>
    <row r="12" spans="1:4" x14ac:dyDescent="0.35">
      <c r="A12" t="s">
        <v>1597</v>
      </c>
      <c r="B12">
        <v>3.8130271842489905E-2</v>
      </c>
      <c r="C12">
        <v>6.6061878939571522E-2</v>
      </c>
      <c r="D12" t="s">
        <v>1658</v>
      </c>
    </row>
    <row r="13" spans="1:4" x14ac:dyDescent="0.35">
      <c r="A13" t="s">
        <v>1598</v>
      </c>
      <c r="B13">
        <v>6.8402632094110141E-2</v>
      </c>
      <c r="C13">
        <v>6.7418516738889398E-4</v>
      </c>
      <c r="D13" t="s">
        <v>1659</v>
      </c>
    </row>
    <row r="14" spans="1:4" x14ac:dyDescent="0.35">
      <c r="A14" t="s">
        <v>1599</v>
      </c>
      <c r="B14">
        <v>4.6482871930838249E-2</v>
      </c>
      <c r="C14">
        <v>6.5249503774889903E-2</v>
      </c>
      <c r="D14" t="s">
        <v>1660</v>
      </c>
    </row>
    <row r="15" spans="1:4" x14ac:dyDescent="0.35">
      <c r="A15" t="s">
        <v>1600</v>
      </c>
      <c r="B15">
        <v>-7.51067155310636E-2</v>
      </c>
      <c r="C15">
        <v>1.099237072652055E-3</v>
      </c>
      <c r="D15" t="s">
        <v>1661</v>
      </c>
    </row>
    <row r="16" spans="1:4" x14ac:dyDescent="0.35">
      <c r="A16" t="s">
        <v>1601</v>
      </c>
      <c r="B16">
        <v>-2.0553032676572287E-2</v>
      </c>
      <c r="C16">
        <v>0.35433957815894168</v>
      </c>
      <c r="D16" t="s">
        <v>1662</v>
      </c>
    </row>
    <row r="17" spans="1:4" x14ac:dyDescent="0.35">
      <c r="A17" t="s">
        <v>1602</v>
      </c>
      <c r="B17">
        <v>-1.367374576245306E-2</v>
      </c>
      <c r="C17">
        <v>0.5464505307503682</v>
      </c>
      <c r="D17" t="s">
        <v>1663</v>
      </c>
    </row>
    <row r="18" spans="1:4" x14ac:dyDescent="0.35">
      <c r="A18" t="s">
        <v>1603</v>
      </c>
      <c r="B18">
        <v>9.7507488473848948E-5</v>
      </c>
      <c r="C18">
        <v>0.99638108935770653</v>
      </c>
      <c r="D18" t="s">
        <v>1664</v>
      </c>
    </row>
    <row r="19" spans="1:4" x14ac:dyDescent="0.35">
      <c r="A19" t="s">
        <v>1604</v>
      </c>
      <c r="B19">
        <v>9.3214983557877371E-2</v>
      </c>
      <c r="C19">
        <v>4.5718658877573913E-6</v>
      </c>
      <c r="D19" t="s">
        <v>1665</v>
      </c>
    </row>
    <row r="20" spans="1:4" x14ac:dyDescent="0.35">
      <c r="A20" t="s">
        <v>1605</v>
      </c>
      <c r="B20">
        <v>-6.6383888671182348E-2</v>
      </c>
      <c r="C20">
        <v>2.1433391475865634E-3</v>
      </c>
      <c r="D20" t="s">
        <v>1666</v>
      </c>
    </row>
    <row r="21" spans="1:4" x14ac:dyDescent="0.35">
      <c r="A21" t="s">
        <v>1606</v>
      </c>
      <c r="B21">
        <v>6.6383888671182348E-2</v>
      </c>
      <c r="C21">
        <v>2.1433391475865634E-3</v>
      </c>
      <c r="D21" t="s">
        <v>1666</v>
      </c>
    </row>
    <row r="22" spans="1:4" x14ac:dyDescent="0.35">
      <c r="A22" t="s">
        <v>1607</v>
      </c>
      <c r="B22">
        <v>2.1037733126744687E-2</v>
      </c>
      <c r="C22">
        <v>0.34453645844892744</v>
      </c>
      <c r="D22" t="s">
        <v>1667</v>
      </c>
    </row>
    <row r="23" spans="1:4" x14ac:dyDescent="0.35">
      <c r="A23" t="s">
        <v>1608</v>
      </c>
      <c r="B23">
        <v>-2.1037733126744687E-2</v>
      </c>
      <c r="C23">
        <v>0.34453645844892744</v>
      </c>
      <c r="D23" t="s">
        <v>1668</v>
      </c>
    </row>
    <row r="24" spans="1:4" x14ac:dyDescent="0.35">
      <c r="A24" t="s">
        <v>1609</v>
      </c>
      <c r="B24">
        <v>-2.1300094792101452E-2</v>
      </c>
      <c r="C24">
        <v>0.37389883398535273</v>
      </c>
      <c r="D24" t="s">
        <v>1669</v>
      </c>
    </row>
    <row r="25" spans="1:4" x14ac:dyDescent="0.35">
      <c r="A25" t="s">
        <v>1610</v>
      </c>
      <c r="B25">
        <v>2.6329232709771944E-2</v>
      </c>
      <c r="C25">
        <v>0.32348141003349551</v>
      </c>
      <c r="D25" t="s">
        <v>1670</v>
      </c>
    </row>
    <row r="26" spans="1:4" x14ac:dyDescent="0.35">
      <c r="A26" t="s">
        <v>1611</v>
      </c>
      <c r="B26">
        <v>-5.6438093638722764E-2</v>
      </c>
      <c r="C26">
        <v>1.7515400914777032E-2</v>
      </c>
      <c r="D26" t="s">
        <v>1671</v>
      </c>
    </row>
    <row r="27" spans="1:4" x14ac:dyDescent="0.35">
      <c r="A27" t="s">
        <v>1612</v>
      </c>
      <c r="B27">
        <v>4.6671565824847661E-2</v>
      </c>
      <c r="C27">
        <v>3.3408856812246125E-2</v>
      </c>
      <c r="D27" t="s">
        <v>1671</v>
      </c>
    </row>
    <row r="28" spans="1:4" x14ac:dyDescent="0.35">
      <c r="A28" t="s">
        <v>1613</v>
      </c>
      <c r="B28">
        <v>0.16094155444663566</v>
      </c>
      <c r="C28">
        <v>5.5392348004313633E-13</v>
      </c>
      <c r="D28" t="s">
        <v>1672</v>
      </c>
    </row>
    <row r="29" spans="1:4" x14ac:dyDescent="0.35">
      <c r="A29" t="s">
        <v>1614</v>
      </c>
      <c r="B29">
        <v>-0.16094155444663566</v>
      </c>
      <c r="C29">
        <v>5.5392348004313633E-13</v>
      </c>
      <c r="D29" t="s">
        <v>1672</v>
      </c>
    </row>
    <row r="30" spans="1:4" x14ac:dyDescent="0.35">
      <c r="A30" t="s">
        <v>1615</v>
      </c>
      <c r="B30">
        <v>5.3458420962249904E-2</v>
      </c>
      <c r="C30">
        <v>1.4668471558759834E-2</v>
      </c>
      <c r="D30" t="s">
        <v>1673</v>
      </c>
    </row>
    <row r="31" spans="1:4" x14ac:dyDescent="0.35">
      <c r="A31" t="s">
        <v>1616</v>
      </c>
      <c r="B31">
        <v>-9.3118513093919081E-2</v>
      </c>
      <c r="C31">
        <v>2.3691148079982993E-4</v>
      </c>
      <c r="D31" t="s">
        <v>1674</v>
      </c>
    </row>
    <row r="32" spans="1:4" x14ac:dyDescent="0.35">
      <c r="A32" t="s">
        <v>1617</v>
      </c>
      <c r="B32">
        <v>0.10787613307863596</v>
      </c>
      <c r="C32">
        <v>2.409267023038173E-9</v>
      </c>
      <c r="D32" t="s">
        <v>1674</v>
      </c>
    </row>
    <row r="33" spans="1:4" x14ac:dyDescent="0.35">
      <c r="A33" t="s">
        <v>1618</v>
      </c>
      <c r="B33">
        <v>-0.1116814523835825</v>
      </c>
      <c r="C33">
        <v>3.1819742233027431E-6</v>
      </c>
      <c r="D33" t="s">
        <v>1674</v>
      </c>
    </row>
    <row r="34" spans="1:4" x14ac:dyDescent="0.35">
      <c r="A34" t="s">
        <v>1619</v>
      </c>
      <c r="B34">
        <v>8.1087912770889545E-2</v>
      </c>
      <c r="C34">
        <v>2.1282234176143148E-4</v>
      </c>
      <c r="D34" t="s">
        <v>1674</v>
      </c>
    </row>
    <row r="35" spans="1:4" x14ac:dyDescent="0.35">
      <c r="A35" t="s">
        <v>1620</v>
      </c>
      <c r="B35">
        <v>-3.2844551211452478E-3</v>
      </c>
      <c r="C35">
        <v>0.88591280320374499</v>
      </c>
      <c r="D35" t="s">
        <v>1675</v>
      </c>
    </row>
    <row r="36" spans="1:4" x14ac:dyDescent="0.35">
      <c r="A36" t="s">
        <v>1621</v>
      </c>
      <c r="B36">
        <v>6.3011320035188723E-2</v>
      </c>
      <c r="C36">
        <v>1.3719526849252075E-3</v>
      </c>
      <c r="D36" t="s">
        <v>1676</v>
      </c>
    </row>
    <row r="37" spans="1:4" x14ac:dyDescent="0.35">
      <c r="A37" t="s">
        <v>1622</v>
      </c>
      <c r="B37">
        <v>5.4719664175794352E-2</v>
      </c>
      <c r="C37">
        <v>5.8006789590690127E-3</v>
      </c>
      <c r="D37" t="s">
        <v>1676</v>
      </c>
    </row>
    <row r="38" spans="1:4" x14ac:dyDescent="0.35">
      <c r="A38" t="s">
        <v>1623</v>
      </c>
      <c r="B38">
        <v>-0.16733003606090779</v>
      </c>
      <c r="C38">
        <v>1.4356974383520962E-12</v>
      </c>
      <c r="D38" t="s">
        <v>1677</v>
      </c>
    </row>
    <row r="39" spans="1:4" x14ac:dyDescent="0.35">
      <c r="A39" t="s">
        <v>1624</v>
      </c>
      <c r="B39">
        <v>-1.1519981493011966E-4</v>
      </c>
      <c r="C39">
        <v>0.99607919871481443</v>
      </c>
      <c r="D39" t="s">
        <v>1678</v>
      </c>
    </row>
    <row r="40" spans="1:4" x14ac:dyDescent="0.35">
      <c r="A40" t="s">
        <v>1625</v>
      </c>
      <c r="B40">
        <v>-1.4465390133311525E-2</v>
      </c>
      <c r="C40">
        <v>0.50966422373596632</v>
      </c>
      <c r="D40" t="s">
        <v>1679</v>
      </c>
    </row>
    <row r="41" spans="1:4" x14ac:dyDescent="0.35">
      <c r="A41" t="s">
        <v>1626</v>
      </c>
      <c r="B41">
        <v>1.5914791314836637E-2</v>
      </c>
      <c r="C41">
        <v>0.46960260276992827</v>
      </c>
      <c r="D41" t="s">
        <v>1680</v>
      </c>
    </row>
    <row r="42" spans="1:4" x14ac:dyDescent="0.35">
      <c r="A42" t="s">
        <v>1627</v>
      </c>
      <c r="B42">
        <v>-4.7950841285885872E-2</v>
      </c>
      <c r="C42">
        <v>2.4264012349532002E-2</v>
      </c>
      <c r="D42" t="s">
        <v>1681</v>
      </c>
    </row>
    <row r="43" spans="1:4" x14ac:dyDescent="0.35">
      <c r="A43" t="s">
        <v>1628</v>
      </c>
      <c r="B43">
        <v>-1.8318818504825033E-2</v>
      </c>
      <c r="C43">
        <v>0.40166521971707814</v>
      </c>
      <c r="D43" t="s">
        <v>1682</v>
      </c>
    </row>
    <row r="44" spans="1:4" x14ac:dyDescent="0.35">
      <c r="A44" t="s">
        <v>1629</v>
      </c>
      <c r="B44">
        <v>-2.3572879791038084E-2</v>
      </c>
      <c r="C44">
        <v>0.29499990636234935</v>
      </c>
      <c r="D44" t="s">
        <v>1683</v>
      </c>
    </row>
    <row r="45" spans="1:4" x14ac:dyDescent="0.35">
      <c r="A45" t="s">
        <v>1630</v>
      </c>
      <c r="B45">
        <v>-1.148164507661004E-2</v>
      </c>
      <c r="C45">
        <v>0.60047208752596792</v>
      </c>
      <c r="D45" t="s">
        <v>1684</v>
      </c>
    </row>
    <row r="46" spans="1:4" x14ac:dyDescent="0.35">
      <c r="A46" t="s">
        <v>1631</v>
      </c>
      <c r="B46">
        <v>6.9719443446857501E-2</v>
      </c>
      <c r="C46">
        <v>6.6094954927492348E-4</v>
      </c>
      <c r="D46" t="s">
        <v>1685</v>
      </c>
    </row>
    <row r="47" spans="1:4" x14ac:dyDescent="0.35">
      <c r="A47" t="s">
        <v>1632</v>
      </c>
      <c r="B47">
        <v>0.10313139422633384</v>
      </c>
      <c r="C47">
        <v>4.2713531552495327E-7</v>
      </c>
      <c r="D47" t="s">
        <v>1685</v>
      </c>
    </row>
    <row r="48" spans="1:4" x14ac:dyDescent="0.35">
      <c r="A48" t="s">
        <v>1633</v>
      </c>
      <c r="B48">
        <v>-4.2708641133102514E-2</v>
      </c>
      <c r="C48">
        <v>4.6742695108024285E-2</v>
      </c>
      <c r="D48" t="s">
        <v>1686</v>
      </c>
    </row>
    <row r="49" spans="1:4" x14ac:dyDescent="0.35">
      <c r="A49" t="s">
        <v>1634</v>
      </c>
      <c r="B49">
        <v>-3.4451581093449604E-2</v>
      </c>
      <c r="C49">
        <v>0.17608064736438117</v>
      </c>
      <c r="D49" t="s">
        <v>1687</v>
      </c>
    </row>
    <row r="50" spans="1:4" x14ac:dyDescent="0.35">
      <c r="A50" t="s">
        <v>1635</v>
      </c>
      <c r="B50">
        <v>-1.488798740585244E-2</v>
      </c>
      <c r="C50">
        <v>0.48069254956113117</v>
      </c>
      <c r="D50" t="s">
        <v>1688</v>
      </c>
    </row>
    <row r="51" spans="1:4" x14ac:dyDescent="0.35">
      <c r="A51" t="s">
        <v>1636</v>
      </c>
      <c r="B51">
        <v>-1.3154488609177338E-2</v>
      </c>
      <c r="C51">
        <v>0.54199608637637731</v>
      </c>
      <c r="D51" t="s">
        <v>1689</v>
      </c>
    </row>
    <row r="52" spans="1:4" x14ac:dyDescent="0.35">
      <c r="A52" t="s">
        <v>1637</v>
      </c>
      <c r="B52">
        <v>-2.6909028131664937E-2</v>
      </c>
      <c r="C52">
        <v>0.20812533068013345</v>
      </c>
      <c r="D52" t="s">
        <v>1690</v>
      </c>
    </row>
    <row r="53" spans="1:4" x14ac:dyDescent="0.35">
      <c r="A53" t="s">
        <v>1638</v>
      </c>
      <c r="B53">
        <v>1.0445899728836007E-2</v>
      </c>
      <c r="C53">
        <v>0.6541190044654337</v>
      </c>
      <c r="D53" t="s">
        <v>1691</v>
      </c>
    </row>
    <row r="54" spans="1:4" x14ac:dyDescent="0.35">
      <c r="A54" t="s">
        <v>1639</v>
      </c>
      <c r="B54">
        <v>-4.8725269928114635E-2</v>
      </c>
      <c r="C54">
        <v>4.5038949903711552E-2</v>
      </c>
      <c r="D54" t="s">
        <v>1692</v>
      </c>
    </row>
    <row r="55" spans="1:4" x14ac:dyDescent="0.35">
      <c r="A55" t="s">
        <v>1640</v>
      </c>
      <c r="B55">
        <v>-2.8322747870766166E-3</v>
      </c>
      <c r="C55">
        <v>0.87830484328128955</v>
      </c>
      <c r="D55" t="s">
        <v>1693</v>
      </c>
    </row>
    <row r="56" spans="1:4" x14ac:dyDescent="0.35">
      <c r="A56" t="s">
        <v>1641</v>
      </c>
      <c r="B56">
        <v>-8.2505292518169543E-2</v>
      </c>
      <c r="C56">
        <v>4.7462626936335467E-3</v>
      </c>
      <c r="D56" t="s">
        <v>1694</v>
      </c>
    </row>
    <row r="57" spans="1:4" x14ac:dyDescent="0.35">
      <c r="A57" t="s">
        <v>1642</v>
      </c>
      <c r="B57">
        <v>-5.859961555711124E-2</v>
      </c>
      <c r="C57">
        <v>1.5068220475689667E-2</v>
      </c>
      <c r="D57" t="s">
        <v>1695</v>
      </c>
    </row>
    <row r="58" spans="1:4" x14ac:dyDescent="0.35">
      <c r="A58" t="s">
        <v>1643</v>
      </c>
      <c r="B58">
        <v>5.4381930741825145E-2</v>
      </c>
      <c r="C58">
        <v>1.7146975942452079E-4</v>
      </c>
      <c r="D58" t="s">
        <v>1696</v>
      </c>
    </row>
    <row r="59" spans="1:4" x14ac:dyDescent="0.35">
      <c r="A59" t="s">
        <v>1644</v>
      </c>
      <c r="B59">
        <v>4.7892747833899733E-2</v>
      </c>
      <c r="C59">
        <v>3.4486637121132312E-4</v>
      </c>
      <c r="D59" t="s">
        <v>1696</v>
      </c>
    </row>
    <row r="60" spans="1:4" x14ac:dyDescent="0.35">
      <c r="A60" t="s">
        <v>1645</v>
      </c>
      <c r="B60">
        <v>7.2741537386279947E-2</v>
      </c>
      <c r="C60">
        <v>1.6397649624361951E-3</v>
      </c>
      <c r="D60" t="s">
        <v>1697</v>
      </c>
    </row>
    <row r="61" spans="1:4" x14ac:dyDescent="0.35">
      <c r="A61" t="s">
        <v>1646</v>
      </c>
      <c r="B61">
        <v>0.12565820460398749</v>
      </c>
      <c r="C61">
        <v>2.4590743807882362E-8</v>
      </c>
      <c r="D61" t="s">
        <v>1698</v>
      </c>
    </row>
    <row r="62" spans="1:4" x14ac:dyDescent="0.35">
      <c r="A62" t="s">
        <v>1647</v>
      </c>
      <c r="B62">
        <v>0.12365823800955429</v>
      </c>
      <c r="C62">
        <v>6.8865427388695639E-8</v>
      </c>
      <c r="D62" t="s">
        <v>1698</v>
      </c>
    </row>
    <row r="63" spans="1:4" x14ac:dyDescent="0.35">
      <c r="A63" t="s">
        <v>1648</v>
      </c>
      <c r="B63">
        <v>0.10446241965327617</v>
      </c>
      <c r="C63">
        <v>1.0237697167255755E-6</v>
      </c>
      <c r="D63" t="s">
        <v>1698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3"/>
  <sheetViews>
    <sheetView workbookViewId="0"/>
  </sheetViews>
  <sheetFormatPr defaultRowHeight="14.5" x14ac:dyDescent="0.35"/>
  <sheetData>
    <row r="1" spans="1:4" x14ac:dyDescent="0.35">
      <c r="A1" t="s">
        <v>1699</v>
      </c>
      <c r="B1" t="s">
        <v>1762</v>
      </c>
      <c r="C1" t="s">
        <v>1763</v>
      </c>
      <c r="D1" t="s">
        <v>1764</v>
      </c>
    </row>
    <row r="2" spans="1:4" x14ac:dyDescent="0.35">
      <c r="A2" t="s">
        <v>1700</v>
      </c>
      <c r="B2">
        <v>-0.20273776222131426</v>
      </c>
      <c r="C2">
        <v>1.0919285991680194E-21</v>
      </c>
      <c r="D2" t="s">
        <v>1765</v>
      </c>
    </row>
    <row r="3" spans="1:4" x14ac:dyDescent="0.35">
      <c r="A3" t="s">
        <v>1701</v>
      </c>
      <c r="B3">
        <v>0.11234522166940072</v>
      </c>
      <c r="C3">
        <v>3.0269685667740984E-6</v>
      </c>
      <c r="D3" t="s">
        <v>1765</v>
      </c>
    </row>
    <row r="4" spans="1:4" x14ac:dyDescent="0.35">
      <c r="A4" t="s">
        <v>1702</v>
      </c>
      <c r="B4">
        <v>0.1263418124831</v>
      </c>
      <c r="C4">
        <v>5.4466086132898471E-8</v>
      </c>
      <c r="D4" t="s">
        <v>1765</v>
      </c>
    </row>
    <row r="5" spans="1:4" x14ac:dyDescent="0.35">
      <c r="A5" t="s">
        <v>1703</v>
      </c>
      <c r="B5">
        <v>1.7417322078864997E-2</v>
      </c>
      <c r="C5">
        <v>0.35879819108325617</v>
      </c>
      <c r="D5" t="s">
        <v>1766</v>
      </c>
    </row>
    <row r="6" spans="1:4" x14ac:dyDescent="0.35">
      <c r="A6" t="s">
        <v>1704</v>
      </c>
      <c r="B6">
        <v>-6.2814789811278318E-3</v>
      </c>
      <c r="C6">
        <v>0.74714297217896308</v>
      </c>
      <c r="D6" t="s">
        <v>1767</v>
      </c>
    </row>
    <row r="7" spans="1:4" x14ac:dyDescent="0.35">
      <c r="A7" t="s">
        <v>1705</v>
      </c>
      <c r="B7">
        <v>-8.0038298536145774E-2</v>
      </c>
      <c r="C7">
        <v>3.4613931614073004E-5</v>
      </c>
      <c r="D7" t="s">
        <v>1768</v>
      </c>
    </row>
    <row r="8" spans="1:4" x14ac:dyDescent="0.35">
      <c r="A8" t="s">
        <v>1706</v>
      </c>
      <c r="B8">
        <v>-0.12860876091253332</v>
      </c>
      <c r="C8">
        <v>2.8451023273410207E-11</v>
      </c>
      <c r="D8" t="s">
        <v>1768</v>
      </c>
    </row>
    <row r="9" spans="1:4" x14ac:dyDescent="0.35">
      <c r="A9" t="s">
        <v>1707</v>
      </c>
      <c r="B9">
        <v>6.298702170603275E-2</v>
      </c>
      <c r="C9">
        <v>4.3838621047924105E-3</v>
      </c>
      <c r="D9" t="s">
        <v>1769</v>
      </c>
    </row>
    <row r="10" spans="1:4" x14ac:dyDescent="0.35">
      <c r="A10" t="s">
        <v>1708</v>
      </c>
      <c r="B10">
        <v>9.3527095894426177E-2</v>
      </c>
      <c r="C10">
        <v>1.7612800954769624E-5</v>
      </c>
      <c r="D10" t="s">
        <v>1770</v>
      </c>
    </row>
    <row r="11" spans="1:4" x14ac:dyDescent="0.35">
      <c r="A11" t="s">
        <v>1709</v>
      </c>
      <c r="B11">
        <v>-3.8906883258371557E-2</v>
      </c>
      <c r="C11">
        <v>4.3783974938437761E-2</v>
      </c>
      <c r="D11" t="s">
        <v>1771</v>
      </c>
    </row>
    <row r="12" spans="1:4" x14ac:dyDescent="0.35">
      <c r="A12" t="s">
        <v>1710</v>
      </c>
      <c r="B12">
        <v>-3.1616854846280434E-2</v>
      </c>
      <c r="C12">
        <v>0.11126513621247572</v>
      </c>
      <c r="D12" t="s">
        <v>1772</v>
      </c>
    </row>
    <row r="13" spans="1:4" x14ac:dyDescent="0.35">
      <c r="A13" t="s">
        <v>1711</v>
      </c>
      <c r="B13">
        <v>-8.6849505334544552E-2</v>
      </c>
      <c r="C13">
        <v>1.862827577053643E-5</v>
      </c>
      <c r="D13" t="s">
        <v>1773</v>
      </c>
    </row>
    <row r="14" spans="1:4" x14ac:dyDescent="0.35">
      <c r="A14" t="s">
        <v>1712</v>
      </c>
      <c r="B14">
        <v>-5.000911723080103E-2</v>
      </c>
      <c r="C14">
        <v>1.1885253582815761E-2</v>
      </c>
      <c r="D14" t="s">
        <v>1774</v>
      </c>
    </row>
    <row r="15" spans="1:4" x14ac:dyDescent="0.35">
      <c r="A15" t="s">
        <v>1713</v>
      </c>
      <c r="B15">
        <v>3.9333707889126768E-2</v>
      </c>
      <c r="C15">
        <v>5.6079418078786615E-2</v>
      </c>
      <c r="D15" t="s">
        <v>1775</v>
      </c>
    </row>
    <row r="16" spans="1:4" x14ac:dyDescent="0.35">
      <c r="A16" t="s">
        <v>1714</v>
      </c>
      <c r="B16">
        <v>3.2466675358785106E-2</v>
      </c>
      <c r="C16">
        <v>0.12819382911114355</v>
      </c>
      <c r="D16" t="s">
        <v>1776</v>
      </c>
    </row>
    <row r="17" spans="1:4" x14ac:dyDescent="0.35">
      <c r="A17" t="s">
        <v>1715</v>
      </c>
      <c r="B17">
        <v>-2.4845281274072848E-2</v>
      </c>
      <c r="C17">
        <v>0.25029458774312269</v>
      </c>
      <c r="D17" t="s">
        <v>1777</v>
      </c>
    </row>
    <row r="18" spans="1:4" x14ac:dyDescent="0.35">
      <c r="A18" t="s">
        <v>1716</v>
      </c>
      <c r="B18">
        <v>1.8045368178478849E-5</v>
      </c>
      <c r="C18">
        <v>0.9993036470944483</v>
      </c>
      <c r="D18" t="s">
        <v>1778</v>
      </c>
    </row>
    <row r="19" spans="1:4" x14ac:dyDescent="0.35">
      <c r="A19" t="s">
        <v>1717</v>
      </c>
      <c r="B19">
        <v>-4.1868500837215883E-2</v>
      </c>
      <c r="C19">
        <v>4.2708207431959036E-2</v>
      </c>
      <c r="D19" t="s">
        <v>1779</v>
      </c>
    </row>
    <row r="20" spans="1:4" x14ac:dyDescent="0.35">
      <c r="A20" t="s">
        <v>1718</v>
      </c>
      <c r="B20">
        <v>-0.1384565829508238</v>
      </c>
      <c r="C20">
        <v>2.2914164485581604E-11</v>
      </c>
      <c r="D20" t="s">
        <v>1780</v>
      </c>
    </row>
    <row r="21" spans="1:4" x14ac:dyDescent="0.35">
      <c r="A21" t="s">
        <v>1719</v>
      </c>
      <c r="B21">
        <v>0.1384565829508238</v>
      </c>
      <c r="C21">
        <v>2.2914164485581604E-11</v>
      </c>
      <c r="D21" t="s">
        <v>1780</v>
      </c>
    </row>
    <row r="22" spans="1:4" x14ac:dyDescent="0.35">
      <c r="A22" t="s">
        <v>1720</v>
      </c>
      <c r="B22">
        <v>1.3841514019934274E-2</v>
      </c>
      <c r="C22">
        <v>0.53508752288878081</v>
      </c>
      <c r="D22" t="s">
        <v>1781</v>
      </c>
    </row>
    <row r="23" spans="1:4" x14ac:dyDescent="0.35">
      <c r="A23" t="s">
        <v>1721</v>
      </c>
      <c r="B23">
        <v>-1.384151401993427E-2</v>
      </c>
      <c r="C23">
        <v>0.53508752288878081</v>
      </c>
      <c r="D23" t="s">
        <v>1782</v>
      </c>
    </row>
    <row r="24" spans="1:4" x14ac:dyDescent="0.35">
      <c r="A24" t="s">
        <v>1722</v>
      </c>
      <c r="B24">
        <v>0.11364227992451244</v>
      </c>
      <c r="C24">
        <v>1.9434279496842468E-7</v>
      </c>
      <c r="D24" t="s">
        <v>1783</v>
      </c>
    </row>
    <row r="25" spans="1:4" x14ac:dyDescent="0.35">
      <c r="A25" t="s">
        <v>1723</v>
      </c>
      <c r="B25">
        <v>-0.10371022206636614</v>
      </c>
      <c r="C25">
        <v>3.631533585142349E-6</v>
      </c>
      <c r="D25" t="s">
        <v>1783</v>
      </c>
    </row>
    <row r="26" spans="1:4" x14ac:dyDescent="0.35">
      <c r="A26" t="s">
        <v>1724</v>
      </c>
      <c r="B26">
        <v>-1.9135380269581882E-2</v>
      </c>
      <c r="C26">
        <v>0.34403355300752692</v>
      </c>
      <c r="D26" t="s">
        <v>1784</v>
      </c>
    </row>
    <row r="27" spans="1:4" x14ac:dyDescent="0.35">
      <c r="A27" t="s">
        <v>1725</v>
      </c>
      <c r="B27">
        <v>-4.1818708284347125E-2</v>
      </c>
      <c r="C27">
        <v>8.1476996565789439E-2</v>
      </c>
      <c r="D27" t="s">
        <v>1785</v>
      </c>
    </row>
    <row r="28" spans="1:4" x14ac:dyDescent="0.35">
      <c r="A28" t="s">
        <v>1726</v>
      </c>
      <c r="B28">
        <v>-0.12554045763604715</v>
      </c>
      <c r="C28">
        <v>4.7194457980626146E-9</v>
      </c>
      <c r="D28" t="s">
        <v>1786</v>
      </c>
    </row>
    <row r="29" spans="1:4" x14ac:dyDescent="0.35">
      <c r="A29" t="s">
        <v>1727</v>
      </c>
      <c r="B29">
        <v>0.12554045763604715</v>
      </c>
      <c r="C29">
        <v>4.7194457980626146E-9</v>
      </c>
      <c r="D29" t="s">
        <v>1786</v>
      </c>
    </row>
    <row r="30" spans="1:4" x14ac:dyDescent="0.35">
      <c r="A30" t="s">
        <v>1728</v>
      </c>
      <c r="B30">
        <v>-3.2283135216280491E-2</v>
      </c>
      <c r="C30">
        <v>0.12257005376608979</v>
      </c>
      <c r="D30" t="s">
        <v>1787</v>
      </c>
    </row>
    <row r="31" spans="1:4" x14ac:dyDescent="0.35">
      <c r="A31" t="s">
        <v>1729</v>
      </c>
      <c r="B31">
        <v>7.2347602822496318E-2</v>
      </c>
      <c r="C31">
        <v>5.8904347341212919E-4</v>
      </c>
      <c r="D31" t="s">
        <v>1788</v>
      </c>
    </row>
    <row r="32" spans="1:4" x14ac:dyDescent="0.35">
      <c r="A32" t="s">
        <v>1730</v>
      </c>
      <c r="B32">
        <v>-0.12214304167034171</v>
      </c>
      <c r="C32">
        <v>1.0278211289009025E-10</v>
      </c>
      <c r="D32" t="s">
        <v>1788</v>
      </c>
    </row>
    <row r="33" spans="1:4" x14ac:dyDescent="0.35">
      <c r="A33" t="s">
        <v>1731</v>
      </c>
      <c r="B33">
        <v>0.11262188818997722</v>
      </c>
      <c r="C33">
        <v>2.247353971580169E-7</v>
      </c>
      <c r="D33" t="s">
        <v>1788</v>
      </c>
    </row>
    <row r="34" spans="1:4" x14ac:dyDescent="0.35">
      <c r="A34" t="s">
        <v>1732</v>
      </c>
      <c r="B34">
        <v>-9.9211689682736123E-2</v>
      </c>
      <c r="C34">
        <v>2.3117045116239585E-6</v>
      </c>
      <c r="D34" t="s">
        <v>1788</v>
      </c>
    </row>
    <row r="35" spans="1:4" x14ac:dyDescent="0.35">
      <c r="A35" t="s">
        <v>1733</v>
      </c>
      <c r="B35">
        <v>2.4875862308913387E-2</v>
      </c>
      <c r="C35">
        <v>0.21513743950808187</v>
      </c>
      <c r="D35" t="s">
        <v>1789</v>
      </c>
    </row>
    <row r="36" spans="1:4" x14ac:dyDescent="0.35">
      <c r="A36" t="s">
        <v>1734</v>
      </c>
      <c r="B36">
        <v>-5.3525565995933777E-2</v>
      </c>
      <c r="C36">
        <v>1.0929784337806043E-2</v>
      </c>
      <c r="D36" t="s">
        <v>1790</v>
      </c>
    </row>
    <row r="37" spans="1:4" x14ac:dyDescent="0.35">
      <c r="A37" t="s">
        <v>1735</v>
      </c>
      <c r="B37">
        <v>-3.1925718155401177E-2</v>
      </c>
      <c r="C37">
        <v>9.3696088923543266E-2</v>
      </c>
      <c r="D37" t="s">
        <v>1791</v>
      </c>
    </row>
    <row r="38" spans="1:4" x14ac:dyDescent="0.35">
      <c r="A38" t="s">
        <v>1736</v>
      </c>
      <c r="B38">
        <v>0.16194612405327111</v>
      </c>
      <c r="C38">
        <v>2.8695958744966879E-13</v>
      </c>
      <c r="D38" t="s">
        <v>1792</v>
      </c>
    </row>
    <row r="39" spans="1:4" x14ac:dyDescent="0.35">
      <c r="A39" t="s">
        <v>1737</v>
      </c>
      <c r="B39">
        <v>-1.7042979573691813E-3</v>
      </c>
      <c r="C39">
        <v>0.93810225418399118</v>
      </c>
      <c r="D39" t="s">
        <v>1793</v>
      </c>
    </row>
    <row r="40" spans="1:4" x14ac:dyDescent="0.35">
      <c r="A40" t="s">
        <v>1738</v>
      </c>
      <c r="B40">
        <v>2.4685611421172232E-2</v>
      </c>
      <c r="C40">
        <v>0.23885125760457215</v>
      </c>
      <c r="D40" t="s">
        <v>1794</v>
      </c>
    </row>
    <row r="41" spans="1:4" x14ac:dyDescent="0.35">
      <c r="A41" t="s">
        <v>1739</v>
      </c>
      <c r="B41">
        <v>-2.5561026631793847E-2</v>
      </c>
      <c r="C41">
        <v>0.220067624253065</v>
      </c>
      <c r="D41" t="s">
        <v>1795</v>
      </c>
    </row>
    <row r="42" spans="1:4" x14ac:dyDescent="0.35">
      <c r="A42" t="s">
        <v>1740</v>
      </c>
      <c r="B42">
        <v>5.81835777851199E-2</v>
      </c>
      <c r="C42">
        <v>5.0849625122656493E-3</v>
      </c>
      <c r="D42" t="s">
        <v>1796</v>
      </c>
    </row>
    <row r="43" spans="1:4" x14ac:dyDescent="0.35">
      <c r="A43" t="s">
        <v>1741</v>
      </c>
      <c r="B43">
        <v>4.1747966350967433E-2</v>
      </c>
      <c r="C43">
        <v>5.9997119126604936E-2</v>
      </c>
      <c r="D43" t="s">
        <v>1797</v>
      </c>
    </row>
    <row r="44" spans="1:4" x14ac:dyDescent="0.35">
      <c r="A44" t="s">
        <v>1742</v>
      </c>
      <c r="B44">
        <v>1.0382438498204343E-2</v>
      </c>
      <c r="C44">
        <v>0.61897419844330792</v>
      </c>
      <c r="D44" t="s">
        <v>1798</v>
      </c>
    </row>
    <row r="45" spans="1:4" x14ac:dyDescent="0.35">
      <c r="A45" t="s">
        <v>1743</v>
      </c>
      <c r="B45">
        <v>1.1160429920954102E-3</v>
      </c>
      <c r="C45">
        <v>0.9596611821294857</v>
      </c>
      <c r="D45" t="s">
        <v>1799</v>
      </c>
    </row>
    <row r="46" spans="1:4" x14ac:dyDescent="0.35">
      <c r="A46" t="s">
        <v>1744</v>
      </c>
      <c r="B46">
        <v>-3.5886636476602958E-2</v>
      </c>
      <c r="C46">
        <v>7.6006160399908748E-2</v>
      </c>
      <c r="D46" t="s">
        <v>1800</v>
      </c>
    </row>
    <row r="47" spans="1:4" x14ac:dyDescent="0.35">
      <c r="A47" t="s">
        <v>1745</v>
      </c>
      <c r="B47">
        <v>-9.1826242542193723E-2</v>
      </c>
      <c r="C47">
        <v>1.9652783117016777E-6</v>
      </c>
      <c r="D47" t="s">
        <v>1801</v>
      </c>
    </row>
    <row r="48" spans="1:4" x14ac:dyDescent="0.35">
      <c r="A48" t="s">
        <v>1746</v>
      </c>
      <c r="B48">
        <v>4.1053437748325698E-2</v>
      </c>
      <c r="C48">
        <v>2.6115799522528557E-2</v>
      </c>
      <c r="D48" t="s">
        <v>1802</v>
      </c>
    </row>
    <row r="49" spans="1:4" x14ac:dyDescent="0.35">
      <c r="A49" t="s">
        <v>1747</v>
      </c>
      <c r="B49">
        <v>3.4660334705126465E-2</v>
      </c>
      <c r="C49">
        <v>0.13925888770822972</v>
      </c>
      <c r="D49" t="s">
        <v>1803</v>
      </c>
    </row>
    <row r="50" spans="1:4" x14ac:dyDescent="0.35">
      <c r="A50" t="s">
        <v>1748</v>
      </c>
      <c r="B50">
        <v>3.1403448386122697E-2</v>
      </c>
      <c r="C50">
        <v>0.10435735945588186</v>
      </c>
      <c r="D50" t="s">
        <v>1804</v>
      </c>
    </row>
    <row r="51" spans="1:4" x14ac:dyDescent="0.35">
      <c r="A51" t="s">
        <v>1749</v>
      </c>
      <c r="B51">
        <v>5.4815380488823617E-2</v>
      </c>
      <c r="C51">
        <v>1.2138072863459831E-2</v>
      </c>
      <c r="D51" t="s">
        <v>1805</v>
      </c>
    </row>
    <row r="52" spans="1:4" x14ac:dyDescent="0.35">
      <c r="A52" t="s">
        <v>1750</v>
      </c>
      <c r="B52">
        <v>2.7014544344256188E-2</v>
      </c>
      <c r="C52">
        <v>5.2275654101544777E-2</v>
      </c>
      <c r="D52" t="s">
        <v>1806</v>
      </c>
    </row>
    <row r="53" spans="1:4" x14ac:dyDescent="0.35">
      <c r="A53" t="s">
        <v>1751</v>
      </c>
      <c r="B53">
        <v>-2.4465141210546384E-3</v>
      </c>
      <c r="C53">
        <v>0.90806902809381806</v>
      </c>
      <c r="D53" t="s">
        <v>1807</v>
      </c>
    </row>
    <row r="54" spans="1:4" x14ac:dyDescent="0.35">
      <c r="A54" t="s">
        <v>1752</v>
      </c>
      <c r="B54">
        <v>5.5390844051033464E-2</v>
      </c>
      <c r="C54">
        <v>2.2013339026430618E-2</v>
      </c>
      <c r="D54" t="s">
        <v>1808</v>
      </c>
    </row>
    <row r="55" spans="1:4" x14ac:dyDescent="0.35">
      <c r="A55" t="s">
        <v>1753</v>
      </c>
      <c r="B55">
        <v>-3.7729771577998629E-3</v>
      </c>
      <c r="C55">
        <v>0.85083487771874944</v>
      </c>
      <c r="D55" t="s">
        <v>1809</v>
      </c>
    </row>
    <row r="56" spans="1:4" x14ac:dyDescent="0.35">
      <c r="A56" t="s">
        <v>1754</v>
      </c>
      <c r="B56">
        <v>6.8138869506522204E-2</v>
      </c>
      <c r="C56">
        <v>9.3030161942198094E-3</v>
      </c>
      <c r="D56" t="s">
        <v>1810</v>
      </c>
    </row>
    <row r="57" spans="1:4" x14ac:dyDescent="0.35">
      <c r="A57" t="s">
        <v>1755</v>
      </c>
      <c r="B57">
        <v>7.1687055642757375E-2</v>
      </c>
      <c r="C57">
        <v>1.9200206636945277E-3</v>
      </c>
      <c r="D57" t="s">
        <v>1810</v>
      </c>
    </row>
    <row r="58" spans="1:4" x14ac:dyDescent="0.35">
      <c r="A58" t="s">
        <v>1756</v>
      </c>
      <c r="B58">
        <v>-7.6768385243343104E-2</v>
      </c>
      <c r="C58">
        <v>4.9940336578246098E-6</v>
      </c>
      <c r="D58" t="s">
        <v>1811</v>
      </c>
    </row>
    <row r="59" spans="1:4" x14ac:dyDescent="0.35">
      <c r="A59" t="s">
        <v>1757</v>
      </c>
      <c r="B59">
        <v>-6.122229834004937E-3</v>
      </c>
      <c r="C59">
        <v>0.7873469819731288</v>
      </c>
      <c r="D59" t="s">
        <v>1812</v>
      </c>
    </row>
    <row r="60" spans="1:4" x14ac:dyDescent="0.35">
      <c r="A60" t="s">
        <v>1758</v>
      </c>
      <c r="B60">
        <v>-8.1189087706693419E-2</v>
      </c>
      <c r="C60">
        <v>1.4525192322688144E-4</v>
      </c>
      <c r="D60" t="s">
        <v>1813</v>
      </c>
    </row>
    <row r="61" spans="1:4" x14ac:dyDescent="0.35">
      <c r="A61" t="s">
        <v>1759</v>
      </c>
      <c r="B61">
        <v>-0.10783485530814185</v>
      </c>
      <c r="C61">
        <v>1.7231534438239275E-7</v>
      </c>
      <c r="D61" t="s">
        <v>1813</v>
      </c>
    </row>
    <row r="62" spans="1:4" x14ac:dyDescent="0.35">
      <c r="A62" t="s">
        <v>1760</v>
      </c>
      <c r="B62">
        <v>-0.11773593237101787</v>
      </c>
      <c r="C62">
        <v>2.1011332543804998E-8</v>
      </c>
      <c r="D62" t="s">
        <v>1813</v>
      </c>
    </row>
    <row r="63" spans="1:4" x14ac:dyDescent="0.35">
      <c r="A63" t="s">
        <v>1761</v>
      </c>
      <c r="B63">
        <v>-8.7004477582097159E-2</v>
      </c>
      <c r="C63">
        <v>2.9515087392882205E-5</v>
      </c>
      <c r="D63" t="s">
        <v>1813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3"/>
  <sheetViews>
    <sheetView workbookViewId="0"/>
  </sheetViews>
  <sheetFormatPr defaultRowHeight="14.5" x14ac:dyDescent="0.35"/>
  <sheetData>
    <row r="1" spans="1:4" x14ac:dyDescent="0.35">
      <c r="A1" t="s">
        <v>1814</v>
      </c>
      <c r="B1" t="s">
        <v>1877</v>
      </c>
      <c r="C1" t="s">
        <v>1878</v>
      </c>
      <c r="D1" t="s">
        <v>1879</v>
      </c>
    </row>
    <row r="2" spans="1:4" x14ac:dyDescent="0.35">
      <c r="A2" t="s">
        <v>1815</v>
      </c>
      <c r="B2">
        <v>1.0119383873638766E-3</v>
      </c>
      <c r="C2">
        <v>0.96318792771946649</v>
      </c>
      <c r="D2" t="s">
        <v>1880</v>
      </c>
    </row>
    <row r="3" spans="1:4" x14ac:dyDescent="0.35">
      <c r="A3" t="s">
        <v>1816</v>
      </c>
      <c r="B3">
        <v>9.8166816088297061E-3</v>
      </c>
      <c r="C3">
        <v>0.67288427078720492</v>
      </c>
      <c r="D3" t="s">
        <v>1881</v>
      </c>
    </row>
    <row r="4" spans="1:4" x14ac:dyDescent="0.35">
      <c r="A4" t="s">
        <v>1817</v>
      </c>
      <c r="B4">
        <v>-3.3353322389854244E-2</v>
      </c>
      <c r="C4">
        <v>0.17167993474922513</v>
      </c>
      <c r="D4" t="s">
        <v>1882</v>
      </c>
    </row>
    <row r="5" spans="1:4" x14ac:dyDescent="0.35">
      <c r="A5" t="s">
        <v>1818</v>
      </c>
      <c r="B5">
        <v>2.0998733290513012E-2</v>
      </c>
      <c r="C5">
        <v>0.29411728042750335</v>
      </c>
      <c r="D5" t="s">
        <v>1883</v>
      </c>
    </row>
    <row r="6" spans="1:4" x14ac:dyDescent="0.35">
      <c r="A6" t="s">
        <v>1819</v>
      </c>
      <c r="B6">
        <v>-9.2828152981952253E-3</v>
      </c>
      <c r="C6">
        <v>0.6278466561521332</v>
      </c>
      <c r="D6" t="s">
        <v>1884</v>
      </c>
    </row>
    <row r="7" spans="1:4" x14ac:dyDescent="0.35">
      <c r="A7" t="s">
        <v>1820</v>
      </c>
      <c r="B7">
        <v>4.8111688278251437E-4</v>
      </c>
      <c r="C7">
        <v>0.97996498227106599</v>
      </c>
      <c r="D7" t="s">
        <v>1885</v>
      </c>
    </row>
    <row r="8" spans="1:4" x14ac:dyDescent="0.35">
      <c r="A8" t="s">
        <v>1821</v>
      </c>
      <c r="B8">
        <v>1.6847377196729615E-2</v>
      </c>
      <c r="C8">
        <v>0.39310551579063802</v>
      </c>
      <c r="D8" t="s">
        <v>1886</v>
      </c>
    </row>
    <row r="9" spans="1:4" x14ac:dyDescent="0.35">
      <c r="A9" t="s">
        <v>1822</v>
      </c>
      <c r="B9">
        <v>-9.015926783120877E-2</v>
      </c>
      <c r="C9">
        <v>6.8049900749623081E-5</v>
      </c>
      <c r="D9" t="s">
        <v>1887</v>
      </c>
    </row>
    <row r="10" spans="1:4" x14ac:dyDescent="0.35">
      <c r="A10" t="s">
        <v>1823</v>
      </c>
      <c r="B10">
        <v>-0.12330100466218767</v>
      </c>
      <c r="C10">
        <v>7.5248999602323746E-9</v>
      </c>
      <c r="D10" t="s">
        <v>1887</v>
      </c>
    </row>
    <row r="11" spans="1:4" x14ac:dyDescent="0.35">
      <c r="A11" t="s">
        <v>1824</v>
      </c>
      <c r="B11">
        <v>1.8274247745681715E-2</v>
      </c>
      <c r="C11">
        <v>0.34540935616950952</v>
      </c>
      <c r="D11" t="s">
        <v>1888</v>
      </c>
    </row>
    <row r="12" spans="1:4" x14ac:dyDescent="0.35">
      <c r="A12" t="s">
        <v>1825</v>
      </c>
      <c r="B12">
        <v>4.6609625788758928E-2</v>
      </c>
      <c r="C12">
        <v>2.5720494832555858E-2</v>
      </c>
      <c r="D12" t="s">
        <v>1889</v>
      </c>
    </row>
    <row r="13" spans="1:4" x14ac:dyDescent="0.35">
      <c r="A13" t="s">
        <v>1826</v>
      </c>
      <c r="B13">
        <v>0.1452966554318755</v>
      </c>
      <c r="C13">
        <v>2.6147099913465151E-13</v>
      </c>
      <c r="D13" t="s">
        <v>1890</v>
      </c>
    </row>
    <row r="14" spans="1:4" x14ac:dyDescent="0.35">
      <c r="A14" t="s">
        <v>1827</v>
      </c>
      <c r="B14">
        <v>4.1968855961223905E-2</v>
      </c>
      <c r="C14">
        <v>6.6895959582036063E-2</v>
      </c>
      <c r="D14" t="s">
        <v>1891</v>
      </c>
    </row>
    <row r="15" spans="1:4" x14ac:dyDescent="0.35">
      <c r="A15" t="s">
        <v>1828</v>
      </c>
      <c r="B15">
        <v>-1.1318717008527285E-2</v>
      </c>
      <c r="C15">
        <v>0.58685255670560887</v>
      </c>
      <c r="D15" t="s">
        <v>1892</v>
      </c>
    </row>
    <row r="16" spans="1:4" x14ac:dyDescent="0.35">
      <c r="A16" t="s">
        <v>1829</v>
      </c>
      <c r="B16">
        <v>-1.9543557799193364E-2</v>
      </c>
      <c r="C16">
        <v>0.36365950325688057</v>
      </c>
      <c r="D16" t="s">
        <v>1893</v>
      </c>
    </row>
    <row r="17" spans="1:4" x14ac:dyDescent="0.35">
      <c r="A17" t="s">
        <v>1830</v>
      </c>
      <c r="B17">
        <v>-1.8246729914708149E-2</v>
      </c>
      <c r="C17">
        <v>0.38396479827646657</v>
      </c>
      <c r="D17" t="s">
        <v>1894</v>
      </c>
    </row>
    <row r="18" spans="1:4" x14ac:dyDescent="0.35">
      <c r="A18" t="s">
        <v>1831</v>
      </c>
      <c r="B18">
        <v>-2.6110638322205018E-2</v>
      </c>
      <c r="C18">
        <v>0.20145044189510394</v>
      </c>
      <c r="D18" t="s">
        <v>1895</v>
      </c>
    </row>
    <row r="19" spans="1:4" x14ac:dyDescent="0.35">
      <c r="A19" t="s">
        <v>1832</v>
      </c>
      <c r="B19">
        <v>5.889168739014846E-2</v>
      </c>
      <c r="C19">
        <v>5.2799103858002499E-3</v>
      </c>
      <c r="D19" t="s">
        <v>1896</v>
      </c>
    </row>
    <row r="20" spans="1:4" x14ac:dyDescent="0.35">
      <c r="A20" t="s">
        <v>1833</v>
      </c>
      <c r="B20">
        <v>3.8586456244090058E-3</v>
      </c>
      <c r="C20">
        <v>0.85546545903425975</v>
      </c>
      <c r="D20" t="s">
        <v>1897</v>
      </c>
    </row>
    <row r="21" spans="1:4" x14ac:dyDescent="0.35">
      <c r="A21" t="s">
        <v>1834</v>
      </c>
      <c r="B21">
        <v>-3.8586456244090032E-3</v>
      </c>
      <c r="C21">
        <v>0.85546545903425986</v>
      </c>
      <c r="D21" t="s">
        <v>1898</v>
      </c>
    </row>
    <row r="22" spans="1:4" x14ac:dyDescent="0.35">
      <c r="A22" t="s">
        <v>1835</v>
      </c>
      <c r="B22">
        <v>4.5386010199677439E-2</v>
      </c>
      <c r="C22">
        <v>5.3916570886005273E-2</v>
      </c>
      <c r="D22" t="s">
        <v>1899</v>
      </c>
    </row>
    <row r="23" spans="1:4" x14ac:dyDescent="0.35">
      <c r="A23" t="s">
        <v>1836</v>
      </c>
      <c r="B23">
        <v>-4.5386010199677432E-2</v>
      </c>
      <c r="C23">
        <v>5.3916570886005294E-2</v>
      </c>
      <c r="D23" t="s">
        <v>1900</v>
      </c>
    </row>
    <row r="24" spans="1:4" x14ac:dyDescent="0.35">
      <c r="A24" t="s">
        <v>1837</v>
      </c>
      <c r="B24">
        <v>-8.2200963532067378E-2</v>
      </c>
      <c r="C24">
        <v>1.981800063945022E-4</v>
      </c>
      <c r="D24" t="s">
        <v>1901</v>
      </c>
    </row>
    <row r="25" spans="1:4" x14ac:dyDescent="0.35">
      <c r="A25" t="s">
        <v>1838</v>
      </c>
      <c r="B25">
        <v>2.0335014020540488E-2</v>
      </c>
      <c r="C25">
        <v>0.38831357006760825</v>
      </c>
      <c r="D25" t="s">
        <v>1902</v>
      </c>
    </row>
    <row r="26" spans="1:4" x14ac:dyDescent="0.35">
      <c r="A26" t="s">
        <v>1839</v>
      </c>
      <c r="B26">
        <v>2.2879646758416465E-2</v>
      </c>
      <c r="C26">
        <v>0.28270607999917524</v>
      </c>
      <c r="D26" t="s">
        <v>1903</v>
      </c>
    </row>
    <row r="27" spans="1:4" x14ac:dyDescent="0.35">
      <c r="A27" t="s">
        <v>1840</v>
      </c>
      <c r="B27">
        <v>8.5257674853912807E-2</v>
      </c>
      <c r="C27">
        <v>8.1531114745813345E-5</v>
      </c>
      <c r="D27" t="s">
        <v>1904</v>
      </c>
    </row>
    <row r="28" spans="1:4" x14ac:dyDescent="0.35">
      <c r="A28" t="s">
        <v>1841</v>
      </c>
      <c r="B28">
        <v>-2.0635617527481932E-2</v>
      </c>
      <c r="C28">
        <v>0.34602140713361695</v>
      </c>
      <c r="D28" t="s">
        <v>1905</v>
      </c>
    </row>
    <row r="29" spans="1:4" x14ac:dyDescent="0.35">
      <c r="A29" t="s">
        <v>1842</v>
      </c>
      <c r="B29">
        <v>2.0635617527481932E-2</v>
      </c>
      <c r="C29">
        <v>0.34602140713361695</v>
      </c>
      <c r="D29" t="s">
        <v>1906</v>
      </c>
    </row>
    <row r="30" spans="1:4" x14ac:dyDescent="0.35">
      <c r="A30" t="s">
        <v>1843</v>
      </c>
      <c r="B30">
        <v>-2.0853024884446469E-2</v>
      </c>
      <c r="C30">
        <v>0.32064059745853907</v>
      </c>
      <c r="D30" t="s">
        <v>1907</v>
      </c>
    </row>
    <row r="31" spans="1:4" x14ac:dyDescent="0.35">
      <c r="A31" t="s">
        <v>1844</v>
      </c>
      <c r="B31">
        <v>5.393215011094097E-2</v>
      </c>
      <c r="C31">
        <v>1.3180895365582718E-2</v>
      </c>
      <c r="D31" t="s">
        <v>1908</v>
      </c>
    </row>
    <row r="32" spans="1:4" x14ac:dyDescent="0.35">
      <c r="A32" t="s">
        <v>1845</v>
      </c>
      <c r="B32">
        <v>-1.5687319466917246E-2</v>
      </c>
      <c r="C32">
        <v>0.39667958197126596</v>
      </c>
      <c r="D32" t="s">
        <v>1909</v>
      </c>
    </row>
    <row r="33" spans="1:4" x14ac:dyDescent="0.35">
      <c r="A33" t="s">
        <v>1846</v>
      </c>
      <c r="B33">
        <v>6.3311072848977051E-3</v>
      </c>
      <c r="C33">
        <v>0.77674971668108195</v>
      </c>
      <c r="D33" t="s">
        <v>1910</v>
      </c>
    </row>
    <row r="34" spans="1:4" x14ac:dyDescent="0.35">
      <c r="A34" t="s">
        <v>1847</v>
      </c>
      <c r="B34">
        <v>-7.5151138102731649E-2</v>
      </c>
      <c r="C34">
        <v>3.5940768607755941E-4</v>
      </c>
      <c r="D34" t="s">
        <v>1911</v>
      </c>
    </row>
    <row r="35" spans="1:4" x14ac:dyDescent="0.35">
      <c r="A35" t="s">
        <v>1848</v>
      </c>
      <c r="B35">
        <v>3.9822456610785782E-2</v>
      </c>
      <c r="C35">
        <v>7.222434871794442E-2</v>
      </c>
      <c r="D35" t="s">
        <v>1912</v>
      </c>
    </row>
    <row r="36" spans="1:4" x14ac:dyDescent="0.35">
      <c r="A36" t="s">
        <v>1849</v>
      </c>
      <c r="B36">
        <v>5.522670225418453E-2</v>
      </c>
      <c r="C36">
        <v>6.2679377699378751E-3</v>
      </c>
      <c r="D36" t="s">
        <v>1913</v>
      </c>
    </row>
    <row r="37" spans="1:4" x14ac:dyDescent="0.35">
      <c r="A37" t="s">
        <v>1850</v>
      </c>
      <c r="B37">
        <v>-4.9770113694631184E-2</v>
      </c>
      <c r="C37">
        <v>2.0463696728364792E-2</v>
      </c>
      <c r="D37" t="s">
        <v>1914</v>
      </c>
    </row>
    <row r="38" spans="1:4" x14ac:dyDescent="0.35">
      <c r="A38" t="s">
        <v>1851</v>
      </c>
      <c r="B38">
        <v>5.9007021277346666E-2</v>
      </c>
      <c r="C38">
        <v>7.5001078688643596E-3</v>
      </c>
      <c r="D38" t="s">
        <v>1915</v>
      </c>
    </row>
    <row r="39" spans="1:4" x14ac:dyDescent="0.35">
      <c r="A39" t="s">
        <v>1852</v>
      </c>
      <c r="B39">
        <v>-9.7778106770514475E-2</v>
      </c>
      <c r="C39">
        <v>1.8114088359481436E-6</v>
      </c>
      <c r="D39" t="s">
        <v>1916</v>
      </c>
    </row>
    <row r="40" spans="1:4" x14ac:dyDescent="0.35">
      <c r="A40" t="s">
        <v>1853</v>
      </c>
      <c r="B40">
        <v>-1.2779002455135703E-2</v>
      </c>
      <c r="C40">
        <v>0.543300703712432</v>
      </c>
      <c r="D40" t="s">
        <v>1917</v>
      </c>
    </row>
    <row r="41" spans="1:4" x14ac:dyDescent="0.35">
      <c r="A41" t="s">
        <v>1854</v>
      </c>
      <c r="B41">
        <v>9.6328719071763727E-2</v>
      </c>
      <c r="C41">
        <v>2.6826204701779738E-6</v>
      </c>
      <c r="D41" t="s">
        <v>1918</v>
      </c>
    </row>
    <row r="42" spans="1:4" x14ac:dyDescent="0.35">
      <c r="A42" t="s">
        <v>1855</v>
      </c>
      <c r="B42">
        <v>-8.0770851795850286E-3</v>
      </c>
      <c r="C42">
        <v>0.67865246582212091</v>
      </c>
      <c r="D42" t="s">
        <v>1919</v>
      </c>
    </row>
    <row r="43" spans="1:4" x14ac:dyDescent="0.35">
      <c r="A43" t="s">
        <v>1856</v>
      </c>
      <c r="B43">
        <v>-2.0253321547583397E-2</v>
      </c>
      <c r="C43">
        <v>0.335531243784148</v>
      </c>
      <c r="D43" t="s">
        <v>1920</v>
      </c>
    </row>
    <row r="44" spans="1:4" x14ac:dyDescent="0.35">
      <c r="A44" t="s">
        <v>1857</v>
      </c>
      <c r="B44">
        <v>7.7957257319757733E-3</v>
      </c>
      <c r="C44">
        <v>0.71342661844135802</v>
      </c>
      <c r="D44" t="s">
        <v>1921</v>
      </c>
    </row>
    <row r="45" spans="1:4" x14ac:dyDescent="0.35">
      <c r="A45" t="s">
        <v>1858</v>
      </c>
      <c r="B45">
        <v>2.5913033051680971E-2</v>
      </c>
      <c r="C45">
        <v>0.21064226295993901</v>
      </c>
      <c r="D45" t="s">
        <v>1922</v>
      </c>
    </row>
    <row r="46" spans="1:4" x14ac:dyDescent="0.35">
      <c r="A46" t="s">
        <v>1859</v>
      </c>
      <c r="B46">
        <v>1.0553960960544759E-2</v>
      </c>
      <c r="C46">
        <v>0.61449221517472863</v>
      </c>
      <c r="D46" t="s">
        <v>1923</v>
      </c>
    </row>
    <row r="47" spans="1:4" x14ac:dyDescent="0.35">
      <c r="A47" t="s">
        <v>1860</v>
      </c>
      <c r="B47">
        <v>6.3319244662436592E-3</v>
      </c>
      <c r="C47">
        <v>0.75958599950352257</v>
      </c>
      <c r="D47" t="s">
        <v>1924</v>
      </c>
    </row>
    <row r="48" spans="1:4" x14ac:dyDescent="0.35">
      <c r="A48" t="s">
        <v>1861</v>
      </c>
      <c r="B48">
        <v>3.3775579735482678E-3</v>
      </c>
      <c r="C48">
        <v>0.8553759050921359</v>
      </c>
      <c r="D48" t="s">
        <v>1925</v>
      </c>
    </row>
    <row r="49" spans="1:4" x14ac:dyDescent="0.35">
      <c r="A49" t="s">
        <v>1862</v>
      </c>
      <c r="B49">
        <v>3.1397416729358224E-2</v>
      </c>
      <c r="C49">
        <v>0.10696516627415979</v>
      </c>
      <c r="D49" t="s">
        <v>1926</v>
      </c>
    </row>
    <row r="50" spans="1:4" x14ac:dyDescent="0.35">
      <c r="A50" t="s">
        <v>1863</v>
      </c>
      <c r="B50">
        <v>1.0273003260159881E-2</v>
      </c>
      <c r="C50">
        <v>0.65397132112581935</v>
      </c>
      <c r="D50" t="s">
        <v>1927</v>
      </c>
    </row>
    <row r="51" spans="1:4" x14ac:dyDescent="0.35">
      <c r="A51" t="s">
        <v>1864</v>
      </c>
      <c r="B51">
        <v>3.5202839788649659E-2</v>
      </c>
      <c r="C51">
        <v>0.10366847987250563</v>
      </c>
      <c r="D51" t="s">
        <v>1928</v>
      </c>
    </row>
    <row r="52" spans="1:4" x14ac:dyDescent="0.35">
      <c r="A52" t="s">
        <v>1865</v>
      </c>
      <c r="B52">
        <v>5.0782021896805709E-4</v>
      </c>
      <c r="C52">
        <v>0.97595965024548847</v>
      </c>
      <c r="D52" t="s">
        <v>1929</v>
      </c>
    </row>
    <row r="53" spans="1:4" x14ac:dyDescent="0.35">
      <c r="A53" t="s">
        <v>1866</v>
      </c>
      <c r="B53">
        <v>4.0231832556500959E-2</v>
      </c>
      <c r="C53">
        <v>6.1505424091076746E-2</v>
      </c>
      <c r="D53" t="s">
        <v>1930</v>
      </c>
    </row>
    <row r="54" spans="1:4" x14ac:dyDescent="0.35">
      <c r="A54" t="s">
        <v>1867</v>
      </c>
      <c r="B54">
        <v>-4.4683704774734309E-2</v>
      </c>
      <c r="C54">
        <v>5.494973678578402E-2</v>
      </c>
      <c r="D54" t="s">
        <v>1931</v>
      </c>
    </row>
    <row r="55" spans="1:4" x14ac:dyDescent="0.35">
      <c r="A55" t="s">
        <v>1868</v>
      </c>
      <c r="B55">
        <v>-1.2948522568946632E-2</v>
      </c>
      <c r="C55">
        <v>0.53248346546055081</v>
      </c>
      <c r="D55" t="s">
        <v>1932</v>
      </c>
    </row>
    <row r="56" spans="1:4" x14ac:dyDescent="0.35">
      <c r="A56" t="s">
        <v>1869</v>
      </c>
      <c r="B56">
        <v>-3.1984861793643023E-2</v>
      </c>
      <c r="C56">
        <v>0.18418249859632327</v>
      </c>
      <c r="D56" t="s">
        <v>1933</v>
      </c>
    </row>
    <row r="57" spans="1:4" x14ac:dyDescent="0.35">
      <c r="A57" t="s">
        <v>1870</v>
      </c>
      <c r="B57">
        <v>-9.511470871629216E-3</v>
      </c>
      <c r="C57">
        <v>0.66324765224645477</v>
      </c>
      <c r="D57" t="s">
        <v>1934</v>
      </c>
    </row>
    <row r="58" spans="1:4" x14ac:dyDescent="0.35">
      <c r="A58" t="s">
        <v>1871</v>
      </c>
      <c r="B58">
        <v>-9.5997134595312162E-3</v>
      </c>
      <c r="C58">
        <v>0.59564393474807242</v>
      </c>
      <c r="D58" t="s">
        <v>1935</v>
      </c>
    </row>
    <row r="59" spans="1:4" x14ac:dyDescent="0.35">
      <c r="A59" t="s">
        <v>1872</v>
      </c>
      <c r="B59">
        <v>9.2508214881730517E-3</v>
      </c>
      <c r="C59">
        <v>0.58839125823608751</v>
      </c>
      <c r="D59" t="s">
        <v>1936</v>
      </c>
    </row>
    <row r="60" spans="1:4" x14ac:dyDescent="0.35">
      <c r="A60" t="s">
        <v>1873</v>
      </c>
      <c r="B60">
        <v>8.2596049304603278E-2</v>
      </c>
      <c r="C60">
        <v>1.2956140248043783E-4</v>
      </c>
      <c r="D60" t="s">
        <v>1937</v>
      </c>
    </row>
    <row r="61" spans="1:4" x14ac:dyDescent="0.35">
      <c r="A61" t="s">
        <v>1874</v>
      </c>
      <c r="B61">
        <v>4.9742730677663008E-2</v>
      </c>
      <c r="C61">
        <v>1.7357507181580814E-2</v>
      </c>
      <c r="D61" t="s">
        <v>1938</v>
      </c>
    </row>
    <row r="62" spans="1:4" x14ac:dyDescent="0.35">
      <c r="A62" t="s">
        <v>1875</v>
      </c>
      <c r="B62">
        <v>5.1411873246699769E-2</v>
      </c>
      <c r="C62">
        <v>1.5236747982760793E-2</v>
      </c>
      <c r="D62" t="s">
        <v>1938</v>
      </c>
    </row>
    <row r="63" spans="1:4" x14ac:dyDescent="0.35">
      <c r="A63" t="s">
        <v>1876</v>
      </c>
      <c r="B63">
        <v>4.2146353394521947E-2</v>
      </c>
      <c r="C63">
        <v>4.5191001459813092E-2</v>
      </c>
      <c r="D63" t="s">
        <v>1938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CE6C-A1C6-44CC-8AE6-7C51EB7D7673}">
  <dimension ref="A1:N72"/>
  <sheetViews>
    <sheetView workbookViewId="0">
      <selection activeCell="R24" sqref="R24"/>
    </sheetView>
  </sheetViews>
  <sheetFormatPr defaultRowHeight="10.5" x14ac:dyDescent="0.25"/>
  <cols>
    <col min="1" max="2" width="8.7265625" style="1"/>
    <col min="3" max="3" width="9.453125" style="1" customWidth="1"/>
    <col min="4" max="4" width="12.81640625" style="1" bestFit="1" customWidth="1"/>
    <col min="5" max="5" width="7" style="1" customWidth="1"/>
    <col min="6" max="6" width="4.36328125" style="1" bestFit="1" customWidth="1"/>
    <col min="7" max="7" width="5.90625" style="1" customWidth="1"/>
    <col min="8" max="8" width="4.36328125" style="1" bestFit="1" customWidth="1"/>
    <col min="9" max="9" width="7.08984375" style="1" customWidth="1"/>
    <col min="10" max="10" width="5" style="1" customWidth="1"/>
    <col min="11" max="11" width="6.453125" style="1" customWidth="1"/>
    <col min="12" max="12" width="4.453125" style="1" bestFit="1" customWidth="1"/>
    <col min="13" max="13" width="6.7265625" style="1" customWidth="1"/>
    <col min="14" max="14" width="4.36328125" style="1" bestFit="1" customWidth="1"/>
    <col min="15" max="16384" width="8.7265625" style="1"/>
  </cols>
  <sheetData>
    <row r="1" spans="1:14" x14ac:dyDescent="0.25">
      <c r="A1" s="1" t="s">
        <v>1939</v>
      </c>
      <c r="E1" s="1" t="s">
        <v>1940</v>
      </c>
      <c r="F1" s="1" t="s">
        <v>1940</v>
      </c>
      <c r="G1" s="1" t="s">
        <v>1941</v>
      </c>
      <c r="H1" s="1" t="s">
        <v>1941</v>
      </c>
      <c r="I1" s="1" t="s">
        <v>1942</v>
      </c>
      <c r="J1" s="1" t="s">
        <v>1942</v>
      </c>
      <c r="K1" s="1" t="s">
        <v>1943</v>
      </c>
      <c r="L1" s="1" t="s">
        <v>1943</v>
      </c>
      <c r="M1" s="1" t="s">
        <v>1944</v>
      </c>
      <c r="N1" s="1" t="s">
        <v>1944</v>
      </c>
    </row>
    <row r="2" spans="1:14" x14ac:dyDescent="0.25">
      <c r="E2" s="1">
        <v>2</v>
      </c>
      <c r="F2" s="1">
        <v>4</v>
      </c>
      <c r="G2" s="1">
        <v>2</v>
      </c>
      <c r="H2" s="1">
        <v>4</v>
      </c>
      <c r="I2" s="1">
        <v>2</v>
      </c>
      <c r="J2" s="1">
        <v>4</v>
      </c>
      <c r="K2" s="1">
        <v>2</v>
      </c>
      <c r="L2" s="1">
        <v>4</v>
      </c>
      <c r="M2" s="1">
        <v>2</v>
      </c>
      <c r="N2" s="1">
        <v>4</v>
      </c>
    </row>
    <row r="6" spans="1:14" x14ac:dyDescent="0.25">
      <c r="B6" s="84"/>
      <c r="D6" s="59"/>
    </row>
    <row r="7" spans="1:14" x14ac:dyDescent="0.25">
      <c r="B7" s="84"/>
      <c r="C7" s="85"/>
      <c r="D7" s="86"/>
      <c r="E7" s="87" t="s">
        <v>734</v>
      </c>
      <c r="F7" s="87"/>
      <c r="G7" s="87" t="s">
        <v>736</v>
      </c>
      <c r="H7" s="87"/>
      <c r="I7" s="87" t="s">
        <v>738</v>
      </c>
      <c r="J7" s="87"/>
      <c r="K7" s="87" t="s">
        <v>740</v>
      </c>
      <c r="L7" s="87"/>
      <c r="M7" s="87" t="s">
        <v>741</v>
      </c>
      <c r="N7" s="87"/>
    </row>
    <row r="8" spans="1:14" x14ac:dyDescent="0.25">
      <c r="A8" s="1" t="s">
        <v>2</v>
      </c>
      <c r="C8" s="14" t="s">
        <v>654</v>
      </c>
      <c r="D8" s="10"/>
      <c r="E8" s="88">
        <f ca="1">VLOOKUP($A8,INDIRECT(CONCATENATE(E$1,$A$1,"!$A:$D")),E$2,FALSE)</f>
        <v>6.4809257384565472E-2</v>
      </c>
      <c r="F8" s="89" t="str">
        <f ca="1">VLOOKUP($A8,INDIRECT(CONCATENATE(F$1,$A$1,"!$A:$D")),F$2,FALSE)</f>
        <v>**</v>
      </c>
      <c r="G8" s="89">
        <f t="shared" ref="G8:N23" ca="1" si="0">VLOOKUP($A8,INDIRECT(CONCATENATE(G$1,$A$1,"!$A:$D")),G$2,FALSE)</f>
        <v>0.17952936876248107</v>
      </c>
      <c r="H8" s="89" t="str">
        <f t="shared" ca="1" si="0"/>
        <v>***</v>
      </c>
      <c r="I8" s="89">
        <f t="shared" ca="1" si="0"/>
        <v>0.20616903504289399</v>
      </c>
      <c r="J8" s="89" t="str">
        <f t="shared" ca="1" si="0"/>
        <v>***</v>
      </c>
      <c r="K8" s="89">
        <f t="shared" ca="1" si="0"/>
        <v>-0.20273776222131426</v>
      </c>
      <c r="L8" s="89" t="str">
        <f t="shared" ca="1" si="0"/>
        <v>***</v>
      </c>
      <c r="M8" s="89">
        <f t="shared" ca="1" si="0"/>
        <v>1.0119383873638766E-3</v>
      </c>
      <c r="N8" s="89" t="str">
        <f t="shared" ca="1" si="0"/>
        <v/>
      </c>
    </row>
    <row r="9" spans="1:14" x14ac:dyDescent="0.25">
      <c r="A9" s="1" t="s">
        <v>3</v>
      </c>
      <c r="D9" s="22" t="s">
        <v>655</v>
      </c>
      <c r="E9" s="90">
        <f t="shared" ref="E9:N39" ca="1" si="1">VLOOKUP($A9,INDIRECT(CONCATENATE(E$1,$A$1,"!$A:$D")),E$2,FALSE)</f>
        <v>-1.84783874623154E-2</v>
      </c>
      <c r="F9" s="90" t="str">
        <f t="shared" ca="1" si="1"/>
        <v/>
      </c>
      <c r="G9" s="90">
        <f t="shared" ca="1" si="0"/>
        <v>-4.6934926195983495E-2</v>
      </c>
      <c r="H9" s="90" t="str">
        <f t="shared" ca="1" si="0"/>
        <v>*</v>
      </c>
      <c r="I9" s="90">
        <f t="shared" ca="1" si="0"/>
        <v>-0.12077790914222589</v>
      </c>
      <c r="J9" s="90" t="str">
        <f t="shared" ca="1" si="0"/>
        <v>***</v>
      </c>
      <c r="K9" s="90">
        <f t="shared" ca="1" si="0"/>
        <v>0.11234522166940072</v>
      </c>
      <c r="L9" s="90" t="str">
        <f t="shared" ca="1" si="0"/>
        <v>***</v>
      </c>
      <c r="M9" s="90">
        <f t="shared" ca="1" si="0"/>
        <v>9.8166816088297061E-3</v>
      </c>
      <c r="N9" s="90" t="str">
        <f t="shared" ca="1" si="0"/>
        <v/>
      </c>
    </row>
    <row r="10" spans="1:14" x14ac:dyDescent="0.25">
      <c r="A10" s="1" t="s">
        <v>4</v>
      </c>
      <c r="C10" s="27" t="s">
        <v>654</v>
      </c>
      <c r="D10" s="22" t="s">
        <v>656</v>
      </c>
      <c r="E10" s="90">
        <f t="shared" ca="1" si="1"/>
        <v>-5.3112313183982844E-2</v>
      </c>
      <c r="F10" s="90" t="str">
        <f t="shared" ca="1" si="1"/>
        <v>*</v>
      </c>
      <c r="G10" s="90">
        <f t="shared" ca="1" si="0"/>
        <v>-0.13451223248539276</v>
      </c>
      <c r="H10" s="90" t="str">
        <f t="shared" ca="1" si="0"/>
        <v>***</v>
      </c>
      <c r="I10" s="90">
        <f t="shared" ca="1" si="0"/>
        <v>-0.17283219739116934</v>
      </c>
      <c r="J10" s="90" t="str">
        <f t="shared" ca="1" si="0"/>
        <v>***</v>
      </c>
      <c r="K10" s="90">
        <f t="shared" ca="1" si="0"/>
        <v>0.1263418124831</v>
      </c>
      <c r="L10" s="90" t="str">
        <f t="shared" ca="1" si="0"/>
        <v>***</v>
      </c>
      <c r="M10" s="90">
        <f t="shared" ca="1" si="0"/>
        <v>-3.3353322389854244E-2</v>
      </c>
      <c r="N10" s="90" t="str">
        <f t="shared" ca="1" si="0"/>
        <v/>
      </c>
    </row>
    <row r="11" spans="1:14" x14ac:dyDescent="0.25">
      <c r="A11" s="1" t="s">
        <v>5</v>
      </c>
      <c r="C11" s="27" t="s">
        <v>657</v>
      </c>
      <c r="D11" s="22" t="s">
        <v>658</v>
      </c>
      <c r="E11" s="90">
        <f t="shared" ca="1" si="1"/>
        <v>-1.9359006966714203E-2</v>
      </c>
      <c r="F11" s="90" t="str">
        <f t="shared" ca="1" si="1"/>
        <v/>
      </c>
      <c r="G11" s="90">
        <f t="shared" ca="1" si="0"/>
        <v>-1.4067002725715342E-2</v>
      </c>
      <c r="H11" s="90" t="str">
        <f t="shared" ca="1" si="0"/>
        <v/>
      </c>
      <c r="I11" s="90">
        <f t="shared" ca="1" si="0"/>
        <v>7.0563994156573016E-3</v>
      </c>
      <c r="J11" s="90" t="str">
        <f t="shared" ca="1" si="0"/>
        <v/>
      </c>
      <c r="K11" s="90">
        <f t="shared" ca="1" si="0"/>
        <v>1.7417322078864997E-2</v>
      </c>
      <c r="L11" s="90" t="str">
        <f t="shared" ca="1" si="0"/>
        <v/>
      </c>
      <c r="M11" s="90">
        <f t="shared" ca="1" si="0"/>
        <v>2.0998733290513012E-2</v>
      </c>
      <c r="N11" s="90" t="str">
        <f t="shared" ca="1" si="0"/>
        <v/>
      </c>
    </row>
    <row r="12" spans="1:14" x14ac:dyDescent="0.25">
      <c r="A12" s="1" t="s">
        <v>6</v>
      </c>
      <c r="C12" s="27"/>
      <c r="D12" s="22" t="s">
        <v>659</v>
      </c>
      <c r="E12" s="90">
        <f t="shared" ca="1" si="1"/>
        <v>3.7311745224988743E-2</v>
      </c>
      <c r="F12" s="90" t="str">
        <f t="shared" ca="1" si="1"/>
        <v/>
      </c>
      <c r="G12" s="90">
        <f t="shared" ca="1" si="0"/>
        <v>-1.1517547447121306E-3</v>
      </c>
      <c r="H12" s="90" t="str">
        <f t="shared" ca="1" si="0"/>
        <v/>
      </c>
      <c r="I12" s="90">
        <f t="shared" ca="1" si="0"/>
        <v>5.794600863860435E-2</v>
      </c>
      <c r="J12" s="90" t="str">
        <f t="shared" ca="1" si="0"/>
        <v>**</v>
      </c>
      <c r="K12" s="90">
        <f t="shared" ca="1" si="0"/>
        <v>-6.2814789811278318E-3</v>
      </c>
      <c r="L12" s="90" t="str">
        <f t="shared" ca="1" si="0"/>
        <v/>
      </c>
      <c r="M12" s="90">
        <f t="shared" ca="1" si="0"/>
        <v>-9.2828152981952253E-3</v>
      </c>
      <c r="N12" s="90" t="str">
        <f t="shared" ca="1" si="0"/>
        <v/>
      </c>
    </row>
    <row r="13" spans="1:14" x14ac:dyDescent="0.25">
      <c r="A13" s="1" t="s">
        <v>7</v>
      </c>
      <c r="C13" s="27"/>
      <c r="D13" s="22" t="s">
        <v>660</v>
      </c>
      <c r="E13" s="90">
        <f t="shared" ca="1" si="1"/>
        <v>-3.8959917377922969E-4</v>
      </c>
      <c r="F13" s="90" t="str">
        <f t="shared" ca="1" si="1"/>
        <v/>
      </c>
      <c r="G13" s="90">
        <f t="shared" ca="1" si="0"/>
        <v>2.551526719744773E-2</v>
      </c>
      <c r="H13" s="90" t="str">
        <f t="shared" ca="1" si="0"/>
        <v/>
      </c>
      <c r="I13" s="90">
        <f t="shared" ca="1" si="0"/>
        <v>8.9280423923498678E-2</v>
      </c>
      <c r="J13" s="90" t="str">
        <f t="shared" ca="1" si="0"/>
        <v>***</v>
      </c>
      <c r="K13" s="90">
        <f t="shared" ca="1" si="0"/>
        <v>-8.0038298536145774E-2</v>
      </c>
      <c r="L13" s="90" t="str">
        <f t="shared" ca="1" si="0"/>
        <v>***</v>
      </c>
      <c r="M13" s="90">
        <f t="shared" ca="1" si="0"/>
        <v>4.8111688278251437E-4</v>
      </c>
      <c r="N13" s="90" t="str">
        <f t="shared" ca="1" si="0"/>
        <v/>
      </c>
    </row>
    <row r="14" spans="1:14" x14ac:dyDescent="0.25">
      <c r="A14" s="1" t="s">
        <v>8</v>
      </c>
      <c r="C14" s="28"/>
      <c r="D14" s="29" t="s">
        <v>661</v>
      </c>
      <c r="E14" s="91">
        <f t="shared" ca="1" si="1"/>
        <v>4.8559928996288193E-2</v>
      </c>
      <c r="F14" s="92" t="str">
        <f t="shared" ca="1" si="1"/>
        <v>*</v>
      </c>
      <c r="G14" s="92">
        <f t="shared" ca="1" si="0"/>
        <v>0.15165144733325917</v>
      </c>
      <c r="H14" s="92" t="str">
        <f t="shared" ca="1" si="0"/>
        <v>***</v>
      </c>
      <c r="I14" s="92">
        <f t="shared" ca="1" si="0"/>
        <v>0.10582341486405911</v>
      </c>
      <c r="J14" s="92" t="str">
        <f t="shared" ca="1" si="0"/>
        <v>***</v>
      </c>
      <c r="K14" s="92">
        <f t="shared" ca="1" si="0"/>
        <v>-0.12860876091253332</v>
      </c>
      <c r="L14" s="92" t="str">
        <f t="shared" ca="1" si="0"/>
        <v>***</v>
      </c>
      <c r="M14" s="92">
        <f t="shared" ca="1" si="0"/>
        <v>1.6847377196729615E-2</v>
      </c>
      <c r="N14" s="92" t="str">
        <f t="shared" ca="1" si="0"/>
        <v/>
      </c>
    </row>
    <row r="15" spans="1:14" x14ac:dyDescent="0.25">
      <c r="A15" s="1" t="s">
        <v>9</v>
      </c>
      <c r="C15" s="70" t="s">
        <v>662</v>
      </c>
      <c r="D15" s="71"/>
      <c r="E15" s="90">
        <f t="shared" ca="1" si="1"/>
        <v>-7.508725783308103E-4</v>
      </c>
      <c r="F15" s="90" t="str">
        <f t="shared" ca="1" si="1"/>
        <v/>
      </c>
      <c r="G15" s="90">
        <f t="shared" ca="1" si="0"/>
        <v>-4.5402575544100605E-2</v>
      </c>
      <c r="H15" s="90" t="str">
        <f t="shared" ca="1" si="0"/>
        <v/>
      </c>
      <c r="I15" s="90">
        <f t="shared" ca="1" si="0"/>
        <v>-8.8667869854806042E-2</v>
      </c>
      <c r="J15" s="90" t="str">
        <f t="shared" ca="1" si="0"/>
        <v>***</v>
      </c>
      <c r="K15" s="90">
        <f t="shared" ca="1" si="0"/>
        <v>6.298702170603275E-2</v>
      </c>
      <c r="L15" s="90" t="str">
        <f t="shared" ca="1" si="0"/>
        <v>**</v>
      </c>
      <c r="M15" s="90">
        <f t="shared" ca="1" si="0"/>
        <v>-9.015926783120877E-2</v>
      </c>
      <c r="N15" s="90" t="str">
        <f t="shared" ca="1" si="0"/>
        <v>***</v>
      </c>
    </row>
    <row r="16" spans="1:14" x14ac:dyDescent="0.25">
      <c r="A16" s="1" t="s">
        <v>10</v>
      </c>
      <c r="C16" s="70" t="s">
        <v>663</v>
      </c>
      <c r="D16" s="71"/>
      <c r="E16" s="90">
        <f t="shared" ca="1" si="1"/>
        <v>-5.255068474881378E-3</v>
      </c>
      <c r="F16" s="90" t="str">
        <f t="shared" ca="1" si="1"/>
        <v/>
      </c>
      <c r="G16" s="90">
        <f t="shared" ca="1" si="0"/>
        <v>1.768471408626416E-2</v>
      </c>
      <c r="H16" s="90" t="str">
        <f t="shared" ca="1" si="0"/>
        <v/>
      </c>
      <c r="I16" s="90">
        <f t="shared" ca="1" si="0"/>
        <v>-3.7760973058631415E-2</v>
      </c>
      <c r="J16" s="90" t="str">
        <f t="shared" ca="1" si="0"/>
        <v/>
      </c>
      <c r="K16" s="90">
        <f t="shared" ca="1" si="0"/>
        <v>9.3527095894426177E-2</v>
      </c>
      <c r="L16" s="90" t="str">
        <f t="shared" ca="1" si="0"/>
        <v>***</v>
      </c>
      <c r="M16" s="90">
        <f t="shared" ca="1" si="0"/>
        <v>-0.12330100466218767</v>
      </c>
      <c r="N16" s="90" t="str">
        <f t="shared" ca="1" si="0"/>
        <v>***</v>
      </c>
    </row>
    <row r="17" spans="1:14" x14ac:dyDescent="0.25">
      <c r="A17" s="1" t="s">
        <v>11</v>
      </c>
      <c r="C17" s="27" t="s">
        <v>664</v>
      </c>
      <c r="D17" s="32" t="s">
        <v>665</v>
      </c>
      <c r="E17" s="90">
        <f t="shared" ca="1" si="1"/>
        <v>2.7167203031547502E-2</v>
      </c>
      <c r="F17" s="90" t="str">
        <f t="shared" ca="1" si="1"/>
        <v/>
      </c>
      <c r="G17" s="90">
        <f t="shared" ca="1" si="0"/>
        <v>2.1023052807884569E-2</v>
      </c>
      <c r="H17" s="90" t="str">
        <f t="shared" ca="1" si="0"/>
        <v/>
      </c>
      <c r="I17" s="90">
        <f t="shared" ca="1" si="0"/>
        <v>-3.0604863347959269E-3</v>
      </c>
      <c r="J17" s="90" t="str">
        <f t="shared" ca="1" si="0"/>
        <v/>
      </c>
      <c r="K17" s="90">
        <f t="shared" ca="1" si="0"/>
        <v>-3.8906883258371557E-2</v>
      </c>
      <c r="L17" s="90" t="str">
        <f t="shared" ca="1" si="0"/>
        <v>*</v>
      </c>
      <c r="M17" s="90">
        <f t="shared" ca="1" si="0"/>
        <v>1.8274247745681715E-2</v>
      </c>
      <c r="N17" s="90" t="str">
        <f t="shared" ca="1" si="0"/>
        <v/>
      </c>
    </row>
    <row r="18" spans="1:14" x14ac:dyDescent="0.25">
      <c r="A18" s="1" t="s">
        <v>12</v>
      </c>
      <c r="C18" s="27"/>
      <c r="D18" s="32" t="s">
        <v>666</v>
      </c>
      <c r="E18" s="90">
        <f t="shared" ca="1" si="1"/>
        <v>-2.6745901355610047E-2</v>
      </c>
      <c r="F18" s="90" t="str">
        <f t="shared" ca="1" si="1"/>
        <v/>
      </c>
      <c r="G18" s="90">
        <f t="shared" ca="1" si="0"/>
        <v>-2.7307139269118059E-2</v>
      </c>
      <c r="H18" s="90" t="str">
        <f t="shared" ca="1" si="0"/>
        <v/>
      </c>
      <c r="I18" s="90">
        <f t="shared" ca="1" si="0"/>
        <v>3.8130271842489905E-2</v>
      </c>
      <c r="J18" s="90" t="str">
        <f t="shared" ca="1" si="0"/>
        <v/>
      </c>
      <c r="K18" s="90">
        <f t="shared" ca="1" si="0"/>
        <v>-3.1616854846280434E-2</v>
      </c>
      <c r="L18" s="90" t="str">
        <f t="shared" ca="1" si="0"/>
        <v/>
      </c>
      <c r="M18" s="90">
        <f t="shared" ca="1" si="0"/>
        <v>4.6609625788758928E-2</v>
      </c>
      <c r="N18" s="90" t="str">
        <f t="shared" ca="1" si="0"/>
        <v>*</v>
      </c>
    </row>
    <row r="19" spans="1:14" x14ac:dyDescent="0.25">
      <c r="A19" s="1" t="s">
        <v>13</v>
      </c>
      <c r="C19" s="14"/>
      <c r="D19" s="33" t="s">
        <v>667</v>
      </c>
      <c r="E19" s="92">
        <f t="shared" ca="1" si="1"/>
        <v>1.2866111385483442E-2</v>
      </c>
      <c r="F19" s="92" t="str">
        <f t="shared" ca="1" si="1"/>
        <v/>
      </c>
      <c r="G19" s="92">
        <f t="shared" ca="1" si="0"/>
        <v>2.2988429650818952E-2</v>
      </c>
      <c r="H19" s="92" t="str">
        <f t="shared" ca="1" si="0"/>
        <v/>
      </c>
      <c r="I19" s="92">
        <f t="shared" ca="1" si="0"/>
        <v>6.8402632094110141E-2</v>
      </c>
      <c r="J19" s="92" t="str">
        <f t="shared" ca="1" si="0"/>
        <v>***</v>
      </c>
      <c r="K19" s="92">
        <f t="shared" ca="1" si="0"/>
        <v>-8.6849505334544552E-2</v>
      </c>
      <c r="L19" s="92" t="str">
        <f t="shared" ca="1" si="0"/>
        <v>***</v>
      </c>
      <c r="M19" s="92">
        <f t="shared" ca="1" si="0"/>
        <v>0.1452966554318755</v>
      </c>
      <c r="N19" s="92" t="str">
        <f t="shared" ca="1" si="0"/>
        <v>***</v>
      </c>
    </row>
    <row r="20" spans="1:14" x14ac:dyDescent="0.25">
      <c r="A20" s="1" t="s">
        <v>19</v>
      </c>
      <c r="C20" s="27" t="s">
        <v>668</v>
      </c>
      <c r="D20" s="32" t="s">
        <v>669</v>
      </c>
      <c r="E20" s="93">
        <f t="shared" ca="1" si="1"/>
        <v>-1.8318412142699282E-2</v>
      </c>
      <c r="F20" s="94" t="str">
        <f t="shared" ca="1" si="1"/>
        <v/>
      </c>
      <c r="G20" s="94">
        <f t="shared" ca="1" si="0"/>
        <v>-0.15862418059070277</v>
      </c>
      <c r="H20" s="94" t="str">
        <f t="shared" ca="1" si="0"/>
        <v>***</v>
      </c>
      <c r="I20" s="94">
        <f t="shared" ca="1" si="0"/>
        <v>-6.6383888671182348E-2</v>
      </c>
      <c r="J20" s="94" t="str">
        <f t="shared" ca="1" si="0"/>
        <v>**</v>
      </c>
      <c r="K20" s="94">
        <f t="shared" ca="1" si="0"/>
        <v>-0.1384565829508238</v>
      </c>
      <c r="L20" s="94" t="str">
        <f t="shared" ca="1" si="0"/>
        <v>***</v>
      </c>
      <c r="M20" s="94">
        <f t="shared" ca="1" si="0"/>
        <v>3.8586456244090058E-3</v>
      </c>
      <c r="N20" s="94" t="str">
        <f t="shared" ca="1" si="0"/>
        <v/>
      </c>
    </row>
    <row r="21" spans="1:14" x14ac:dyDescent="0.25">
      <c r="A21" s="1" t="s">
        <v>20</v>
      </c>
      <c r="C21" s="14"/>
      <c r="D21" s="33" t="s">
        <v>670</v>
      </c>
      <c r="E21" s="91">
        <f t="shared" ca="1" si="1"/>
        <v>1.8318412142699282E-2</v>
      </c>
      <c r="F21" s="92" t="str">
        <f t="shared" ca="1" si="1"/>
        <v/>
      </c>
      <c r="G21" s="92">
        <f t="shared" ca="1" si="0"/>
        <v>0.15862418059070277</v>
      </c>
      <c r="H21" s="92" t="str">
        <f t="shared" ca="1" si="0"/>
        <v>***</v>
      </c>
      <c r="I21" s="92">
        <f t="shared" ca="1" si="0"/>
        <v>6.6383888671182348E-2</v>
      </c>
      <c r="J21" s="92" t="str">
        <f t="shared" ca="1" si="0"/>
        <v>**</v>
      </c>
      <c r="K21" s="92">
        <f t="shared" ca="1" si="0"/>
        <v>0.1384565829508238</v>
      </c>
      <c r="L21" s="92" t="str">
        <f t="shared" ca="1" si="0"/>
        <v>***</v>
      </c>
      <c r="M21" s="92">
        <f t="shared" ca="1" si="0"/>
        <v>-3.8586456244090032E-3</v>
      </c>
      <c r="N21" s="92" t="str">
        <f t="shared" ca="1" si="0"/>
        <v/>
      </c>
    </row>
    <row r="22" spans="1:14" x14ac:dyDescent="0.25">
      <c r="A22" s="1" t="s">
        <v>21</v>
      </c>
      <c r="C22" s="34" t="s">
        <v>671</v>
      </c>
      <c r="D22" s="35" t="s">
        <v>672</v>
      </c>
      <c r="E22" s="90">
        <f t="shared" ca="1" si="1"/>
        <v>3.5340145653199817E-2</v>
      </c>
      <c r="F22" s="90" t="str">
        <f t="shared" ca="1" si="1"/>
        <v/>
      </c>
      <c r="G22" s="90">
        <f t="shared" ca="1" si="0"/>
        <v>1.6625806434131148E-2</v>
      </c>
      <c r="H22" s="90" t="str">
        <f t="shared" ca="1" si="0"/>
        <v/>
      </c>
      <c r="I22" s="90">
        <f t="shared" ca="1" si="0"/>
        <v>2.1037733126744687E-2</v>
      </c>
      <c r="J22" s="90" t="str">
        <f t="shared" ca="1" si="0"/>
        <v/>
      </c>
      <c r="K22" s="90">
        <f t="shared" ca="1" si="0"/>
        <v>1.3841514019934274E-2</v>
      </c>
      <c r="L22" s="90" t="str">
        <f t="shared" ca="1" si="0"/>
        <v/>
      </c>
      <c r="M22" s="90">
        <f t="shared" ca="1" si="0"/>
        <v>4.5386010199677439E-2</v>
      </c>
      <c r="N22" s="90" t="str">
        <f t="shared" ca="1" si="0"/>
        <v/>
      </c>
    </row>
    <row r="23" spans="1:14" x14ac:dyDescent="0.25">
      <c r="A23" s="1" t="s">
        <v>22</v>
      </c>
      <c r="C23" s="72" t="s">
        <v>673</v>
      </c>
      <c r="D23" s="73"/>
      <c r="E23" s="91">
        <f t="shared" ca="1" si="1"/>
        <v>-3.534014565319981E-2</v>
      </c>
      <c r="F23" s="92" t="str">
        <f t="shared" ca="1" si="1"/>
        <v/>
      </c>
      <c r="G23" s="92">
        <f t="shared" ca="1" si="0"/>
        <v>-1.6625806434131148E-2</v>
      </c>
      <c r="H23" s="92" t="str">
        <f t="shared" ca="1" si="0"/>
        <v/>
      </c>
      <c r="I23" s="92">
        <f t="shared" ca="1" si="0"/>
        <v>-2.1037733126744687E-2</v>
      </c>
      <c r="J23" s="92" t="str">
        <f t="shared" ca="1" si="0"/>
        <v/>
      </c>
      <c r="K23" s="92">
        <f t="shared" ca="1" si="0"/>
        <v>-1.384151401993427E-2</v>
      </c>
      <c r="L23" s="92" t="str">
        <f t="shared" ca="1" si="0"/>
        <v/>
      </c>
      <c r="M23" s="92">
        <f ca="1">VLOOKUP($A23,INDIRECT(CONCATENATE(M$1,$A$1,"!$A:$D")),M$2,FALSE)</f>
        <v>-4.5386010199677432E-2</v>
      </c>
      <c r="N23" s="92" t="str">
        <f t="shared" ca="1" si="0"/>
        <v/>
      </c>
    </row>
    <row r="24" spans="1:14" x14ac:dyDescent="0.25">
      <c r="A24" s="1" t="s">
        <v>23</v>
      </c>
      <c r="C24" s="27"/>
      <c r="D24" s="32" t="s">
        <v>674</v>
      </c>
      <c r="E24" s="90">
        <f t="shared" ca="1" si="1"/>
        <v>6.0483306608201254E-3</v>
      </c>
      <c r="F24" s="90" t="str">
        <f t="shared" ca="1" si="1"/>
        <v/>
      </c>
      <c r="G24" s="90">
        <f t="shared" ca="1" si="1"/>
        <v>-1.4209606726594617E-2</v>
      </c>
      <c r="H24" s="90" t="str">
        <f t="shared" ca="1" si="1"/>
        <v/>
      </c>
      <c r="I24" s="90">
        <f t="shared" ca="1" si="1"/>
        <v>-2.1300094792101452E-2</v>
      </c>
      <c r="J24" s="90" t="str">
        <f t="shared" ca="1" si="1"/>
        <v/>
      </c>
      <c r="K24" s="90">
        <f t="shared" ca="1" si="1"/>
        <v>0.11364227992451244</v>
      </c>
      <c r="L24" s="90" t="str">
        <f t="shared" ca="1" si="1"/>
        <v>***</v>
      </c>
      <c r="M24" s="90">
        <f t="shared" ca="1" si="1"/>
        <v>-8.2200963532067378E-2</v>
      </c>
      <c r="N24" s="90" t="str">
        <f t="shared" ca="1" si="1"/>
        <v>***</v>
      </c>
    </row>
    <row r="25" spans="1:14" x14ac:dyDescent="0.25">
      <c r="A25" s="1" t="s">
        <v>24</v>
      </c>
      <c r="C25" s="27" t="s">
        <v>675</v>
      </c>
      <c r="D25" s="32" t="s">
        <v>676</v>
      </c>
      <c r="E25" s="90">
        <f t="shared" ca="1" si="1"/>
        <v>3.9858569028859377E-2</v>
      </c>
      <c r="F25" s="90" t="str">
        <f t="shared" ca="1" si="1"/>
        <v/>
      </c>
      <c r="G25" s="90">
        <f t="shared" ca="1" si="1"/>
        <v>6.1132242301246205E-2</v>
      </c>
      <c r="H25" s="90" t="str">
        <f t="shared" ca="1" si="1"/>
        <v>*</v>
      </c>
      <c r="I25" s="90">
        <f t="shared" ca="1" si="1"/>
        <v>2.6329232709771944E-2</v>
      </c>
      <c r="J25" s="90" t="str">
        <f t="shared" ca="1" si="1"/>
        <v/>
      </c>
      <c r="K25" s="90">
        <f t="shared" ca="1" si="1"/>
        <v>-0.10371022206636614</v>
      </c>
      <c r="L25" s="90" t="str">
        <f t="shared" ca="1" si="1"/>
        <v>***</v>
      </c>
      <c r="M25" s="90">
        <f t="shared" ca="1" si="1"/>
        <v>2.0335014020540488E-2</v>
      </c>
      <c r="N25" s="90" t="str">
        <f t="shared" ca="1" si="1"/>
        <v/>
      </c>
    </row>
    <row r="26" spans="1:14" x14ac:dyDescent="0.25">
      <c r="A26" s="1" t="s">
        <v>25</v>
      </c>
      <c r="C26" s="27"/>
      <c r="D26" s="32" t="s">
        <v>677</v>
      </c>
      <c r="E26" s="90">
        <f t="shared" ca="1" si="1"/>
        <v>-3.4522390622270263E-2</v>
      </c>
      <c r="F26" s="90" t="str">
        <f t="shared" ca="1" si="1"/>
        <v/>
      </c>
      <c r="G26" s="90">
        <f t="shared" ca="1" si="1"/>
        <v>-3.9945092864753048E-2</v>
      </c>
      <c r="H26" s="90" t="str">
        <f t="shared" ca="1" si="1"/>
        <v/>
      </c>
      <c r="I26" s="90">
        <f t="shared" ca="1" si="1"/>
        <v>-5.6438093638722764E-2</v>
      </c>
      <c r="J26" s="90" t="str">
        <f t="shared" ca="1" si="1"/>
        <v>*</v>
      </c>
      <c r="K26" s="90">
        <f t="shared" ca="1" si="1"/>
        <v>-1.9135380269581882E-2</v>
      </c>
      <c r="L26" s="90" t="str">
        <f t="shared" ca="1" si="1"/>
        <v/>
      </c>
      <c r="M26" s="90">
        <f t="shared" ca="1" si="1"/>
        <v>2.2879646758416465E-2</v>
      </c>
      <c r="N26" s="90" t="str">
        <f t="shared" ca="1" si="1"/>
        <v/>
      </c>
    </row>
    <row r="27" spans="1:14" x14ac:dyDescent="0.25">
      <c r="A27" s="1" t="s">
        <v>26</v>
      </c>
      <c r="C27" s="14"/>
      <c r="D27" s="33" t="s">
        <v>678</v>
      </c>
      <c r="E27" s="91">
        <f t="shared" ca="1" si="1"/>
        <v>-2.8119472931905091E-2</v>
      </c>
      <c r="F27" s="92" t="str">
        <f t="shared" ca="1" si="1"/>
        <v/>
      </c>
      <c r="G27" s="92">
        <f t="shared" ca="1" si="1"/>
        <v>-1.7358843145015526E-2</v>
      </c>
      <c r="H27" s="92" t="str">
        <f t="shared" ca="1" si="1"/>
        <v/>
      </c>
      <c r="I27" s="92">
        <f t="shared" ca="1" si="1"/>
        <v>4.6671565824847661E-2</v>
      </c>
      <c r="J27" s="92" t="str">
        <f t="shared" ca="1" si="1"/>
        <v>*</v>
      </c>
      <c r="K27" s="92">
        <f t="shared" ca="1" si="1"/>
        <v>-4.1818708284347125E-2</v>
      </c>
      <c r="L27" s="92" t="str">
        <f t="shared" ca="1" si="1"/>
        <v/>
      </c>
      <c r="M27" s="92">
        <f t="shared" ca="1" si="1"/>
        <v>8.5257674853912807E-2</v>
      </c>
      <c r="N27" s="92" t="str">
        <f t="shared" ca="1" si="1"/>
        <v>***</v>
      </c>
    </row>
    <row r="28" spans="1:14" x14ac:dyDescent="0.25">
      <c r="A28" s="1" t="s">
        <v>29</v>
      </c>
      <c r="D28" s="32" t="s">
        <v>679</v>
      </c>
      <c r="E28" s="90">
        <f t="shared" ca="1" si="1"/>
        <v>1.6666502741085561E-2</v>
      </c>
      <c r="F28" s="90" t="str">
        <f t="shared" ca="1" si="1"/>
        <v/>
      </c>
      <c r="G28" s="90">
        <f t="shared" ca="1" si="1"/>
        <v>-1.3542017181020858E-2</v>
      </c>
      <c r="H28" s="90" t="str">
        <f t="shared" ca="1" si="1"/>
        <v/>
      </c>
      <c r="I28" s="90">
        <f t="shared" ca="1" si="1"/>
        <v>5.3458420962249904E-2</v>
      </c>
      <c r="J28" s="90" t="str">
        <f t="shared" ca="1" si="1"/>
        <v>*</v>
      </c>
      <c r="K28" s="90">
        <f t="shared" ca="1" si="1"/>
        <v>-3.2283135216280491E-2</v>
      </c>
      <c r="L28" s="90" t="str">
        <f t="shared" ca="1" si="1"/>
        <v/>
      </c>
      <c r="M28" s="90">
        <f t="shared" ca="1" si="1"/>
        <v>-2.0853024884446469E-2</v>
      </c>
      <c r="N28" s="90" t="str">
        <f t="shared" ca="1" si="1"/>
        <v/>
      </c>
    </row>
    <row r="29" spans="1:14" x14ac:dyDescent="0.25">
      <c r="A29" s="1" t="s">
        <v>30</v>
      </c>
      <c r="C29" s="27" t="s">
        <v>680</v>
      </c>
      <c r="D29" s="32" t="s">
        <v>681</v>
      </c>
      <c r="E29" s="90">
        <f t="shared" ca="1" si="1"/>
        <v>-8.7389812280432803E-3</v>
      </c>
      <c r="F29" s="90" t="str">
        <f t="shared" ca="1" si="1"/>
        <v/>
      </c>
      <c r="G29" s="90">
        <f t="shared" ca="1" si="1"/>
        <v>-5.1998966722944483E-2</v>
      </c>
      <c r="H29" s="90" t="str">
        <f t="shared" ca="1" si="1"/>
        <v>*</v>
      </c>
      <c r="I29" s="90">
        <f t="shared" ca="1" si="1"/>
        <v>-9.3118513093919081E-2</v>
      </c>
      <c r="J29" s="90" t="str">
        <f t="shared" ca="1" si="1"/>
        <v>***</v>
      </c>
      <c r="K29" s="90">
        <f t="shared" ca="1" si="1"/>
        <v>7.2347602822496318E-2</v>
      </c>
      <c r="L29" s="90" t="str">
        <f t="shared" ca="1" si="1"/>
        <v>***</v>
      </c>
      <c r="M29" s="90">
        <f t="shared" ca="1" si="1"/>
        <v>5.393215011094097E-2</v>
      </c>
      <c r="N29" s="90" t="str">
        <f t="shared" ca="1" si="1"/>
        <v>*</v>
      </c>
    </row>
    <row r="30" spans="1:14" x14ac:dyDescent="0.25">
      <c r="A30" s="1" t="s">
        <v>31</v>
      </c>
      <c r="C30" s="27" t="s">
        <v>682</v>
      </c>
      <c r="D30" s="32" t="s">
        <v>683</v>
      </c>
      <c r="E30" s="90">
        <f t="shared" ca="1" si="1"/>
        <v>2.2121040170034949E-2</v>
      </c>
      <c r="F30" s="90" t="str">
        <f t="shared" ca="1" si="1"/>
        <v/>
      </c>
      <c r="G30" s="90">
        <f t="shared" ca="1" si="1"/>
        <v>0.10754319896814644</v>
      </c>
      <c r="H30" s="90" t="str">
        <f t="shared" ca="1" si="1"/>
        <v>***</v>
      </c>
      <c r="I30" s="90">
        <f t="shared" ca="1" si="1"/>
        <v>0.10787613307863596</v>
      </c>
      <c r="J30" s="90" t="str">
        <f t="shared" ca="1" si="1"/>
        <v>***</v>
      </c>
      <c r="K30" s="90">
        <f t="shared" ca="1" si="1"/>
        <v>-0.12214304167034171</v>
      </c>
      <c r="L30" s="90" t="str">
        <f t="shared" ca="1" si="1"/>
        <v>***</v>
      </c>
      <c r="M30" s="90">
        <f t="shared" ca="1" si="1"/>
        <v>-1.5687319466917246E-2</v>
      </c>
      <c r="N30" s="90" t="str">
        <f t="shared" ca="1" si="1"/>
        <v/>
      </c>
    </row>
    <row r="31" spans="1:14" x14ac:dyDescent="0.25">
      <c r="A31" s="1" t="s">
        <v>32</v>
      </c>
      <c r="C31" s="9"/>
      <c r="D31" s="33" t="s">
        <v>684</v>
      </c>
      <c r="E31" s="91">
        <f t="shared" ca="1" si="1"/>
        <v>-3.8893407990707216E-2</v>
      </c>
      <c r="F31" s="92" t="str">
        <f t="shared" ca="1" si="1"/>
        <v/>
      </c>
      <c r="G31" s="92">
        <f t="shared" ca="1" si="1"/>
        <v>-5.237069966510826E-2</v>
      </c>
      <c r="H31" s="92" t="str">
        <f t="shared" ca="1" si="1"/>
        <v>*</v>
      </c>
      <c r="I31" s="92">
        <f t="shared" ca="1" si="1"/>
        <v>-0.1116814523835825</v>
      </c>
      <c r="J31" s="92" t="str">
        <f t="shared" ca="1" si="1"/>
        <v>***</v>
      </c>
      <c r="K31" s="92">
        <f t="shared" ca="1" si="1"/>
        <v>0.11262188818997722</v>
      </c>
      <c r="L31" s="92" t="str">
        <f t="shared" ca="1" si="1"/>
        <v>***</v>
      </c>
      <c r="M31" s="92">
        <f t="shared" ca="1" si="1"/>
        <v>6.3311072848977051E-3</v>
      </c>
      <c r="N31" s="92" t="str">
        <f t="shared" ca="1" si="1"/>
        <v/>
      </c>
    </row>
    <row r="32" spans="1:14" x14ac:dyDescent="0.25">
      <c r="A32" s="1" t="s">
        <v>33</v>
      </c>
      <c r="D32" s="32" t="s">
        <v>685</v>
      </c>
      <c r="E32" s="90">
        <f t="shared" ca="1" si="1"/>
        <v>4.9565183750509022E-2</v>
      </c>
      <c r="F32" s="90" t="str">
        <f t="shared" ca="1" si="1"/>
        <v>*</v>
      </c>
      <c r="G32" s="90">
        <f t="shared" ca="1" si="1"/>
        <v>-2.4469496956298679E-2</v>
      </c>
      <c r="H32" s="90" t="str">
        <f t="shared" ca="1" si="1"/>
        <v/>
      </c>
      <c r="I32" s="90">
        <f t="shared" ca="1" si="1"/>
        <v>8.1087912770889545E-2</v>
      </c>
      <c r="J32" s="90" t="str">
        <f t="shared" ca="1" si="1"/>
        <v>***</v>
      </c>
      <c r="K32" s="90">
        <f t="shared" ca="1" si="1"/>
        <v>-9.9211689682736123E-2</v>
      </c>
      <c r="L32" s="90" t="str">
        <f t="shared" ca="1" si="1"/>
        <v>***</v>
      </c>
      <c r="M32" s="90">
        <f t="shared" ca="1" si="1"/>
        <v>-7.5151138102731649E-2</v>
      </c>
      <c r="N32" s="90" t="str">
        <f t="shared" ca="1" si="1"/>
        <v>***</v>
      </c>
    </row>
    <row r="33" spans="1:14" x14ac:dyDescent="0.25">
      <c r="A33" s="1" t="s">
        <v>34</v>
      </c>
      <c r="C33" s="27" t="s">
        <v>686</v>
      </c>
      <c r="D33" s="32" t="s">
        <v>687</v>
      </c>
      <c r="E33" s="90">
        <f t="shared" ca="1" si="1"/>
        <v>7.409027219939102E-3</v>
      </c>
      <c r="F33" s="90" t="str">
        <f t="shared" ca="1" si="1"/>
        <v/>
      </c>
      <c r="G33" s="90">
        <f t="shared" ca="1" si="1"/>
        <v>-1.9886121690181627E-2</v>
      </c>
      <c r="H33" s="90" t="str">
        <f t="shared" ca="1" si="1"/>
        <v/>
      </c>
      <c r="I33" s="90">
        <f t="shared" ca="1" si="1"/>
        <v>-3.2844551211452478E-3</v>
      </c>
      <c r="J33" s="90" t="str">
        <f t="shared" ca="1" si="1"/>
        <v/>
      </c>
      <c r="K33" s="90">
        <f t="shared" ca="1" si="1"/>
        <v>2.4875862308913387E-2</v>
      </c>
      <c r="L33" s="90" t="str">
        <f t="shared" ca="1" si="1"/>
        <v/>
      </c>
      <c r="M33" s="90">
        <f t="shared" ca="1" si="1"/>
        <v>3.9822456610785782E-2</v>
      </c>
      <c r="N33" s="90" t="str">
        <f t="shared" ca="1" si="1"/>
        <v/>
      </c>
    </row>
    <row r="34" spans="1:14" x14ac:dyDescent="0.25">
      <c r="A34" s="1" t="s">
        <v>35</v>
      </c>
      <c r="C34" s="27" t="s">
        <v>682</v>
      </c>
      <c r="D34" s="32" t="s">
        <v>688</v>
      </c>
      <c r="E34" s="90">
        <f t="shared" ca="1" si="1"/>
        <v>1.575922668003428E-2</v>
      </c>
      <c r="F34" s="90" t="str">
        <f t="shared" ca="1" si="1"/>
        <v/>
      </c>
      <c r="G34" s="90">
        <f t="shared" ca="1" si="1"/>
        <v>0.10111367148846592</v>
      </c>
      <c r="H34" s="90" t="str">
        <f t="shared" ca="1" si="1"/>
        <v>***</v>
      </c>
      <c r="I34" s="90">
        <f t="shared" ca="1" si="1"/>
        <v>6.3011320035188723E-2</v>
      </c>
      <c r="J34" s="90" t="str">
        <f t="shared" ca="1" si="1"/>
        <v>**</v>
      </c>
      <c r="K34" s="90">
        <f t="shared" ca="1" si="1"/>
        <v>-5.3525565995933777E-2</v>
      </c>
      <c r="L34" s="90" t="str">
        <f t="shared" ca="1" si="1"/>
        <v>*</v>
      </c>
      <c r="M34" s="90">
        <f t="shared" ca="1" si="1"/>
        <v>5.522670225418453E-2</v>
      </c>
      <c r="N34" s="90" t="str">
        <f t="shared" ca="1" si="1"/>
        <v>**</v>
      </c>
    </row>
    <row r="35" spans="1:14" x14ac:dyDescent="0.25">
      <c r="A35" s="1" t="s">
        <v>36</v>
      </c>
      <c r="D35" s="32" t="s">
        <v>689</v>
      </c>
      <c r="E35" s="90">
        <f t="shared" ca="1" si="1"/>
        <v>3.2263824481178961E-2</v>
      </c>
      <c r="F35" s="90" t="str">
        <f t="shared" ca="1" si="1"/>
        <v/>
      </c>
      <c r="G35" s="90">
        <f t="shared" ca="1" si="1"/>
        <v>9.1081689220984668E-2</v>
      </c>
      <c r="H35" s="90" t="str">
        <f t="shared" ca="1" si="1"/>
        <v>***</v>
      </c>
      <c r="I35" s="90">
        <f t="shared" ca="1" si="1"/>
        <v>5.4719664175794352E-2</v>
      </c>
      <c r="J35" s="90" t="str">
        <f t="shared" ca="1" si="1"/>
        <v>**</v>
      </c>
      <c r="K35" s="90">
        <f t="shared" ca="1" si="1"/>
        <v>-3.1925718155401177E-2</v>
      </c>
      <c r="L35" s="90" t="str">
        <f t="shared" ca="1" si="1"/>
        <v/>
      </c>
      <c r="M35" s="90">
        <f t="shared" ca="1" si="1"/>
        <v>-4.9770113694631184E-2</v>
      </c>
      <c r="N35" s="90" t="str">
        <f t="shared" ca="1" si="1"/>
        <v>*</v>
      </c>
    </row>
    <row r="36" spans="1:14" x14ac:dyDescent="0.25">
      <c r="A36" s="1" t="s">
        <v>37</v>
      </c>
      <c r="C36" s="9"/>
      <c r="D36" s="33" t="s">
        <v>690</v>
      </c>
      <c r="E36" s="91">
        <f t="shared" ca="1" si="1"/>
        <v>-8.760076378905636E-2</v>
      </c>
      <c r="F36" s="92" t="str">
        <f t="shared" ca="1" si="1"/>
        <v>***</v>
      </c>
      <c r="G36" s="92">
        <f t="shared" ca="1" si="1"/>
        <v>-9.1074763593467181E-2</v>
      </c>
      <c r="H36" s="92" t="str">
        <f t="shared" ca="1" si="1"/>
        <v>***</v>
      </c>
      <c r="I36" s="92">
        <f t="shared" ca="1" si="1"/>
        <v>-0.16733003606090779</v>
      </c>
      <c r="J36" s="92" t="str">
        <f t="shared" ca="1" si="1"/>
        <v>***</v>
      </c>
      <c r="K36" s="92">
        <f t="shared" ca="1" si="1"/>
        <v>0.16194612405327111</v>
      </c>
      <c r="L36" s="92" t="str">
        <f t="shared" ca="1" si="1"/>
        <v>***</v>
      </c>
      <c r="M36" s="92">
        <f t="shared" ca="1" si="1"/>
        <v>5.9007021277346666E-2</v>
      </c>
      <c r="N36" s="92" t="str">
        <f t="shared" ca="1" si="1"/>
        <v>**</v>
      </c>
    </row>
    <row r="37" spans="1:14" x14ac:dyDescent="0.25">
      <c r="A37" s="1" t="s">
        <v>38</v>
      </c>
      <c r="D37" s="32" t="s">
        <v>691</v>
      </c>
      <c r="E37" s="90">
        <f t="shared" ca="1" si="1"/>
        <v>-2.8528186601572997E-2</v>
      </c>
      <c r="F37" s="90" t="str">
        <f t="shared" ca="1" si="1"/>
        <v/>
      </c>
      <c r="G37" s="90">
        <f t="shared" ca="1" si="1"/>
        <v>1.1162301226490597E-2</v>
      </c>
      <c r="H37" s="90" t="str">
        <f t="shared" ca="1" si="1"/>
        <v/>
      </c>
      <c r="I37" s="90">
        <f t="shared" ca="1" si="1"/>
        <v>-1.1519981493011966E-4</v>
      </c>
      <c r="J37" s="90" t="str">
        <f t="shared" ca="1" si="1"/>
        <v/>
      </c>
      <c r="K37" s="90">
        <f t="shared" ca="1" si="1"/>
        <v>-1.7042979573691813E-3</v>
      </c>
      <c r="L37" s="90" t="str">
        <f t="shared" ca="1" si="1"/>
        <v/>
      </c>
      <c r="M37" s="90">
        <f t="shared" ca="1" si="1"/>
        <v>-9.7778106770514475E-2</v>
      </c>
      <c r="N37" s="90" t="str">
        <f t="shared" ca="1" si="1"/>
        <v>***</v>
      </c>
    </row>
    <row r="38" spans="1:14" x14ac:dyDescent="0.25">
      <c r="A38" s="1" t="s">
        <v>39</v>
      </c>
      <c r="C38" s="27" t="s">
        <v>692</v>
      </c>
      <c r="D38" s="32" t="s">
        <v>693</v>
      </c>
      <c r="E38" s="90">
        <f t="shared" ca="1" si="1"/>
        <v>-8.5608035855702803E-3</v>
      </c>
      <c r="F38" s="90" t="str">
        <f t="shared" ca="1" si="1"/>
        <v/>
      </c>
      <c r="G38" s="90">
        <f t="shared" ca="1" si="1"/>
        <v>4.8844453875403802E-5</v>
      </c>
      <c r="H38" s="90" t="str">
        <f t="shared" ca="1" si="1"/>
        <v/>
      </c>
      <c r="I38" s="90">
        <f t="shared" ca="1" si="1"/>
        <v>-1.4465390133311525E-2</v>
      </c>
      <c r="J38" s="90" t="str">
        <f t="shared" ca="1" si="1"/>
        <v/>
      </c>
      <c r="K38" s="90">
        <f t="shared" ca="1" si="1"/>
        <v>2.4685611421172232E-2</v>
      </c>
      <c r="L38" s="90" t="str">
        <f t="shared" ca="1" si="1"/>
        <v/>
      </c>
      <c r="M38" s="90">
        <f t="shared" ca="1" si="1"/>
        <v>-1.2779002455135703E-2</v>
      </c>
      <c r="N38" s="90" t="str">
        <f t="shared" ca="1" si="1"/>
        <v/>
      </c>
    </row>
    <row r="39" spans="1:14" x14ac:dyDescent="0.25">
      <c r="A39" s="1" t="s">
        <v>40</v>
      </c>
      <c r="C39" s="9"/>
      <c r="D39" s="33" t="s">
        <v>694</v>
      </c>
      <c r="E39" s="92">
        <f t="shared" ca="1" si="1"/>
        <v>3.3375357036490638E-2</v>
      </c>
      <c r="F39" s="92" t="str">
        <f t="shared" ca="1" si="1"/>
        <v/>
      </c>
      <c r="G39" s="92">
        <f t="shared" ca="1" si="1"/>
        <v>-9.4487730869177722E-3</v>
      </c>
      <c r="H39" s="92" t="str">
        <f t="shared" ca="1" si="1"/>
        <v/>
      </c>
      <c r="I39" s="92">
        <f t="shared" ca="1" si="1"/>
        <v>1.5914791314836637E-2</v>
      </c>
      <c r="J39" s="92" t="str">
        <f t="shared" ca="1" si="1"/>
        <v/>
      </c>
      <c r="K39" s="92">
        <f t="shared" ca="1" si="1"/>
        <v>-2.5561026631793847E-2</v>
      </c>
      <c r="L39" s="92" t="str">
        <f t="shared" ca="1" si="1"/>
        <v/>
      </c>
      <c r="M39" s="92">
        <f t="shared" ca="1" si="1"/>
        <v>9.6328719071763727E-2</v>
      </c>
      <c r="N39" s="92" t="str">
        <f t="shared" ca="1" si="1"/>
        <v>***</v>
      </c>
    </row>
    <row r="40" spans="1:14" x14ac:dyDescent="0.25">
      <c r="D40" s="31"/>
      <c r="E40" s="90"/>
      <c r="F40" s="90"/>
      <c r="G40" s="90"/>
      <c r="H40" s="90"/>
      <c r="I40" s="90"/>
      <c r="J40" s="90"/>
      <c r="K40" s="90"/>
      <c r="L40" s="90"/>
      <c r="M40" s="90"/>
      <c r="N40" s="90"/>
    </row>
    <row r="41" spans="1:14" x14ac:dyDescent="0.25">
      <c r="E41" s="90"/>
      <c r="F41" s="90"/>
      <c r="G41" s="90"/>
      <c r="H41" s="90"/>
      <c r="I41" s="90"/>
      <c r="J41" s="90"/>
      <c r="K41" s="90"/>
      <c r="L41" s="90"/>
      <c r="M41" s="90"/>
      <c r="N41" s="90"/>
    </row>
    <row r="42" spans="1:14" x14ac:dyDescent="0.25">
      <c r="E42" s="90"/>
      <c r="F42" s="90"/>
      <c r="G42" s="90"/>
      <c r="H42" s="90"/>
      <c r="I42" s="90"/>
      <c r="J42" s="90"/>
      <c r="K42" s="90"/>
      <c r="L42" s="90"/>
      <c r="M42" s="90"/>
      <c r="N42" s="90"/>
    </row>
    <row r="43" spans="1:14" x14ac:dyDescent="0.25">
      <c r="C43" s="95"/>
      <c r="D43" s="96"/>
      <c r="E43" s="97" t="s">
        <v>734</v>
      </c>
      <c r="F43" s="97"/>
      <c r="G43" s="97" t="s">
        <v>736</v>
      </c>
      <c r="H43" s="97"/>
      <c r="I43" s="97" t="s">
        <v>738</v>
      </c>
      <c r="J43" s="97"/>
      <c r="K43" s="97" t="s">
        <v>740</v>
      </c>
      <c r="L43" s="97"/>
      <c r="M43" s="97" t="s">
        <v>741</v>
      </c>
      <c r="N43" s="97"/>
    </row>
    <row r="44" spans="1:14" x14ac:dyDescent="0.25">
      <c r="A44" s="1" t="s">
        <v>742</v>
      </c>
      <c r="C44" s="98" t="s">
        <v>1945</v>
      </c>
      <c r="D44" s="99"/>
      <c r="E44" s="89">
        <f ca="1">VLOOKUP($A44,INDIRECT(CONCATENATE(E$1,$A$1,"!$A:$D")),E$2,FALSE)</f>
        <v>5.974917745885254E-2</v>
      </c>
      <c r="F44" s="89" t="str">
        <f t="shared" ref="F44:N60" ca="1" si="2">VLOOKUP($A44,INDIRECT(CONCATENATE(F$1,$A$1,"!$A:$D")),F$2,FALSE)</f>
        <v>**</v>
      </c>
      <c r="G44" s="89">
        <f t="shared" ca="1" si="2"/>
        <v>-3.0479158056646843E-2</v>
      </c>
      <c r="H44" s="89" t="str">
        <f t="shared" ca="1" si="2"/>
        <v/>
      </c>
      <c r="I44" s="89">
        <f t="shared" ca="1" si="2"/>
        <v>4.6482871930838249E-2</v>
      </c>
      <c r="J44" s="89" t="str">
        <f t="shared" ca="1" si="2"/>
        <v/>
      </c>
      <c r="K44" s="89">
        <f t="shared" ca="1" si="2"/>
        <v>-5.000911723080103E-2</v>
      </c>
      <c r="L44" s="89" t="str">
        <f t="shared" ca="1" si="2"/>
        <v>*</v>
      </c>
      <c r="M44" s="89">
        <f t="shared" ca="1" si="2"/>
        <v>4.1968855961223905E-2</v>
      </c>
      <c r="N44" s="89" t="str">
        <f t="shared" ca="1" si="2"/>
        <v/>
      </c>
    </row>
    <row r="45" spans="1:14" x14ac:dyDescent="0.25">
      <c r="A45" s="1" t="s">
        <v>14</v>
      </c>
      <c r="C45" s="70" t="s">
        <v>697</v>
      </c>
      <c r="D45" s="71"/>
      <c r="E45" s="90">
        <f ca="1">VLOOKUP($A45,INDIRECT(CONCATENATE(E$1,$A$1,"!$A:$D")),E$2,FALSE)</f>
        <v>-2.3201952934628609E-2</v>
      </c>
      <c r="F45" s="90" t="str">
        <f t="shared" ca="1" si="2"/>
        <v/>
      </c>
      <c r="G45" s="90">
        <f t="shared" ca="1" si="2"/>
        <v>-1.6996374860830544E-2</v>
      </c>
      <c r="H45" s="90" t="str">
        <f t="shared" ca="1" si="2"/>
        <v/>
      </c>
      <c r="I45" s="90">
        <f t="shared" ca="1" si="2"/>
        <v>-7.51067155310636E-2</v>
      </c>
      <c r="J45" s="90" t="str">
        <f t="shared" ca="1" si="2"/>
        <v>**</v>
      </c>
      <c r="K45" s="90">
        <f t="shared" ca="1" si="2"/>
        <v>3.9333707889126768E-2</v>
      </c>
      <c r="L45" s="90" t="str">
        <f t="shared" ca="1" si="2"/>
        <v/>
      </c>
      <c r="M45" s="90">
        <f t="shared" ca="1" si="2"/>
        <v>-1.1318717008527285E-2</v>
      </c>
      <c r="N45" s="90" t="str">
        <f t="shared" ca="1" si="2"/>
        <v/>
      </c>
    </row>
    <row r="46" spans="1:14" x14ac:dyDescent="0.25">
      <c r="A46" s="1" t="s">
        <v>15</v>
      </c>
      <c r="C46" s="70" t="s">
        <v>698</v>
      </c>
      <c r="D46" s="71"/>
      <c r="E46" s="90">
        <f t="shared" ref="E46:N72" ca="1" si="3">VLOOKUP($A46,INDIRECT(CONCATENATE(E$1,$A$1,"!$A:$D")),E$2,FALSE)</f>
        <v>-2.9573004245414872E-2</v>
      </c>
      <c r="F46" s="90" t="str">
        <f t="shared" ca="1" si="2"/>
        <v/>
      </c>
      <c r="G46" s="90">
        <f t="shared" ca="1" si="2"/>
        <v>3.8642595885314206E-2</v>
      </c>
      <c r="H46" s="90" t="str">
        <f t="shared" ca="1" si="2"/>
        <v/>
      </c>
      <c r="I46" s="90">
        <f t="shared" ca="1" si="2"/>
        <v>-2.0553032676572287E-2</v>
      </c>
      <c r="J46" s="90" t="str">
        <f t="shared" ca="1" si="2"/>
        <v/>
      </c>
      <c r="K46" s="90">
        <f t="shared" ca="1" si="2"/>
        <v>3.2466675358785106E-2</v>
      </c>
      <c r="L46" s="90" t="str">
        <f t="shared" ca="1" si="2"/>
        <v/>
      </c>
      <c r="M46" s="90">
        <f t="shared" ca="1" si="2"/>
        <v>-1.9543557799193364E-2</v>
      </c>
      <c r="N46" s="90" t="str">
        <f t="shared" ca="1" si="2"/>
        <v/>
      </c>
    </row>
    <row r="47" spans="1:14" x14ac:dyDescent="0.25">
      <c r="A47" s="1" t="s">
        <v>16</v>
      </c>
      <c r="C47" s="27" t="s">
        <v>699</v>
      </c>
      <c r="D47" s="32" t="s">
        <v>700</v>
      </c>
      <c r="E47" s="90">
        <f t="shared" ca="1" si="3"/>
        <v>1.7683449499655511E-3</v>
      </c>
      <c r="F47" s="90" t="str">
        <f t="shared" ca="1" si="2"/>
        <v/>
      </c>
      <c r="G47" s="90">
        <f t="shared" ca="1" si="2"/>
        <v>8.0828502014406271E-3</v>
      </c>
      <c r="H47" s="90" t="str">
        <f t="shared" ca="1" si="2"/>
        <v/>
      </c>
      <c r="I47" s="90">
        <f t="shared" ca="1" si="2"/>
        <v>-1.367374576245306E-2</v>
      </c>
      <c r="J47" s="90" t="str">
        <f t="shared" ca="1" si="2"/>
        <v/>
      </c>
      <c r="K47" s="90">
        <f t="shared" ca="1" si="2"/>
        <v>-2.4845281274072848E-2</v>
      </c>
      <c r="L47" s="90" t="str">
        <f t="shared" ca="1" si="2"/>
        <v/>
      </c>
      <c r="M47" s="90">
        <f t="shared" ca="1" si="2"/>
        <v>-1.8246729914708149E-2</v>
      </c>
      <c r="N47" s="90" t="str">
        <f t="shared" ca="1" si="2"/>
        <v/>
      </c>
    </row>
    <row r="48" spans="1:14" x14ac:dyDescent="0.25">
      <c r="A48" s="1" t="s">
        <v>17</v>
      </c>
      <c r="C48" s="70" t="s">
        <v>701</v>
      </c>
      <c r="D48" s="71"/>
      <c r="E48" s="90">
        <f t="shared" ca="1" si="3"/>
        <v>-8.1141616405313814E-3</v>
      </c>
      <c r="F48" s="90" t="str">
        <f t="shared" ca="1" si="2"/>
        <v/>
      </c>
      <c r="G48" s="90">
        <f t="shared" ca="1" si="2"/>
        <v>1.4988886996147414E-2</v>
      </c>
      <c r="H48" s="90" t="str">
        <f t="shared" ca="1" si="2"/>
        <v/>
      </c>
      <c r="I48" s="90">
        <f t="shared" ca="1" si="2"/>
        <v>9.7507488473848948E-5</v>
      </c>
      <c r="J48" s="90" t="str">
        <f t="shared" ca="1" si="2"/>
        <v/>
      </c>
      <c r="K48" s="90">
        <f t="shared" ca="1" si="2"/>
        <v>1.8045368178478849E-5</v>
      </c>
      <c r="L48" s="90" t="str">
        <f t="shared" ca="1" si="2"/>
        <v/>
      </c>
      <c r="M48" s="90">
        <f t="shared" ca="1" si="2"/>
        <v>-2.6110638322205018E-2</v>
      </c>
      <c r="N48" s="90" t="str">
        <f t="shared" ca="1" si="2"/>
        <v/>
      </c>
    </row>
    <row r="49" spans="1:14" x14ac:dyDescent="0.25">
      <c r="A49" s="1" t="s">
        <v>18</v>
      </c>
      <c r="C49" s="72" t="s">
        <v>702</v>
      </c>
      <c r="D49" s="73"/>
      <c r="E49" s="90">
        <f t="shared" ca="1" si="3"/>
        <v>4.9947598540337444E-2</v>
      </c>
      <c r="F49" s="90" t="str">
        <f t="shared" ca="1" si="2"/>
        <v>*</v>
      </c>
      <c r="G49" s="90">
        <f t="shared" ca="1" si="2"/>
        <v>-3.6070185503965083E-2</v>
      </c>
      <c r="H49" s="90" t="str">
        <f t="shared" ca="1" si="2"/>
        <v/>
      </c>
      <c r="I49" s="90">
        <f t="shared" ca="1" si="2"/>
        <v>9.3214983557877371E-2</v>
      </c>
      <c r="J49" s="90" t="str">
        <f t="shared" ca="1" si="2"/>
        <v>***</v>
      </c>
      <c r="K49" s="90">
        <f t="shared" ca="1" si="2"/>
        <v>-4.1868500837215883E-2</v>
      </c>
      <c r="L49" s="90" t="str">
        <f t="shared" ca="1" si="2"/>
        <v>*</v>
      </c>
      <c r="M49" s="90">
        <f t="shared" ca="1" si="2"/>
        <v>5.889168739014846E-2</v>
      </c>
      <c r="N49" s="90" t="str">
        <f t="shared" ca="1" si="2"/>
        <v>**</v>
      </c>
    </row>
    <row r="50" spans="1:14" x14ac:dyDescent="0.25">
      <c r="A50" s="1" t="s">
        <v>27</v>
      </c>
      <c r="C50" s="27" t="s">
        <v>703</v>
      </c>
      <c r="D50" s="32" t="s">
        <v>704</v>
      </c>
      <c r="E50" s="93">
        <f t="shared" ca="1" si="3"/>
        <v>2.7668051535458388E-2</v>
      </c>
      <c r="F50" s="94" t="str">
        <f t="shared" ca="1" si="2"/>
        <v/>
      </c>
      <c r="G50" s="94">
        <f t="shared" ca="1" si="2"/>
        <v>8.8301546485167262E-2</v>
      </c>
      <c r="H50" s="94" t="str">
        <f t="shared" ca="1" si="2"/>
        <v>***</v>
      </c>
      <c r="I50" s="94">
        <f t="shared" ca="1" si="2"/>
        <v>0.16094155444663566</v>
      </c>
      <c r="J50" s="94" t="str">
        <f t="shared" ca="1" si="2"/>
        <v>***</v>
      </c>
      <c r="K50" s="94">
        <f t="shared" ca="1" si="2"/>
        <v>-0.12554045763604715</v>
      </c>
      <c r="L50" s="94" t="str">
        <f t="shared" ca="1" si="2"/>
        <v>***</v>
      </c>
      <c r="M50" s="94">
        <f t="shared" ca="1" si="2"/>
        <v>-2.0635617527481932E-2</v>
      </c>
      <c r="N50" s="94" t="str">
        <f t="shared" ca="1" si="2"/>
        <v/>
      </c>
    </row>
    <row r="51" spans="1:14" x14ac:dyDescent="0.25">
      <c r="A51" s="1" t="s">
        <v>28</v>
      </c>
      <c r="C51" s="14" t="s">
        <v>705</v>
      </c>
      <c r="D51" s="33" t="s">
        <v>706</v>
      </c>
      <c r="E51" s="91">
        <f t="shared" ca="1" si="3"/>
        <v>-2.7668051535458388E-2</v>
      </c>
      <c r="F51" s="92" t="str">
        <f t="shared" ca="1" si="2"/>
        <v/>
      </c>
      <c r="G51" s="92">
        <f t="shared" ca="1" si="2"/>
        <v>-8.8301546485167248E-2</v>
      </c>
      <c r="H51" s="92" t="str">
        <f t="shared" ca="1" si="2"/>
        <v>***</v>
      </c>
      <c r="I51" s="92">
        <f t="shared" ca="1" si="2"/>
        <v>-0.16094155444663566</v>
      </c>
      <c r="J51" s="92" t="str">
        <f t="shared" ca="1" si="2"/>
        <v>***</v>
      </c>
      <c r="K51" s="92">
        <f t="shared" ca="1" si="2"/>
        <v>0.12554045763604715</v>
      </c>
      <c r="L51" s="92" t="str">
        <f t="shared" ca="1" si="2"/>
        <v>***</v>
      </c>
      <c r="M51" s="92">
        <f t="shared" ca="1" si="2"/>
        <v>2.0635617527481932E-2</v>
      </c>
      <c r="N51" s="92" t="str">
        <f t="shared" ca="1" si="2"/>
        <v/>
      </c>
    </row>
    <row r="52" spans="1:14" x14ac:dyDescent="0.25">
      <c r="A52" s="1" t="s">
        <v>41</v>
      </c>
      <c r="C52" s="2"/>
      <c r="D52" s="35" t="s">
        <v>707</v>
      </c>
      <c r="E52" s="90">
        <f t="shared" ca="1" si="3"/>
        <v>4.7507425536287465E-2</v>
      </c>
      <c r="F52" s="90" t="str">
        <f t="shared" ca="1" si="2"/>
        <v>*</v>
      </c>
      <c r="G52" s="90">
        <f t="shared" ca="1" si="2"/>
        <v>-1.6150620007955068E-2</v>
      </c>
      <c r="H52" s="90" t="str">
        <f t="shared" ca="1" si="2"/>
        <v/>
      </c>
      <c r="I52" s="90">
        <f t="shared" ca="1" si="2"/>
        <v>-4.7950841285885872E-2</v>
      </c>
      <c r="J52" s="90" t="str">
        <f t="shared" ca="1" si="2"/>
        <v>*</v>
      </c>
      <c r="K52" s="90">
        <f t="shared" ca="1" si="2"/>
        <v>5.81835777851199E-2</v>
      </c>
      <c r="L52" s="90" t="str">
        <f t="shared" ca="1" si="2"/>
        <v>**</v>
      </c>
      <c r="M52" s="90">
        <f t="shared" ca="1" si="2"/>
        <v>-8.0770851795850286E-3</v>
      </c>
      <c r="N52" s="90" t="str">
        <f t="shared" ca="1" si="2"/>
        <v/>
      </c>
    </row>
    <row r="53" spans="1:14" x14ac:dyDescent="0.25">
      <c r="A53" s="1" t="s">
        <v>42</v>
      </c>
      <c r="D53" s="32" t="s">
        <v>708</v>
      </c>
      <c r="E53" s="90">
        <f t="shared" ca="1" si="3"/>
        <v>2.7586037652180925E-2</v>
      </c>
      <c r="F53" s="90" t="str">
        <f t="shared" ca="1" si="2"/>
        <v/>
      </c>
      <c r="G53" s="90">
        <f t="shared" ca="1" si="2"/>
        <v>2.9547636060510141E-2</v>
      </c>
      <c r="H53" s="90" t="str">
        <f t="shared" ca="1" si="2"/>
        <v/>
      </c>
      <c r="I53" s="90">
        <f t="shared" ca="1" si="2"/>
        <v>-1.8318818504825033E-2</v>
      </c>
      <c r="J53" s="90" t="str">
        <f t="shared" ca="1" si="2"/>
        <v/>
      </c>
      <c r="K53" s="90">
        <f t="shared" ca="1" si="2"/>
        <v>4.1747966350967433E-2</v>
      </c>
      <c r="L53" s="90" t="str">
        <f t="shared" ca="1" si="2"/>
        <v/>
      </c>
      <c r="M53" s="90">
        <f t="shared" ca="1" si="2"/>
        <v>-2.0253321547583397E-2</v>
      </c>
      <c r="N53" s="90" t="str">
        <f t="shared" ca="1" si="2"/>
        <v/>
      </c>
    </row>
    <row r="54" spans="1:14" x14ac:dyDescent="0.25">
      <c r="A54" s="1" t="s">
        <v>43</v>
      </c>
      <c r="C54" s="1" t="s">
        <v>709</v>
      </c>
      <c r="D54" s="32" t="s">
        <v>710</v>
      </c>
      <c r="E54" s="90">
        <f t="shared" ca="1" si="3"/>
        <v>2.7952231021001476E-2</v>
      </c>
      <c r="F54" s="90" t="str">
        <f t="shared" ca="1" si="2"/>
        <v/>
      </c>
      <c r="G54" s="90">
        <f t="shared" ca="1" si="2"/>
        <v>1.5528784804521025E-2</v>
      </c>
      <c r="H54" s="90" t="str">
        <f t="shared" ca="1" si="2"/>
        <v/>
      </c>
      <c r="I54" s="90">
        <f t="shared" ca="1" si="2"/>
        <v>-2.3572879791038084E-2</v>
      </c>
      <c r="J54" s="90" t="str">
        <f t="shared" ca="1" si="2"/>
        <v/>
      </c>
      <c r="K54" s="90">
        <f t="shared" ca="1" si="2"/>
        <v>1.0382438498204343E-2</v>
      </c>
      <c r="L54" s="90" t="str">
        <f t="shared" ca="1" si="2"/>
        <v/>
      </c>
      <c r="M54" s="90">
        <f t="shared" ca="1" si="2"/>
        <v>7.7957257319757733E-3</v>
      </c>
      <c r="N54" s="90" t="str">
        <f t="shared" ca="1" si="2"/>
        <v/>
      </c>
    </row>
    <row r="55" spans="1:14" x14ac:dyDescent="0.25">
      <c r="A55" s="1" t="s">
        <v>44</v>
      </c>
      <c r="C55" s="1" t="s">
        <v>711</v>
      </c>
      <c r="D55" s="32" t="s">
        <v>712</v>
      </c>
      <c r="E55" s="90">
        <f t="shared" ca="1" si="3"/>
        <v>1.0236585657926602E-2</v>
      </c>
      <c r="F55" s="90" t="str">
        <f t="shared" ca="1" si="2"/>
        <v/>
      </c>
      <c r="G55" s="90">
        <f t="shared" ca="1" si="2"/>
        <v>4.4364197410739041E-3</v>
      </c>
      <c r="H55" s="90" t="str">
        <f t="shared" ca="1" si="2"/>
        <v/>
      </c>
      <c r="I55" s="90">
        <f t="shared" ca="1" si="2"/>
        <v>-1.148164507661004E-2</v>
      </c>
      <c r="J55" s="90" t="str">
        <f t="shared" ca="1" si="2"/>
        <v/>
      </c>
      <c r="K55" s="90">
        <f t="shared" ca="1" si="2"/>
        <v>1.1160429920954102E-3</v>
      </c>
      <c r="L55" s="90" t="str">
        <f t="shared" ca="1" si="2"/>
        <v/>
      </c>
      <c r="M55" s="90">
        <f t="shared" ca="1" si="2"/>
        <v>2.5913033051680971E-2</v>
      </c>
      <c r="N55" s="90" t="str">
        <f t="shared" ca="1" si="2"/>
        <v/>
      </c>
    </row>
    <row r="56" spans="1:14" x14ac:dyDescent="0.25">
      <c r="A56" s="1" t="s">
        <v>45</v>
      </c>
      <c r="D56" s="32" t="s">
        <v>713</v>
      </c>
      <c r="E56" s="90">
        <f t="shared" ca="1" si="3"/>
        <v>-1.7775458577173046E-2</v>
      </c>
      <c r="F56" s="90" t="str">
        <f t="shared" ca="1" si="2"/>
        <v/>
      </c>
      <c r="G56" s="90">
        <f t="shared" ca="1" si="2"/>
        <v>5.7717993581713114E-3</v>
      </c>
      <c r="H56" s="90" t="str">
        <f t="shared" ca="1" si="2"/>
        <v/>
      </c>
      <c r="I56" s="90">
        <f t="shared" ca="1" si="2"/>
        <v>6.9719443446857501E-2</v>
      </c>
      <c r="J56" s="90" t="str">
        <f t="shared" ca="1" si="2"/>
        <v>***</v>
      </c>
      <c r="K56" s="90">
        <f t="shared" ca="1" si="2"/>
        <v>-3.5886636476602958E-2</v>
      </c>
      <c r="L56" s="90" t="str">
        <f t="shared" ca="1" si="2"/>
        <v/>
      </c>
      <c r="M56" s="90">
        <f t="shared" ca="1" si="2"/>
        <v>1.0553960960544759E-2</v>
      </c>
      <c r="N56" s="90" t="str">
        <f t="shared" ca="1" si="2"/>
        <v/>
      </c>
    </row>
    <row r="57" spans="1:14" x14ac:dyDescent="0.25">
      <c r="A57" s="1" t="s">
        <v>46</v>
      </c>
      <c r="C57" s="9"/>
      <c r="D57" s="33" t="s">
        <v>714</v>
      </c>
      <c r="E57" s="91">
        <f t="shared" ca="1" si="3"/>
        <v>-1.7128474577244458E-2</v>
      </c>
      <c r="F57" s="92" t="str">
        <f t="shared" ca="1" si="2"/>
        <v/>
      </c>
      <c r="G57" s="92">
        <f t="shared" ca="1" si="2"/>
        <v>3.1196639598723378E-2</v>
      </c>
      <c r="H57" s="92" t="str">
        <f t="shared" ca="1" si="2"/>
        <v/>
      </c>
      <c r="I57" s="92">
        <f t="shared" ca="1" si="2"/>
        <v>0.10313139422633384</v>
      </c>
      <c r="J57" s="92" t="str">
        <f t="shared" ca="1" si="2"/>
        <v>***</v>
      </c>
      <c r="K57" s="92">
        <f t="shared" ca="1" si="2"/>
        <v>-9.1826242542193723E-2</v>
      </c>
      <c r="L57" s="92" t="str">
        <f t="shared" ca="1" si="2"/>
        <v>***</v>
      </c>
      <c r="M57" s="92">
        <f t="shared" ca="1" si="2"/>
        <v>6.3319244662436592E-3</v>
      </c>
      <c r="N57" s="92" t="str">
        <f t="shared" ca="1" si="2"/>
        <v/>
      </c>
    </row>
    <row r="58" spans="1:14" x14ac:dyDescent="0.25">
      <c r="A58" s="1" t="s">
        <v>58</v>
      </c>
      <c r="C58" s="74" t="s">
        <v>715</v>
      </c>
      <c r="D58" s="75"/>
      <c r="E58" s="91">
        <f t="shared" ca="1" si="3"/>
        <v>-2.0177818989973038E-2</v>
      </c>
      <c r="F58" s="92" t="str">
        <f t="shared" ca="1" si="2"/>
        <v/>
      </c>
      <c r="G58" s="92">
        <f t="shared" ca="1" si="2"/>
        <v>-1.5332595231550195E-2</v>
      </c>
      <c r="H58" s="92" t="str">
        <f t="shared" ca="1" si="2"/>
        <v/>
      </c>
      <c r="I58" s="92">
        <f t="shared" ca="1" si="2"/>
        <v>7.2741537386279947E-2</v>
      </c>
      <c r="J58" s="92" t="str">
        <f t="shared" ca="1" si="2"/>
        <v>**</v>
      </c>
      <c r="K58" s="92">
        <f t="shared" ca="1" si="2"/>
        <v>-8.1189087706693419E-2</v>
      </c>
      <c r="L58" s="92" t="str">
        <f t="shared" ca="1" si="2"/>
        <v>***</v>
      </c>
      <c r="M58" s="92">
        <f t="shared" ca="1" si="2"/>
        <v>8.2596049304603278E-2</v>
      </c>
      <c r="N58" s="92" t="str">
        <f t="shared" ca="1" si="2"/>
        <v>***</v>
      </c>
    </row>
    <row r="59" spans="1:14" x14ac:dyDescent="0.25">
      <c r="A59" s="1" t="s">
        <v>47</v>
      </c>
      <c r="C59" s="1" t="s">
        <v>716</v>
      </c>
      <c r="D59" s="48" t="s">
        <v>717</v>
      </c>
      <c r="E59" s="90">
        <f t="shared" ca="1" si="3"/>
        <v>-5.9750614044426871E-3</v>
      </c>
      <c r="F59" s="90" t="str">
        <f t="shared" ca="1" si="2"/>
        <v/>
      </c>
      <c r="G59" s="90">
        <f t="shared" ca="1" si="2"/>
        <v>1.2255784715639964E-2</v>
      </c>
      <c r="H59" s="90" t="str">
        <f t="shared" ca="1" si="2"/>
        <v/>
      </c>
      <c r="I59" s="90">
        <f t="shared" ca="1" si="2"/>
        <v>-4.2708641133102514E-2</v>
      </c>
      <c r="J59" s="90" t="str">
        <f t="shared" ca="1" si="2"/>
        <v>*</v>
      </c>
      <c r="K59" s="90">
        <f t="shared" ca="1" si="2"/>
        <v>4.1053437748325698E-2</v>
      </c>
      <c r="L59" s="90" t="str">
        <f t="shared" ca="1" si="2"/>
        <v>*</v>
      </c>
      <c r="M59" s="90">
        <f t="shared" ca="1" si="2"/>
        <v>3.3775579735482678E-3</v>
      </c>
      <c r="N59" s="90" t="str">
        <f t="shared" ca="1" si="2"/>
        <v/>
      </c>
    </row>
    <row r="60" spans="1:14" x14ac:dyDescent="0.25">
      <c r="A60" s="1" t="s">
        <v>48</v>
      </c>
      <c r="C60" s="1" t="s">
        <v>718</v>
      </c>
      <c r="D60" s="48" t="s">
        <v>719</v>
      </c>
      <c r="E60" s="90">
        <f t="shared" ca="1" si="3"/>
        <v>-2.7563260502317128E-2</v>
      </c>
      <c r="F60" s="90" t="str">
        <f t="shared" ca="1" si="2"/>
        <v/>
      </c>
      <c r="G60" s="90">
        <f t="shared" ca="1" si="2"/>
        <v>-1.9821027746406903E-2</v>
      </c>
      <c r="H60" s="90" t="str">
        <f t="shared" ca="1" si="2"/>
        <v/>
      </c>
      <c r="I60" s="90">
        <f t="shared" ca="1" si="2"/>
        <v>-3.4451581093449604E-2</v>
      </c>
      <c r="J60" s="90" t="str">
        <f t="shared" ca="1" si="2"/>
        <v/>
      </c>
      <c r="K60" s="90">
        <f t="shared" ca="1" si="2"/>
        <v>3.4660334705126465E-2</v>
      </c>
      <c r="L60" s="90" t="str">
        <f t="shared" ca="1" si="2"/>
        <v/>
      </c>
      <c r="M60" s="90">
        <f t="shared" ca="1" si="2"/>
        <v>3.1397416729358224E-2</v>
      </c>
      <c r="N60" s="90" t="str">
        <f t="shared" ca="1" si="2"/>
        <v/>
      </c>
    </row>
    <row r="61" spans="1:14" x14ac:dyDescent="0.25">
      <c r="A61" s="1" t="s">
        <v>49</v>
      </c>
      <c r="C61" s="76" t="s">
        <v>720</v>
      </c>
      <c r="D61" s="77"/>
      <c r="E61" s="90">
        <f t="shared" ca="1" si="3"/>
        <v>-3.571467182149081E-3</v>
      </c>
      <c r="F61" s="90" t="str">
        <f t="shared" ca="1" si="3"/>
        <v/>
      </c>
      <c r="G61" s="90">
        <f t="shared" ca="1" si="3"/>
        <v>3.2952500097897602E-4</v>
      </c>
      <c r="H61" s="90" t="str">
        <f t="shared" ca="1" si="3"/>
        <v/>
      </c>
      <c r="I61" s="90">
        <f t="shared" ca="1" si="3"/>
        <v>-1.488798740585244E-2</v>
      </c>
      <c r="J61" s="90" t="str">
        <f t="shared" ca="1" si="3"/>
        <v/>
      </c>
      <c r="K61" s="90">
        <f t="shared" ca="1" si="3"/>
        <v>3.1403448386122697E-2</v>
      </c>
      <c r="L61" s="90" t="str">
        <f t="shared" ca="1" si="3"/>
        <v/>
      </c>
      <c r="M61" s="90">
        <f t="shared" ca="1" si="3"/>
        <v>1.0273003260159881E-2</v>
      </c>
      <c r="N61" s="90" t="str">
        <f t="shared" ca="1" si="3"/>
        <v/>
      </c>
    </row>
    <row r="62" spans="1:14" x14ac:dyDescent="0.25">
      <c r="A62" s="1" t="s">
        <v>50</v>
      </c>
      <c r="D62" s="48" t="s">
        <v>721</v>
      </c>
      <c r="E62" s="91">
        <f t="shared" ca="1" si="3"/>
        <v>1.6391737065012579E-3</v>
      </c>
      <c r="F62" s="92" t="str">
        <f t="shared" ca="1" si="3"/>
        <v/>
      </c>
      <c r="G62" s="92">
        <f t="shared" ca="1" si="3"/>
        <v>2.3897762053381334E-2</v>
      </c>
      <c r="H62" s="92" t="str">
        <f t="shared" ca="1" si="3"/>
        <v/>
      </c>
      <c r="I62" s="92">
        <f t="shared" ca="1" si="3"/>
        <v>-1.3154488609177338E-2</v>
      </c>
      <c r="J62" s="92" t="str">
        <f t="shared" ca="1" si="3"/>
        <v/>
      </c>
      <c r="K62" s="92">
        <f t="shared" ca="1" si="3"/>
        <v>5.4815380488823617E-2</v>
      </c>
      <c r="L62" s="92" t="str">
        <f t="shared" ca="1" si="3"/>
        <v>*</v>
      </c>
      <c r="M62" s="92">
        <f t="shared" ca="1" si="3"/>
        <v>3.5202839788649659E-2</v>
      </c>
      <c r="N62" s="92" t="str">
        <f t="shared" ca="1" si="3"/>
        <v/>
      </c>
    </row>
    <row r="63" spans="1:14" x14ac:dyDescent="0.25">
      <c r="A63" s="1" t="s">
        <v>51</v>
      </c>
      <c r="C63" s="2" t="s">
        <v>716</v>
      </c>
      <c r="D63" s="53" t="s">
        <v>722</v>
      </c>
      <c r="E63" s="90">
        <f t="shared" ca="1" si="3"/>
        <v>5.2170860181520885E-3</v>
      </c>
      <c r="F63" s="90" t="str">
        <f t="shared" ca="1" si="3"/>
        <v/>
      </c>
      <c r="G63" s="90">
        <f t="shared" ca="1" si="3"/>
        <v>-1.5706489071452095E-2</v>
      </c>
      <c r="H63" s="90" t="str">
        <f t="shared" ca="1" si="3"/>
        <v/>
      </c>
      <c r="I63" s="90">
        <f t="shared" ca="1" si="3"/>
        <v>-2.6909028131664937E-2</v>
      </c>
      <c r="J63" s="90" t="str">
        <f t="shared" ca="1" si="3"/>
        <v/>
      </c>
      <c r="K63" s="90">
        <f t="shared" ca="1" si="3"/>
        <v>2.7014544344256188E-2</v>
      </c>
      <c r="L63" s="90" t="str">
        <f t="shared" ca="1" si="3"/>
        <v/>
      </c>
      <c r="M63" s="90">
        <f t="shared" ca="1" si="3"/>
        <v>5.0782021896805709E-4</v>
      </c>
      <c r="N63" s="90" t="str">
        <f t="shared" ca="1" si="3"/>
        <v/>
      </c>
    </row>
    <row r="64" spans="1:14" x14ac:dyDescent="0.25">
      <c r="A64" s="1" t="s">
        <v>52</v>
      </c>
      <c r="C64" s="1" t="s">
        <v>718</v>
      </c>
      <c r="D64" s="48" t="s">
        <v>723</v>
      </c>
      <c r="E64" s="90">
        <f t="shared" ca="1" si="3"/>
        <v>6.1684806672361439E-2</v>
      </c>
      <c r="F64" s="90" t="str">
        <f t="shared" ca="1" si="3"/>
        <v>**</v>
      </c>
      <c r="G64" s="90">
        <f t="shared" ca="1" si="3"/>
        <v>5.8178185298786954E-3</v>
      </c>
      <c r="H64" s="90" t="str">
        <f t="shared" ca="1" si="3"/>
        <v/>
      </c>
      <c r="I64" s="90">
        <f t="shared" ca="1" si="3"/>
        <v>1.0445899728836007E-2</v>
      </c>
      <c r="J64" s="90" t="str">
        <f t="shared" ca="1" si="3"/>
        <v/>
      </c>
      <c r="K64" s="90">
        <f t="shared" ca="1" si="3"/>
        <v>-2.4465141210546384E-3</v>
      </c>
      <c r="L64" s="90" t="str">
        <f t="shared" ca="1" si="3"/>
        <v/>
      </c>
      <c r="M64" s="90">
        <f t="shared" ca="1" si="3"/>
        <v>4.0231832556500959E-2</v>
      </c>
      <c r="N64" s="90" t="str">
        <f t="shared" ca="1" si="3"/>
        <v/>
      </c>
    </row>
    <row r="65" spans="1:14" x14ac:dyDescent="0.25">
      <c r="A65" s="1" t="s">
        <v>53</v>
      </c>
      <c r="C65" s="1" t="s">
        <v>724</v>
      </c>
      <c r="D65" s="48" t="s">
        <v>725</v>
      </c>
      <c r="E65" s="90">
        <f t="shared" ca="1" si="3"/>
        <v>-1.6872624191962723E-2</v>
      </c>
      <c r="F65" s="90" t="str">
        <f t="shared" ca="1" si="3"/>
        <v/>
      </c>
      <c r="G65" s="90">
        <f t="shared" ca="1" si="3"/>
        <v>-3.1096441025335861E-2</v>
      </c>
      <c r="H65" s="90" t="str">
        <f t="shared" ca="1" si="3"/>
        <v/>
      </c>
      <c r="I65" s="90">
        <f t="shared" ca="1" si="3"/>
        <v>-4.8725269928114635E-2</v>
      </c>
      <c r="J65" s="90" t="str">
        <f t="shared" ca="1" si="3"/>
        <v>*</v>
      </c>
      <c r="K65" s="90">
        <f t="shared" ca="1" si="3"/>
        <v>5.5390844051033464E-2</v>
      </c>
      <c r="L65" s="90" t="str">
        <f t="shared" ca="1" si="3"/>
        <v>*</v>
      </c>
      <c r="M65" s="90">
        <f t="shared" ca="1" si="3"/>
        <v>-4.4683704774734309E-2</v>
      </c>
      <c r="N65" s="90" t="str">
        <f t="shared" ca="1" si="3"/>
        <v/>
      </c>
    </row>
    <row r="66" spans="1:14" x14ac:dyDescent="0.25">
      <c r="A66" s="1" t="s">
        <v>54</v>
      </c>
      <c r="C66" s="1" t="s">
        <v>726</v>
      </c>
      <c r="D66" s="48" t="s">
        <v>727</v>
      </c>
      <c r="E66" s="90">
        <f t="shared" ca="1" si="3"/>
        <v>1.5156776028600584E-2</v>
      </c>
      <c r="F66" s="90" t="str">
        <f t="shared" ca="1" si="3"/>
        <v/>
      </c>
      <c r="G66" s="90">
        <f t="shared" ca="1" si="3"/>
        <v>2.7997723444126404E-2</v>
      </c>
      <c r="H66" s="90" t="str">
        <f t="shared" ca="1" si="3"/>
        <v/>
      </c>
      <c r="I66" s="90">
        <f t="shared" ca="1" si="3"/>
        <v>-2.8322747870766166E-3</v>
      </c>
      <c r="J66" s="90" t="str">
        <f t="shared" ca="1" si="3"/>
        <v/>
      </c>
      <c r="K66" s="90">
        <f t="shared" ca="1" si="3"/>
        <v>-3.7729771577998629E-3</v>
      </c>
      <c r="L66" s="90" t="str">
        <f t="shared" ca="1" si="3"/>
        <v/>
      </c>
      <c r="M66" s="90">
        <f t="shared" ca="1" si="3"/>
        <v>-1.2948522568946632E-2</v>
      </c>
      <c r="N66" s="90" t="str">
        <f t="shared" ca="1" si="3"/>
        <v/>
      </c>
    </row>
    <row r="67" spans="1:14" x14ac:dyDescent="0.25">
      <c r="A67" s="1" t="s">
        <v>55</v>
      </c>
      <c r="C67" s="76" t="s">
        <v>728</v>
      </c>
      <c r="D67" s="77"/>
      <c r="E67" s="90">
        <f t="shared" ca="1" si="3"/>
        <v>5.2035544482616656E-3</v>
      </c>
      <c r="F67" s="90" t="str">
        <f t="shared" ca="1" si="3"/>
        <v/>
      </c>
      <c r="G67" s="90">
        <f t="shared" ca="1" si="3"/>
        <v>-3.6998932025500079E-2</v>
      </c>
      <c r="H67" s="90" t="str">
        <f t="shared" ca="1" si="3"/>
        <v/>
      </c>
      <c r="I67" s="90">
        <f t="shared" ca="1" si="3"/>
        <v>-8.2505292518169543E-2</v>
      </c>
      <c r="J67" s="90" t="str">
        <f t="shared" ca="1" si="3"/>
        <v>**</v>
      </c>
      <c r="K67" s="90">
        <f t="shared" ca="1" si="3"/>
        <v>6.8138869506522204E-2</v>
      </c>
      <c r="L67" s="90" t="str">
        <f t="shared" ca="1" si="3"/>
        <v>**</v>
      </c>
      <c r="M67" s="90">
        <f t="shared" ca="1" si="3"/>
        <v>-3.1984861793643023E-2</v>
      </c>
      <c r="N67" s="90" t="str">
        <f t="shared" ca="1" si="3"/>
        <v/>
      </c>
    </row>
    <row r="68" spans="1:14" x14ac:dyDescent="0.25">
      <c r="A68" s="1" t="s">
        <v>56</v>
      </c>
      <c r="C68" s="76" t="s">
        <v>729</v>
      </c>
      <c r="D68" s="77"/>
      <c r="E68" s="91">
        <f t="shared" ca="1" si="3"/>
        <v>2.6566555474766811E-2</v>
      </c>
      <c r="F68" s="92" t="str">
        <f t="shared" ca="1" si="3"/>
        <v/>
      </c>
      <c r="G68" s="92">
        <f t="shared" ca="1" si="3"/>
        <v>-2.8723956015069944E-2</v>
      </c>
      <c r="H68" s="92" t="str">
        <f t="shared" ca="1" si="3"/>
        <v/>
      </c>
      <c r="I68" s="92">
        <f t="shared" ca="1" si="3"/>
        <v>-5.859961555711124E-2</v>
      </c>
      <c r="J68" s="92" t="str">
        <f t="shared" ca="1" si="3"/>
        <v>*</v>
      </c>
      <c r="K68" s="92">
        <f t="shared" ca="1" si="3"/>
        <v>7.1687055642757375E-2</v>
      </c>
      <c r="L68" s="92" t="str">
        <f t="shared" ca="1" si="3"/>
        <v>**</v>
      </c>
      <c r="M68" s="92">
        <f t="shared" ca="1" si="3"/>
        <v>-9.511470871629216E-3</v>
      </c>
      <c r="N68" s="92" t="str">
        <f t="shared" ca="1" si="3"/>
        <v/>
      </c>
    </row>
    <row r="69" spans="1:14" x14ac:dyDescent="0.25">
      <c r="A69" s="1" t="s">
        <v>66</v>
      </c>
      <c r="C69" s="60" t="s">
        <v>730</v>
      </c>
      <c r="D69" s="61"/>
      <c r="E69" s="90">
        <f t="shared" ca="1" si="3"/>
        <v>-6.7354034249847558E-3</v>
      </c>
      <c r="F69" s="90" t="str">
        <f t="shared" ca="1" si="3"/>
        <v/>
      </c>
      <c r="G69" s="90">
        <f t="shared" ca="1" si="3"/>
        <v>-1.6562715185420279E-2</v>
      </c>
      <c r="H69" s="90" t="str">
        <f t="shared" ca="1" si="3"/>
        <v/>
      </c>
      <c r="I69" s="90">
        <f t="shared" ca="1" si="3"/>
        <v>4.7892747833899733E-2</v>
      </c>
      <c r="J69" s="90" t="str">
        <f t="shared" ca="1" si="3"/>
        <v>***</v>
      </c>
      <c r="K69" s="90">
        <f t="shared" ca="1" si="3"/>
        <v>-6.122229834004937E-3</v>
      </c>
      <c r="L69" s="90" t="str">
        <f t="shared" ca="1" si="3"/>
        <v/>
      </c>
      <c r="M69" s="90">
        <f t="shared" ca="1" si="3"/>
        <v>9.2508214881730517E-3</v>
      </c>
      <c r="N69" s="90" t="str">
        <f t="shared" ca="1" si="3"/>
        <v/>
      </c>
    </row>
    <row r="70" spans="1:14" x14ac:dyDescent="0.25">
      <c r="A70" s="1" t="s">
        <v>57</v>
      </c>
      <c r="C70" s="62" t="s">
        <v>731</v>
      </c>
      <c r="D70" s="63"/>
      <c r="E70" s="91">
        <f t="shared" ca="1" si="3"/>
        <v>-1.2183972929025623E-2</v>
      </c>
      <c r="F70" s="92" t="str">
        <f t="shared" ca="1" si="3"/>
        <v/>
      </c>
      <c r="G70" s="92">
        <f t="shared" ca="1" si="3"/>
        <v>1.8366257813724567E-2</v>
      </c>
      <c r="H70" s="92" t="str">
        <f t="shared" ca="1" si="3"/>
        <v/>
      </c>
      <c r="I70" s="92">
        <f t="shared" ca="1" si="3"/>
        <v>5.4381930741825145E-2</v>
      </c>
      <c r="J70" s="92" t="str">
        <f t="shared" ca="1" si="3"/>
        <v>***</v>
      </c>
      <c r="K70" s="92">
        <f t="shared" ca="1" si="3"/>
        <v>-7.6768385243343104E-2</v>
      </c>
      <c r="L70" s="92" t="str">
        <f t="shared" ca="1" si="3"/>
        <v>***</v>
      </c>
      <c r="M70" s="92">
        <f t="shared" ca="1" si="3"/>
        <v>-9.5997134595312162E-3</v>
      </c>
      <c r="N70" s="92" t="str">
        <f t="shared" ca="1" si="3"/>
        <v/>
      </c>
    </row>
    <row r="71" spans="1:14" x14ac:dyDescent="0.25">
      <c r="A71" s="1" t="s">
        <v>64</v>
      </c>
      <c r="C71" s="64" t="s">
        <v>732</v>
      </c>
      <c r="D71" s="65"/>
      <c r="E71" s="90">
        <f t="shared" ca="1" si="3"/>
        <v>-1.7258530174170301E-2</v>
      </c>
      <c r="F71" s="90" t="str">
        <f t="shared" ca="1" si="3"/>
        <v/>
      </c>
      <c r="G71" s="90">
        <f t="shared" ca="1" si="3"/>
        <v>3.6234892528031339E-2</v>
      </c>
      <c r="H71" s="90" t="str">
        <f t="shared" ca="1" si="3"/>
        <v/>
      </c>
      <c r="I71" s="90">
        <f t="shared" ca="1" si="3"/>
        <v>0.12365823800955429</v>
      </c>
      <c r="J71" s="90" t="str">
        <f t="shared" ca="1" si="3"/>
        <v>***</v>
      </c>
      <c r="K71" s="90">
        <f t="shared" ca="1" si="3"/>
        <v>-0.11773593237101787</v>
      </c>
      <c r="L71" s="90" t="str">
        <f t="shared" ca="1" si="3"/>
        <v>***</v>
      </c>
      <c r="M71" s="90">
        <f t="shared" ca="1" si="3"/>
        <v>5.1411873246699769E-2</v>
      </c>
      <c r="N71" s="90" t="str">
        <f t="shared" ca="1" si="3"/>
        <v>*</v>
      </c>
    </row>
    <row r="72" spans="1:14" x14ac:dyDescent="0.25">
      <c r="A72" s="1" t="s">
        <v>65</v>
      </c>
      <c r="C72" s="66" t="s">
        <v>733</v>
      </c>
      <c r="D72" s="67"/>
      <c r="E72" s="92">
        <f t="shared" ca="1" si="3"/>
        <v>-9.9135770602794306E-3</v>
      </c>
      <c r="F72" s="92" t="str">
        <f t="shared" ca="1" si="3"/>
        <v/>
      </c>
      <c r="G72" s="92">
        <f t="shared" ca="1" si="3"/>
        <v>2.6608938934821625E-2</v>
      </c>
      <c r="H72" s="92" t="str">
        <f t="shared" ca="1" si="3"/>
        <v/>
      </c>
      <c r="I72" s="92">
        <f t="shared" ca="1" si="3"/>
        <v>0.10446241965327617</v>
      </c>
      <c r="J72" s="92" t="str">
        <f t="shared" ca="1" si="3"/>
        <v>***</v>
      </c>
      <c r="K72" s="92">
        <f t="shared" ca="1" si="3"/>
        <v>-8.7004477582097159E-2</v>
      </c>
      <c r="L72" s="92" t="str">
        <f t="shared" ca="1" si="3"/>
        <v>***</v>
      </c>
      <c r="M72" s="92">
        <f t="shared" ca="1" si="3"/>
        <v>4.2146353394521947E-2</v>
      </c>
      <c r="N72" s="92" t="str">
        <f t="shared" ca="1" si="3"/>
        <v>*</v>
      </c>
    </row>
  </sheetData>
  <mergeCells count="26">
    <mergeCell ref="C71:D71"/>
    <mergeCell ref="C72:D72"/>
    <mergeCell ref="C58:D58"/>
    <mergeCell ref="C61:D61"/>
    <mergeCell ref="C67:D67"/>
    <mergeCell ref="C68:D68"/>
    <mergeCell ref="C69:D69"/>
    <mergeCell ref="C70:D70"/>
    <mergeCell ref="M43:N43"/>
    <mergeCell ref="C44:D44"/>
    <mergeCell ref="C45:D45"/>
    <mergeCell ref="C46:D46"/>
    <mergeCell ref="C48:D48"/>
    <mergeCell ref="C49:D49"/>
    <mergeCell ref="C16:D16"/>
    <mergeCell ref="C23:D23"/>
    <mergeCell ref="E43:F43"/>
    <mergeCell ref="G43:H43"/>
    <mergeCell ref="I43:J43"/>
    <mergeCell ref="K43:L43"/>
    <mergeCell ref="E7:F7"/>
    <mergeCell ref="G7:H7"/>
    <mergeCell ref="I7:J7"/>
    <mergeCell ref="K7:L7"/>
    <mergeCell ref="M7:N7"/>
    <mergeCell ref="C15:D15"/>
  </mergeCells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DF3C-AF0A-4D91-BF81-45067B3C567B}">
  <dimension ref="A1"/>
  <sheetViews>
    <sheetView workbookViewId="0">
      <selection activeCell="G52" sqref="G52"/>
    </sheetView>
  </sheetViews>
  <sheetFormatPr defaultRowHeight="14.5" x14ac:dyDescent="0.35"/>
  <sheetData/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"/>
  <sheetViews>
    <sheetView workbookViewId="0">
      <selection activeCell="G1" sqref="G1"/>
    </sheetView>
  </sheetViews>
  <sheetFormatPr defaultRowHeight="14.5" x14ac:dyDescent="0.35"/>
  <sheetData>
    <row r="1" spans="1:28" x14ac:dyDescent="0.35">
      <c r="A1" t="s">
        <v>67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206</v>
      </c>
      <c r="AA1" t="s">
        <v>261</v>
      </c>
      <c r="AB1" t="s">
        <v>315</v>
      </c>
    </row>
    <row r="2" spans="1:28" x14ac:dyDescent="0.35">
      <c r="A2" t="s">
        <v>68</v>
      </c>
      <c r="B2">
        <v>3969</v>
      </c>
      <c r="C2">
        <v>947.59233853965998</v>
      </c>
      <c r="D2">
        <v>3020.0609158203006</v>
      </c>
      <c r="E2">
        <v>1657.2755798399448</v>
      </c>
      <c r="F2">
        <v>1362.7853359803557</v>
      </c>
      <c r="G2">
        <v>1783.6573821231723</v>
      </c>
      <c r="H2">
        <v>1232.8239372447133</v>
      </c>
      <c r="I2">
        <v>3747.9228394404054</v>
      </c>
      <c r="J2">
        <v>217.61639552563429</v>
      </c>
      <c r="Y2" t="s">
        <v>161</v>
      </c>
      <c r="Z2" t="s">
        <v>207</v>
      </c>
      <c r="AA2" t="s">
        <v>262</v>
      </c>
      <c r="AB2" t="s">
        <v>316</v>
      </c>
    </row>
    <row r="3" spans="1:28" x14ac:dyDescent="0.35">
      <c r="A3" t="s">
        <v>69</v>
      </c>
      <c r="B3">
        <v>100</v>
      </c>
      <c r="C3">
        <v>23.882942328651659</v>
      </c>
      <c r="D3">
        <v>76.117057671348348</v>
      </c>
      <c r="E3">
        <v>54.875567944953197</v>
      </c>
      <c r="F3">
        <v>45.124432055046803</v>
      </c>
      <c r="G3">
        <v>59.13039708453902</v>
      </c>
      <c r="H3">
        <v>40.869602915460987</v>
      </c>
      <c r="I3">
        <v>94.512312635648456</v>
      </c>
      <c r="J3">
        <v>5.4876873643515447</v>
      </c>
      <c r="Y3" t="s">
        <v>162</v>
      </c>
      <c r="Z3" t="s">
        <v>208</v>
      </c>
      <c r="AA3" t="s">
        <v>263</v>
      </c>
      <c r="AB3" t="s">
        <v>317</v>
      </c>
    </row>
    <row r="4" spans="1:28" x14ac:dyDescent="0.35">
      <c r="A4" t="s">
        <v>70</v>
      </c>
      <c r="B4">
        <v>48.701615615697349</v>
      </c>
      <c r="C4">
        <v>43.460735607875705</v>
      </c>
      <c r="D4">
        <v>50.357907882794017</v>
      </c>
      <c r="E4">
        <v>51.096590204850749</v>
      </c>
      <c r="F4">
        <v>49.459836921815551</v>
      </c>
      <c r="G4">
        <v>50.947921925844902</v>
      </c>
      <c r="H4">
        <v>49.509940386807017</v>
      </c>
      <c r="I4">
        <v>49.13252574353821</v>
      </c>
      <c r="J4">
        <v>41.449481943777499</v>
      </c>
      <c r="K4">
        <v>3967.9999220967293</v>
      </c>
      <c r="L4">
        <v>947.06278440356255</v>
      </c>
      <c r="M4">
        <v>3017.9372188597918</v>
      </c>
      <c r="N4">
        <v>1754.7121744826436</v>
      </c>
      <c r="O4">
        <v>1443.2877775430679</v>
      </c>
      <c r="P4">
        <v>1887.2535614520311</v>
      </c>
      <c r="Q4">
        <v>1304.7463797032833</v>
      </c>
      <c r="R4">
        <v>3746.4441365972161</v>
      </c>
      <c r="S4">
        <v>217.55585686117411</v>
      </c>
      <c r="U4">
        <v>7.7645467214424922E-15</v>
      </c>
      <c r="V4">
        <v>5.3091053512561423E-2</v>
      </c>
      <c r="W4">
        <v>8.916832140595457E-2</v>
      </c>
      <c r="X4">
        <v>1.1975554299842723E-7</v>
      </c>
      <c r="Y4" t="s">
        <v>163</v>
      </c>
      <c r="Z4" t="s">
        <v>209</v>
      </c>
      <c r="AA4" t="s">
        <v>264</v>
      </c>
      <c r="AB4" t="s">
        <v>318</v>
      </c>
    </row>
    <row r="5" spans="1:28" x14ac:dyDescent="0.35">
      <c r="A5" t="s">
        <v>71</v>
      </c>
      <c r="B5">
        <v>6.1088886021368659E-2</v>
      </c>
      <c r="C5">
        <v>0.11029290594314808</v>
      </c>
      <c r="D5">
        <v>4.5722643182868103E-2</v>
      </c>
      <c r="E5">
        <v>6.0592291825583108E-2</v>
      </c>
      <c r="F5">
        <v>2.7644507768131737E-2</v>
      </c>
      <c r="G5">
        <v>5.8170651304052946E-2</v>
      </c>
      <c r="H5">
        <v>2.7849951619515652E-2</v>
      </c>
      <c r="I5">
        <v>6.0213532332263467E-2</v>
      </c>
      <c r="J5">
        <v>7.779068524504329E-2</v>
      </c>
      <c r="K5">
        <v>3967.9999220967293</v>
      </c>
      <c r="L5">
        <v>947.06278440356255</v>
      </c>
      <c r="M5">
        <v>3017.9372188597918</v>
      </c>
      <c r="N5">
        <v>1754.7121744826436</v>
      </c>
      <c r="O5">
        <v>1443.2877775430679</v>
      </c>
      <c r="P5">
        <v>1887.2535614520311</v>
      </c>
      <c r="Q5">
        <v>1304.7463797032833</v>
      </c>
      <c r="R5">
        <v>3746.4441365972161</v>
      </c>
      <c r="S5">
        <v>217.55585686117411</v>
      </c>
      <c r="U5">
        <v>2.7295221471840947E-4</v>
      </c>
      <c r="V5">
        <v>3.8459428141259665E-3</v>
      </c>
      <c r="W5">
        <v>6.7802398959406866E-3</v>
      </c>
      <c r="X5">
        <v>0.54860198611802913</v>
      </c>
      <c r="Y5" t="s">
        <v>163</v>
      </c>
      <c r="Z5" t="s">
        <v>210</v>
      </c>
      <c r="AA5" t="s">
        <v>265</v>
      </c>
      <c r="AB5" t="s">
        <v>319</v>
      </c>
    </row>
    <row r="6" spans="1:28" x14ac:dyDescent="0.35">
      <c r="A6" t="s">
        <v>72</v>
      </c>
      <c r="B6">
        <v>0.22843349039753735</v>
      </c>
      <c r="C6">
        <v>0.28487144824426119</v>
      </c>
      <c r="D6">
        <v>0.21028295468939665</v>
      </c>
      <c r="E6">
        <v>0.20459118978322649</v>
      </c>
      <c r="F6">
        <v>0.21720285466741554</v>
      </c>
      <c r="G6">
        <v>0.20662066120258171</v>
      </c>
      <c r="H6">
        <v>0.21612024312707273</v>
      </c>
      <c r="I6">
        <v>0.2206360563133497</v>
      </c>
      <c r="J6">
        <v>0.35882834876703917</v>
      </c>
      <c r="K6">
        <v>3967.9999220967293</v>
      </c>
      <c r="L6">
        <v>947.06278440356255</v>
      </c>
      <c r="M6">
        <v>3017.9372188597918</v>
      </c>
      <c r="N6">
        <v>1754.7121744826436</v>
      </c>
      <c r="O6">
        <v>1443.2877775430679</v>
      </c>
      <c r="P6">
        <v>1887.2535614520311</v>
      </c>
      <c r="Q6">
        <v>1304.7463797032833</v>
      </c>
      <c r="R6">
        <v>3746.4441365972161</v>
      </c>
      <c r="S6">
        <v>217.55585686117411</v>
      </c>
      <c r="U6">
        <v>3.4272857403954988E-3</v>
      </c>
      <c r="V6">
        <v>0.57564914566248926</v>
      </c>
      <c r="W6">
        <v>0.67738301175409621</v>
      </c>
      <c r="X6">
        <v>7.0745485881030497E-3</v>
      </c>
      <c r="Y6" t="s">
        <v>164</v>
      </c>
      <c r="Z6" t="s">
        <v>211</v>
      </c>
      <c r="AA6" t="s">
        <v>266</v>
      </c>
      <c r="AB6" t="s">
        <v>320</v>
      </c>
    </row>
    <row r="7" spans="1:28" x14ac:dyDescent="0.35">
      <c r="A7" t="s">
        <v>73</v>
      </c>
      <c r="B7">
        <v>0.16111143500345318</v>
      </c>
      <c r="C7">
        <v>0.17814839442240188</v>
      </c>
      <c r="D7">
        <v>0.15555355616023361</v>
      </c>
      <c r="E7">
        <v>0.14647877691677869</v>
      </c>
      <c r="F7">
        <v>0.16658643870702156</v>
      </c>
      <c r="G7">
        <v>0.15281653515631555</v>
      </c>
      <c r="H7">
        <v>0.15818080915530705</v>
      </c>
      <c r="I7">
        <v>0.15908632757843544</v>
      </c>
      <c r="J7">
        <v>0.19461551442865746</v>
      </c>
      <c r="K7">
        <v>3967.9999220967293</v>
      </c>
      <c r="L7">
        <v>947.06278440356255</v>
      </c>
      <c r="M7">
        <v>3017.9372188597918</v>
      </c>
      <c r="N7">
        <v>1754.7121744826436</v>
      </c>
      <c r="O7">
        <v>1443.2877775430679</v>
      </c>
      <c r="P7">
        <v>1887.2535614520311</v>
      </c>
      <c r="Q7">
        <v>1304.7463797032833</v>
      </c>
      <c r="R7">
        <v>3746.4441365972161</v>
      </c>
      <c r="S7">
        <v>217.55585686117411</v>
      </c>
      <c r="U7">
        <v>0.21384275872880551</v>
      </c>
      <c r="V7">
        <v>0.20839950271312371</v>
      </c>
      <c r="W7">
        <v>0.73858076623976054</v>
      </c>
      <c r="X7">
        <v>0.33413940053918467</v>
      </c>
      <c r="Y7" t="s">
        <v>165</v>
      </c>
      <c r="Z7" t="s">
        <v>212</v>
      </c>
      <c r="AA7" t="s">
        <v>267</v>
      </c>
      <c r="AB7" t="s">
        <v>321</v>
      </c>
    </row>
    <row r="8" spans="1:28" x14ac:dyDescent="0.35">
      <c r="A8" t="s">
        <v>74</v>
      </c>
      <c r="B8">
        <v>0.15618008620394652</v>
      </c>
      <c r="C8">
        <v>0.15041733125007462</v>
      </c>
      <c r="D8">
        <v>0.15817905824427042</v>
      </c>
      <c r="E8">
        <v>0.12921535083754709</v>
      </c>
      <c r="F8">
        <v>0.19339239080633761</v>
      </c>
      <c r="G8">
        <v>0.12755959331965128</v>
      </c>
      <c r="H8">
        <v>0.20292794233510655</v>
      </c>
      <c r="I8">
        <v>0.15586587472135621</v>
      </c>
      <c r="J8">
        <v>0.15603789573635118</v>
      </c>
      <c r="K8">
        <v>3967.9999220967293</v>
      </c>
      <c r="L8">
        <v>947.06278440356255</v>
      </c>
      <c r="M8">
        <v>3017.9372188597918</v>
      </c>
      <c r="N8">
        <v>1754.7121744826436</v>
      </c>
      <c r="O8">
        <v>1443.2877775430679</v>
      </c>
      <c r="P8">
        <v>1887.2535614520311</v>
      </c>
      <c r="Q8">
        <v>1304.7463797032833</v>
      </c>
      <c r="R8">
        <v>3746.4441365972161</v>
      </c>
      <c r="S8">
        <v>217.55585686117411</v>
      </c>
      <c r="U8">
        <v>0.64810620998272839</v>
      </c>
      <c r="V8">
        <v>7.9535560084408217E-5</v>
      </c>
      <c r="W8">
        <v>7.1116261217136388E-6</v>
      </c>
      <c r="X8">
        <v>0.99581538066376429</v>
      </c>
      <c r="Y8" t="s">
        <v>166</v>
      </c>
      <c r="Z8" t="s">
        <v>213</v>
      </c>
      <c r="AA8" t="s">
        <v>268</v>
      </c>
      <c r="AB8" t="s">
        <v>322</v>
      </c>
    </row>
    <row r="9" spans="1:28" x14ac:dyDescent="0.35">
      <c r="A9" t="s">
        <v>75</v>
      </c>
      <c r="B9">
        <v>0.16698919789640115</v>
      </c>
      <c r="C9">
        <v>0.14757047005976698</v>
      </c>
      <c r="D9">
        <v>0.17328675859405196</v>
      </c>
      <c r="E9">
        <v>0.15689553644114274</v>
      </c>
      <c r="F9">
        <v>0.19321478303516149</v>
      </c>
      <c r="G9">
        <v>0.15985371597147832</v>
      </c>
      <c r="H9">
        <v>0.19265740229182277</v>
      </c>
      <c r="I9">
        <v>0.16901343661157089</v>
      </c>
      <c r="J9">
        <v>0.13657991605121456</v>
      </c>
      <c r="K9">
        <v>3967.9999220967293</v>
      </c>
      <c r="L9">
        <v>947.06278440356255</v>
      </c>
      <c r="M9">
        <v>3017.9372188597918</v>
      </c>
      <c r="N9">
        <v>1754.7121744826436</v>
      </c>
      <c r="O9">
        <v>1443.2877775430679</v>
      </c>
      <c r="P9">
        <v>1887.2535614520311</v>
      </c>
      <c r="Q9">
        <v>1304.7463797032833</v>
      </c>
      <c r="R9">
        <v>3746.4441365972161</v>
      </c>
      <c r="S9">
        <v>217.55585686117411</v>
      </c>
      <c r="U9">
        <v>0.13405280697341751</v>
      </c>
      <c r="V9">
        <v>3.0220116084532785E-2</v>
      </c>
      <c r="W9">
        <v>5.4853583761006353E-2</v>
      </c>
      <c r="X9">
        <v>0.29524434666640664</v>
      </c>
      <c r="Y9" t="s">
        <v>167</v>
      </c>
      <c r="Z9" t="s">
        <v>214</v>
      </c>
      <c r="AA9" t="s">
        <v>269</v>
      </c>
      <c r="AB9" t="s">
        <v>323</v>
      </c>
    </row>
    <row r="10" spans="1:28" x14ac:dyDescent="0.35">
      <c r="A10" t="s">
        <v>76</v>
      </c>
      <c r="B10">
        <v>0.22619690447729313</v>
      </c>
      <c r="C10">
        <v>0.12869945008034731</v>
      </c>
      <c r="D10">
        <v>0.25697502912917924</v>
      </c>
      <c r="E10">
        <v>0.30222685419572193</v>
      </c>
      <c r="F10">
        <v>0.20195902501593208</v>
      </c>
      <c r="G10">
        <v>0.2949788430459202</v>
      </c>
      <c r="H10">
        <v>0.20226365147117525</v>
      </c>
      <c r="I10">
        <v>0.23518477244302427</v>
      </c>
      <c r="J10">
        <v>7.6147639771694337E-2</v>
      </c>
      <c r="K10">
        <v>3967.9999220967293</v>
      </c>
      <c r="L10">
        <v>947.06278440356255</v>
      </c>
      <c r="M10">
        <v>3017.9372188597918</v>
      </c>
      <c r="N10">
        <v>1754.7121744826436</v>
      </c>
      <c r="O10">
        <v>1443.2877775430679</v>
      </c>
      <c r="P10">
        <v>1887.2535614520311</v>
      </c>
      <c r="Q10">
        <v>1304.7463797032833</v>
      </c>
      <c r="R10">
        <v>3746.4441365972161</v>
      </c>
      <c r="S10">
        <v>217.55585686117411</v>
      </c>
      <c r="U10">
        <v>3.1648626647680121E-13</v>
      </c>
      <c r="V10">
        <v>2.6645476552380055E-7</v>
      </c>
      <c r="W10">
        <v>2.165756614504974E-6</v>
      </c>
      <c r="X10">
        <v>6.9093294084305046E-10</v>
      </c>
      <c r="Y10" t="s">
        <v>168</v>
      </c>
      <c r="Z10" t="s">
        <v>215</v>
      </c>
      <c r="AA10" t="s">
        <v>270</v>
      </c>
      <c r="AB10" t="s">
        <v>324</v>
      </c>
    </row>
    <row r="11" spans="1:28" x14ac:dyDescent="0.35">
      <c r="A11" t="s">
        <v>77</v>
      </c>
      <c r="B11">
        <v>7.2591070305137118E-2</v>
      </c>
      <c r="C11">
        <v>0.18835182904691239</v>
      </c>
      <c r="D11">
        <v>3.5639562995411989E-2</v>
      </c>
      <c r="E11">
        <v>3.0439520470643511E-2</v>
      </c>
      <c r="F11">
        <v>4.1963306369711094E-2</v>
      </c>
      <c r="G11">
        <v>2.9080954524788007E-2</v>
      </c>
      <c r="H11">
        <v>4.5232080799889898E-2</v>
      </c>
      <c r="I11">
        <v>5.609922551602075E-2</v>
      </c>
      <c r="J11">
        <v>0.34858969340771018</v>
      </c>
      <c r="K11">
        <v>3969.0000983923674</v>
      </c>
      <c r="L11">
        <v>947.19748064875603</v>
      </c>
      <c r="M11">
        <v>3018.8024564832449</v>
      </c>
      <c r="N11">
        <v>1755.4693482965231</v>
      </c>
      <c r="O11">
        <v>1443.5305251255631</v>
      </c>
      <c r="P11">
        <v>1888.0336518958211</v>
      </c>
      <c r="Q11">
        <v>1304.9664730131626</v>
      </c>
      <c r="R11">
        <v>3747.4131284877658</v>
      </c>
      <c r="S11">
        <v>217.58680054545403</v>
      </c>
      <c r="U11">
        <v>2.1237274402752428E-14</v>
      </c>
      <c r="V11">
        <v>0.23165198038057463</v>
      </c>
      <c r="W11">
        <v>0.10612624620619474</v>
      </c>
      <c r="X11">
        <v>1.8008842973404681E-9</v>
      </c>
      <c r="Y11" t="s">
        <v>168</v>
      </c>
      <c r="Z11" t="s">
        <v>216</v>
      </c>
      <c r="AA11" t="s">
        <v>271</v>
      </c>
      <c r="AB11" t="s">
        <v>324</v>
      </c>
    </row>
    <row r="12" spans="1:28" x14ac:dyDescent="0.35">
      <c r="A12" t="s">
        <v>78</v>
      </c>
      <c r="B12">
        <v>0.31581171769154237</v>
      </c>
      <c r="C12">
        <v>0.46208529152035738</v>
      </c>
      <c r="D12">
        <v>0.27030131464731899</v>
      </c>
      <c r="E12">
        <v>0.25210597623709585</v>
      </c>
      <c r="F12">
        <v>0.29242856254667693</v>
      </c>
      <c r="G12">
        <v>0.25270772301445488</v>
      </c>
      <c r="H12">
        <v>0.29654067238124104</v>
      </c>
      <c r="I12">
        <v>0.30676520813612285</v>
      </c>
      <c r="J12">
        <v>0.47031644392745986</v>
      </c>
      <c r="K12">
        <v>3969.0000983923674</v>
      </c>
      <c r="L12">
        <v>947.19748064875603</v>
      </c>
      <c r="M12">
        <v>3018.8024564832449</v>
      </c>
      <c r="N12">
        <v>1755.4693482965231</v>
      </c>
      <c r="O12">
        <v>1443.5305251255631</v>
      </c>
      <c r="P12">
        <v>1888.0336518958211</v>
      </c>
      <c r="Q12">
        <v>1304.9664730131626</v>
      </c>
      <c r="R12">
        <v>3747.4131284877658</v>
      </c>
      <c r="S12">
        <v>217.58680054545403</v>
      </c>
      <c r="U12">
        <v>2.3470256909127064E-13</v>
      </c>
      <c r="V12">
        <v>8.0367932213621693E-2</v>
      </c>
      <c r="W12">
        <v>6.156995418065149E-2</v>
      </c>
      <c r="X12">
        <v>1.2023039302280413E-3</v>
      </c>
      <c r="Y12" t="s">
        <v>168</v>
      </c>
      <c r="Z12" t="s">
        <v>217</v>
      </c>
      <c r="AA12" t="s">
        <v>272</v>
      </c>
      <c r="AB12" t="s">
        <v>325</v>
      </c>
    </row>
    <row r="13" spans="1:28" x14ac:dyDescent="0.35">
      <c r="A13" t="s">
        <v>79</v>
      </c>
      <c r="B13">
        <v>0.16683268314062286</v>
      </c>
      <c r="C13">
        <v>0.1789051529145505</v>
      </c>
      <c r="D13">
        <v>0.16284027438082951</v>
      </c>
      <c r="E13">
        <v>0.13638305086072308</v>
      </c>
      <c r="F13">
        <v>0.19501475496389212</v>
      </c>
      <c r="G13">
        <v>0.13588330085908959</v>
      </c>
      <c r="H13">
        <v>0.20008200388307879</v>
      </c>
      <c r="I13">
        <v>0.17060064336395014</v>
      </c>
      <c r="J13">
        <v>0.10072151138413485</v>
      </c>
      <c r="K13">
        <v>3969.0000983923674</v>
      </c>
      <c r="L13">
        <v>947.19748064875603</v>
      </c>
      <c r="M13">
        <v>3018.8024564832449</v>
      </c>
      <c r="N13">
        <v>1755.4693482965231</v>
      </c>
      <c r="O13">
        <v>1443.5305251255631</v>
      </c>
      <c r="P13">
        <v>1888.0336518958211</v>
      </c>
      <c r="Q13">
        <v>1304.9664730131626</v>
      </c>
      <c r="R13">
        <v>3747.4131284877658</v>
      </c>
      <c r="S13">
        <v>217.58680054545403</v>
      </c>
      <c r="U13">
        <v>0.38035930343560631</v>
      </c>
      <c r="V13">
        <v>4.0223537068866344E-4</v>
      </c>
      <c r="W13">
        <v>1.599491476797736E-4</v>
      </c>
      <c r="X13">
        <v>2.7392597795983225E-3</v>
      </c>
      <c r="Y13" t="s">
        <v>169</v>
      </c>
      <c r="Z13" t="s">
        <v>218</v>
      </c>
      <c r="AA13" t="s">
        <v>273</v>
      </c>
      <c r="AB13" t="s">
        <v>325</v>
      </c>
    </row>
    <row r="14" spans="1:28" x14ac:dyDescent="0.35">
      <c r="A14" t="s">
        <v>80</v>
      </c>
      <c r="B14">
        <v>0.28683627853550658</v>
      </c>
      <c r="C14">
        <v>0.13971045665925391</v>
      </c>
      <c r="D14">
        <v>0.33325562583431029</v>
      </c>
      <c r="E14">
        <v>0.3534842471308553</v>
      </c>
      <c r="F14">
        <v>0.30865571392920088</v>
      </c>
      <c r="G14">
        <v>0.35663138519719401</v>
      </c>
      <c r="H14">
        <v>0.29973209789922328</v>
      </c>
      <c r="I14">
        <v>0.29988727409683386</v>
      </c>
      <c r="J14">
        <v>6.8407002764590413E-2</v>
      </c>
      <c r="K14">
        <v>3969.0000983923674</v>
      </c>
      <c r="L14">
        <v>947.19748064875603</v>
      </c>
      <c r="M14">
        <v>3018.8024564832449</v>
      </c>
      <c r="N14">
        <v>1755.4693482965231</v>
      </c>
      <c r="O14">
        <v>1443.5305251255631</v>
      </c>
      <c r="P14">
        <v>1888.0336518958211</v>
      </c>
      <c r="Q14">
        <v>1304.9664730131626</v>
      </c>
      <c r="R14">
        <v>3747.4131284877658</v>
      </c>
      <c r="S14">
        <v>217.58680054545403</v>
      </c>
      <c r="U14">
        <v>1.4880372579634318E-26</v>
      </c>
      <c r="V14">
        <v>3.595240961835669E-2</v>
      </c>
      <c r="W14">
        <v>7.9362639296095029E-3</v>
      </c>
      <c r="X14">
        <v>1.9745602054500342E-19</v>
      </c>
      <c r="Y14" t="s">
        <v>170</v>
      </c>
      <c r="Z14" t="s">
        <v>219</v>
      </c>
      <c r="AA14" t="s">
        <v>274</v>
      </c>
      <c r="AB14" t="s">
        <v>326</v>
      </c>
    </row>
    <row r="15" spans="1:28" x14ac:dyDescent="0.35">
      <c r="A15" t="s">
        <v>81</v>
      </c>
      <c r="B15">
        <v>0.15741824713141092</v>
      </c>
      <c r="C15">
        <v>2.9735169528393567E-2</v>
      </c>
      <c r="D15">
        <v>0.19767289097319118</v>
      </c>
      <c r="E15">
        <v>0.2275872053006823</v>
      </c>
      <c r="F15">
        <v>0.1612942609365198</v>
      </c>
      <c r="G15">
        <v>0.22569663640447349</v>
      </c>
      <c r="H15">
        <v>0.15770191793117333</v>
      </c>
      <c r="I15">
        <v>0.16629805535840936</v>
      </c>
      <c r="J15">
        <v>8.6790832016624408E-3</v>
      </c>
      <c r="K15">
        <v>3969.0000983923674</v>
      </c>
      <c r="L15">
        <v>947.19748064875603</v>
      </c>
      <c r="M15">
        <v>3018.8024564832449</v>
      </c>
      <c r="N15">
        <v>1755.4693482965231</v>
      </c>
      <c r="O15">
        <v>1443.5305251255631</v>
      </c>
      <c r="P15">
        <v>1888.0336518958211</v>
      </c>
      <c r="Q15">
        <v>1304.9664730131626</v>
      </c>
      <c r="R15">
        <v>3747.4131284877658</v>
      </c>
      <c r="S15">
        <v>217.58680054545403</v>
      </c>
      <c r="U15">
        <v>1.7009966905133744E-46</v>
      </c>
      <c r="V15">
        <v>2.3152847969771622E-4</v>
      </c>
      <c r="W15">
        <v>1.5179457626322598E-4</v>
      </c>
      <c r="X15">
        <v>6.927824636766398E-71</v>
      </c>
      <c r="Y15" t="s">
        <v>170</v>
      </c>
      <c r="Z15" t="s">
        <v>220</v>
      </c>
      <c r="AA15" t="s">
        <v>275</v>
      </c>
      <c r="AB15" t="s">
        <v>326</v>
      </c>
    </row>
    <row r="16" spans="1:28" x14ac:dyDescent="0.35">
      <c r="A16" t="s">
        <v>82</v>
      </c>
      <c r="B16">
        <v>0.21213655737035036</v>
      </c>
      <c r="C16">
        <v>0.45712361736405094</v>
      </c>
      <c r="D16">
        <v>0.13480846849742828</v>
      </c>
      <c r="E16">
        <v>0.12858940562944512</v>
      </c>
      <c r="F16">
        <v>0.14237143652294254</v>
      </c>
      <c r="G16">
        <v>0.12932993350055916</v>
      </c>
      <c r="H16">
        <v>0.14126482088577094</v>
      </c>
      <c r="I16">
        <v>0.18357949953611252</v>
      </c>
      <c r="J16">
        <v>0.68993334262843242</v>
      </c>
      <c r="K16">
        <v>3969.0000983923674</v>
      </c>
      <c r="L16">
        <v>947.19748064875603</v>
      </c>
      <c r="M16">
        <v>3018.8024564832449</v>
      </c>
      <c r="N16">
        <v>1755.4693482965231</v>
      </c>
      <c r="O16">
        <v>1443.5305251255631</v>
      </c>
      <c r="P16">
        <v>1888.0336518958211</v>
      </c>
      <c r="Q16">
        <v>1304.9664730131626</v>
      </c>
      <c r="R16">
        <v>3747.4131284877658</v>
      </c>
      <c r="S16">
        <v>217.58680054545403</v>
      </c>
      <c r="U16">
        <v>1.9233280321825057E-38</v>
      </c>
      <c r="V16">
        <v>0.39554809955367354</v>
      </c>
      <c r="W16">
        <v>0.46569029256494465</v>
      </c>
      <c r="X16">
        <v>6.3381753586957867E-27</v>
      </c>
      <c r="Y16" t="s">
        <v>170</v>
      </c>
      <c r="Z16" t="s">
        <v>221</v>
      </c>
      <c r="AA16" t="s">
        <v>276</v>
      </c>
      <c r="AB16" t="s">
        <v>326</v>
      </c>
    </row>
    <row r="17" spans="1:28" x14ac:dyDescent="0.35">
      <c r="A17" t="s">
        <v>83</v>
      </c>
      <c r="B17">
        <v>0.18415471068392733</v>
      </c>
      <c r="C17">
        <v>0.21461353109289591</v>
      </c>
      <c r="D17">
        <v>0.17482242507712992</v>
      </c>
      <c r="E17">
        <v>0.13743551661993972</v>
      </c>
      <c r="F17">
        <v>0.22028843367611511</v>
      </c>
      <c r="G17">
        <v>0.13881729363877132</v>
      </c>
      <c r="H17">
        <v>0.22694312988924614</v>
      </c>
      <c r="I17">
        <v>0.1875449806981615</v>
      </c>
      <c r="J17">
        <v>0.13067211756606045</v>
      </c>
      <c r="K17">
        <v>3969.0000983923674</v>
      </c>
      <c r="L17">
        <v>947.19748064875603</v>
      </c>
      <c r="M17">
        <v>3018.8024564832449</v>
      </c>
      <c r="N17">
        <v>1755.4693482965231</v>
      </c>
      <c r="O17">
        <v>1443.5305251255631</v>
      </c>
      <c r="P17">
        <v>1888.0336518958211</v>
      </c>
      <c r="Q17">
        <v>1304.9664730131626</v>
      </c>
      <c r="R17">
        <v>3747.4131284877658</v>
      </c>
      <c r="S17">
        <v>217.58680054545403</v>
      </c>
      <c r="U17">
        <v>5.485475800209156E-2</v>
      </c>
      <c r="V17">
        <v>7.2771931053186142E-6</v>
      </c>
      <c r="W17">
        <v>3.6678284184653131E-6</v>
      </c>
      <c r="X17">
        <v>7.1514407583399248E-2</v>
      </c>
      <c r="Y17" t="s">
        <v>171</v>
      </c>
      <c r="Z17" t="s">
        <v>222</v>
      </c>
      <c r="AA17" t="s">
        <v>277</v>
      </c>
      <c r="AB17" t="s">
        <v>327</v>
      </c>
    </row>
    <row r="18" spans="1:28" x14ac:dyDescent="0.35">
      <c r="A18" t="s">
        <v>84</v>
      </c>
      <c r="B18">
        <v>0.16080588607004898</v>
      </c>
      <c r="C18">
        <v>0.13747679879530764</v>
      </c>
      <c r="D18">
        <v>0.16832193011157032</v>
      </c>
      <c r="E18">
        <v>0.15509767426390433</v>
      </c>
      <c r="F18">
        <v>0.18440387277967327</v>
      </c>
      <c r="G18">
        <v>0.15364933300801623</v>
      </c>
      <c r="H18">
        <v>0.19003906927031367</v>
      </c>
      <c r="I18">
        <v>0.16460485528304572</v>
      </c>
      <c r="J18">
        <v>9.9662281770660235E-2</v>
      </c>
      <c r="K18">
        <v>3969.0000983923674</v>
      </c>
      <c r="L18">
        <v>947.19748064875603</v>
      </c>
      <c r="M18">
        <v>3018.8024564832449</v>
      </c>
      <c r="N18">
        <v>1755.4693482965231</v>
      </c>
      <c r="O18">
        <v>1443.5305251255631</v>
      </c>
      <c r="P18">
        <v>1888.0336518958211</v>
      </c>
      <c r="Q18">
        <v>1304.9664730131626</v>
      </c>
      <c r="R18">
        <v>3747.4131284877658</v>
      </c>
      <c r="S18">
        <v>217.58680054545403</v>
      </c>
      <c r="U18">
        <v>8.9696401766604011E-2</v>
      </c>
      <c r="V18">
        <v>0.10447720854573773</v>
      </c>
      <c r="W18">
        <v>4.8619768675192743E-2</v>
      </c>
      <c r="X18">
        <v>5.1860507959704927E-2</v>
      </c>
      <c r="Y18" t="s">
        <v>172</v>
      </c>
      <c r="Z18" t="s">
        <v>223</v>
      </c>
      <c r="AA18" t="s">
        <v>278</v>
      </c>
      <c r="AB18" t="s">
        <v>328</v>
      </c>
    </row>
    <row r="19" spans="1:28" x14ac:dyDescent="0.35">
      <c r="A19" t="s">
        <v>85</v>
      </c>
      <c r="B19">
        <v>0.13432579424506044</v>
      </c>
      <c r="C19">
        <v>0.11153118657619863</v>
      </c>
      <c r="D19">
        <v>0.14164183367834382</v>
      </c>
      <c r="E19">
        <v>0.13495634218077501</v>
      </c>
      <c r="F19">
        <v>0.14977202279345767</v>
      </c>
      <c r="G19">
        <v>0.13577710428343379</v>
      </c>
      <c r="H19">
        <v>0.14997546335396614</v>
      </c>
      <c r="I19">
        <v>0.13956937670159536</v>
      </c>
      <c r="J19">
        <v>4.7596643502567412E-2</v>
      </c>
      <c r="K19">
        <v>3969.0000983923674</v>
      </c>
      <c r="L19">
        <v>947.19748064875603</v>
      </c>
      <c r="M19">
        <v>3018.8024564832449</v>
      </c>
      <c r="N19">
        <v>1755.4693482965231</v>
      </c>
      <c r="O19">
        <v>1443.5305251255631</v>
      </c>
      <c r="P19">
        <v>1888.0336518958211</v>
      </c>
      <c r="Q19">
        <v>1304.9664730131626</v>
      </c>
      <c r="R19">
        <v>3747.4131284877658</v>
      </c>
      <c r="S19">
        <v>217.58680054545403</v>
      </c>
      <c r="U19">
        <v>8.5847633598959514E-2</v>
      </c>
      <c r="V19">
        <v>0.35720680488797385</v>
      </c>
      <c r="W19">
        <v>0.38453168569910501</v>
      </c>
      <c r="X19">
        <v>2.4476297476815283E-5</v>
      </c>
      <c r="Y19" t="s">
        <v>173</v>
      </c>
      <c r="Z19" t="s">
        <v>224</v>
      </c>
      <c r="AA19" t="s">
        <v>279</v>
      </c>
      <c r="AB19" t="s">
        <v>329</v>
      </c>
    </row>
    <row r="20" spans="1:28" x14ac:dyDescent="0.35">
      <c r="A20" t="s">
        <v>86</v>
      </c>
      <c r="B20">
        <v>0.30767927081682012</v>
      </c>
      <c r="C20">
        <v>7.8473089961462336E-2</v>
      </c>
      <c r="D20">
        <v>0.37987807043160493</v>
      </c>
      <c r="E20">
        <v>0.4429602107246628</v>
      </c>
      <c r="F20">
        <v>0.30316423422781147</v>
      </c>
      <c r="G20">
        <v>0.44153356646333414</v>
      </c>
      <c r="H20">
        <v>0.29177751660070311</v>
      </c>
      <c r="I20">
        <v>0.32407875646764028</v>
      </c>
      <c r="J20">
        <v>3.2135614532279422E-2</v>
      </c>
      <c r="K20">
        <v>3969.0000983923674</v>
      </c>
      <c r="L20">
        <v>947.19748064875603</v>
      </c>
      <c r="M20">
        <v>3018.8024564832449</v>
      </c>
      <c r="N20">
        <v>1755.4693482965231</v>
      </c>
      <c r="O20">
        <v>1443.5305251255631</v>
      </c>
      <c r="P20">
        <v>1888.0336518958211</v>
      </c>
      <c r="Q20">
        <v>1304.9664730131626</v>
      </c>
      <c r="R20">
        <v>3747.4131284877658</v>
      </c>
      <c r="S20">
        <v>217.58680054545403</v>
      </c>
      <c r="U20">
        <v>2.704611956859919E-63</v>
      </c>
      <c r="V20">
        <v>7.2309920009874589E-10</v>
      </c>
      <c r="W20">
        <v>4.4680588707162617E-11</v>
      </c>
      <c r="X20">
        <v>1.9115238614381459E-35</v>
      </c>
      <c r="Y20" t="s">
        <v>174</v>
      </c>
      <c r="Z20" t="s">
        <v>225</v>
      </c>
      <c r="AA20" t="s">
        <v>280</v>
      </c>
      <c r="AB20" t="s">
        <v>329</v>
      </c>
    </row>
    <row r="21" spans="1:28" x14ac:dyDescent="0.35">
      <c r="A21" t="s">
        <v>87</v>
      </c>
      <c r="B21">
        <v>0.4823519676985874</v>
      </c>
      <c r="C21">
        <v>0.50922312264436354</v>
      </c>
      <c r="D21">
        <v>0.47401135672427225</v>
      </c>
      <c r="E21">
        <v>0.51603634153199585</v>
      </c>
      <c r="F21">
        <v>0.42290500619692578</v>
      </c>
      <c r="G21">
        <v>0.51742728879689404</v>
      </c>
      <c r="H21">
        <v>0.41038112917627689</v>
      </c>
      <c r="I21">
        <v>0.48428433990893638</v>
      </c>
      <c r="J21">
        <v>0.44525105100412871</v>
      </c>
      <c r="K21">
        <v>3968.0000198036432</v>
      </c>
      <c r="L21">
        <v>946.62895432859659</v>
      </c>
      <c r="M21">
        <v>3018.3711425438523</v>
      </c>
      <c r="N21">
        <v>1755.4693482965231</v>
      </c>
      <c r="O21">
        <v>1443.5305251255631</v>
      </c>
      <c r="P21">
        <v>1888.0336518958211</v>
      </c>
      <c r="Q21">
        <v>1304.9664730131626</v>
      </c>
      <c r="R21">
        <v>3746.4443767517805</v>
      </c>
      <c r="S21">
        <v>217.55571066588163</v>
      </c>
      <c r="U21">
        <v>0.17739584085837878</v>
      </c>
      <c r="V21">
        <v>9.5597549806658385E-5</v>
      </c>
      <c r="W21">
        <v>9.6119183400902212E-6</v>
      </c>
      <c r="X21">
        <v>0.4493204088386249</v>
      </c>
      <c r="Y21" t="s">
        <v>175</v>
      </c>
      <c r="Z21" t="s">
        <v>225</v>
      </c>
      <c r="AA21" t="s">
        <v>280</v>
      </c>
      <c r="AB21" t="s">
        <v>330</v>
      </c>
    </row>
    <row r="22" spans="1:28" x14ac:dyDescent="0.35">
      <c r="A22" t="s">
        <v>88</v>
      </c>
      <c r="B22">
        <v>0.51764803230141265</v>
      </c>
      <c r="C22">
        <v>0.49077687735563646</v>
      </c>
      <c r="D22">
        <v>0.5259886432757277</v>
      </c>
      <c r="E22">
        <v>0.4839636584680041</v>
      </c>
      <c r="F22">
        <v>0.57709499380307416</v>
      </c>
      <c r="G22">
        <v>0.48257271120310596</v>
      </c>
      <c r="H22">
        <v>0.58961887082372322</v>
      </c>
      <c r="I22">
        <v>0.51571566009106362</v>
      </c>
      <c r="J22">
        <v>0.55474894899587135</v>
      </c>
      <c r="K22">
        <v>3968.0000198036432</v>
      </c>
      <c r="L22">
        <v>946.62895432859659</v>
      </c>
      <c r="M22">
        <v>3018.3711425438523</v>
      </c>
      <c r="N22">
        <v>1755.4693482965231</v>
      </c>
      <c r="O22">
        <v>1443.5305251255631</v>
      </c>
      <c r="P22">
        <v>1888.0336518958211</v>
      </c>
      <c r="Q22">
        <v>1304.9664730131626</v>
      </c>
      <c r="R22">
        <v>3746.4443767517805</v>
      </c>
      <c r="S22">
        <v>217.55571066588163</v>
      </c>
      <c r="U22">
        <v>0.17739584085837881</v>
      </c>
      <c r="V22">
        <v>9.5597549806658087E-5</v>
      </c>
      <c r="W22">
        <v>9.6119183400901466E-6</v>
      </c>
      <c r="X22">
        <v>0.4493204088386249</v>
      </c>
      <c r="Y22" t="s">
        <v>176</v>
      </c>
      <c r="Z22" t="s">
        <v>225</v>
      </c>
      <c r="AA22" t="s">
        <v>280</v>
      </c>
      <c r="AB22" t="s">
        <v>331</v>
      </c>
    </row>
    <row r="23" spans="1:28" x14ac:dyDescent="0.35">
      <c r="A23" t="s">
        <v>89</v>
      </c>
      <c r="B23">
        <v>0.1118802780113432</v>
      </c>
      <c r="C23">
        <v>0.14102389657500788</v>
      </c>
      <c r="D23">
        <v>0.10288357252959318</v>
      </c>
      <c r="E23">
        <v>8.0971480811509761E-2</v>
      </c>
      <c r="F23">
        <v>0.1295307439508786</v>
      </c>
      <c r="G23">
        <v>9.0069309826702026E-2</v>
      </c>
      <c r="H23">
        <v>0.12172205647991483</v>
      </c>
      <c r="I23">
        <v>0.10808804955840229</v>
      </c>
      <c r="J23">
        <v>0.18039095139862057</v>
      </c>
      <c r="K23">
        <v>3966.9999653100967</v>
      </c>
      <c r="L23">
        <v>945.84613552689552</v>
      </c>
      <c r="M23">
        <v>3018.1539039164782</v>
      </c>
      <c r="N23">
        <v>1755.4693482965231</v>
      </c>
      <c r="O23">
        <v>1443.5305251255631</v>
      </c>
      <c r="P23">
        <v>1888.0336518958211</v>
      </c>
      <c r="Q23">
        <v>1304.9664730131626</v>
      </c>
      <c r="R23">
        <v>3746.1748701184988</v>
      </c>
      <c r="S23">
        <v>216.82516477257013</v>
      </c>
      <c r="U23">
        <v>5.0748309487794956E-2</v>
      </c>
      <c r="V23">
        <v>2.6421437222240202E-3</v>
      </c>
      <c r="W23">
        <v>5.3777759075937022E-2</v>
      </c>
      <c r="X23">
        <v>7.3689381194855019E-2</v>
      </c>
      <c r="Y23" t="s">
        <v>177</v>
      </c>
      <c r="Z23" t="s">
        <v>226</v>
      </c>
      <c r="AA23" t="s">
        <v>281</v>
      </c>
      <c r="AB23" t="s">
        <v>332</v>
      </c>
    </row>
    <row r="24" spans="1:28" x14ac:dyDescent="0.35">
      <c r="A24" t="s">
        <v>90</v>
      </c>
      <c r="B24">
        <v>0.88811972198865674</v>
      </c>
      <c r="C24">
        <v>0.85897610342499209</v>
      </c>
      <c r="D24">
        <v>0.89711642747040676</v>
      </c>
      <c r="E24">
        <v>0.91902851918849027</v>
      </c>
      <c r="F24">
        <v>0.8704692560491214</v>
      </c>
      <c r="G24">
        <v>0.90993069017329797</v>
      </c>
      <c r="H24">
        <v>0.87827794352008515</v>
      </c>
      <c r="I24">
        <v>0.89191195044159777</v>
      </c>
      <c r="J24">
        <v>0.81960904860137951</v>
      </c>
      <c r="K24">
        <v>3966.9999653100967</v>
      </c>
      <c r="L24">
        <v>945.84613552689552</v>
      </c>
      <c r="M24">
        <v>3018.1539039164782</v>
      </c>
      <c r="N24">
        <v>1755.4693482965231</v>
      </c>
      <c r="O24">
        <v>1443.5305251255631</v>
      </c>
      <c r="P24">
        <v>1888.0336518958211</v>
      </c>
      <c r="Q24">
        <v>1304.9664730131626</v>
      </c>
      <c r="R24">
        <v>3746.1748701184988</v>
      </c>
      <c r="S24">
        <v>216.82516477257013</v>
      </c>
      <c r="U24">
        <v>5.0748309487794956E-2</v>
      </c>
      <c r="V24">
        <v>2.6421437222240306E-3</v>
      </c>
      <c r="W24">
        <v>5.377775907593707E-2</v>
      </c>
      <c r="X24">
        <v>7.3689381194855089E-2</v>
      </c>
      <c r="Y24" t="s">
        <v>178</v>
      </c>
      <c r="Z24" t="s">
        <v>226</v>
      </c>
      <c r="AA24" t="s">
        <v>282</v>
      </c>
      <c r="AB24" t="s">
        <v>333</v>
      </c>
    </row>
    <row r="25" spans="1:28" x14ac:dyDescent="0.35">
      <c r="A25" t="s">
        <v>91</v>
      </c>
      <c r="B25">
        <v>0.7138306178975764</v>
      </c>
      <c r="C25">
        <v>0.64827525656935014</v>
      </c>
      <c r="D25">
        <v>0.73517683307413928</v>
      </c>
      <c r="E25">
        <v>0.75126589200353999</v>
      </c>
      <c r="F25">
        <v>0.71561101792486215</v>
      </c>
      <c r="G25">
        <v>0.75368065537325968</v>
      </c>
      <c r="H25">
        <v>0.70949790808312141</v>
      </c>
      <c r="I25">
        <v>0.72385461261316786</v>
      </c>
      <c r="J25">
        <v>0.5491968116774677</v>
      </c>
      <c r="K25">
        <v>3969.0000983923674</v>
      </c>
      <c r="L25">
        <v>947.19748064875603</v>
      </c>
      <c r="M25">
        <v>3018.8024564832449</v>
      </c>
      <c r="N25">
        <v>1755.4693482965231</v>
      </c>
      <c r="O25">
        <v>1443.5305251255631</v>
      </c>
      <c r="P25">
        <v>1888.0336518958211</v>
      </c>
      <c r="Q25">
        <v>1304.9664730131626</v>
      </c>
      <c r="R25">
        <v>3747.4131284877658</v>
      </c>
      <c r="S25">
        <v>217.58680054545403</v>
      </c>
      <c r="U25">
        <v>6.1737425574227855E-4</v>
      </c>
      <c r="V25">
        <v>0.11359602468938966</v>
      </c>
      <c r="W25">
        <v>5.3176113058476901E-2</v>
      </c>
      <c r="X25">
        <v>5.5079245852811373E-4</v>
      </c>
      <c r="Y25" t="s">
        <v>179</v>
      </c>
      <c r="Z25" t="s">
        <v>227</v>
      </c>
      <c r="AA25" t="s">
        <v>283</v>
      </c>
      <c r="AB25" t="s">
        <v>334</v>
      </c>
    </row>
    <row r="26" spans="1:28" x14ac:dyDescent="0.35">
      <c r="A26" t="s">
        <v>92</v>
      </c>
      <c r="B26">
        <v>0.13622419930328714</v>
      </c>
      <c r="C26">
        <v>0.24214911677888615</v>
      </c>
      <c r="D26">
        <v>0.10202846876430488</v>
      </c>
      <c r="E26">
        <v>5.9087985293480499E-2</v>
      </c>
      <c r="F26">
        <v>0.15424814996463126</v>
      </c>
      <c r="G26">
        <v>6.0124847462763205E-2</v>
      </c>
      <c r="H26">
        <v>0.16295113894353283</v>
      </c>
      <c r="I26">
        <v>0.12169569992197461</v>
      </c>
      <c r="J26">
        <v>0.37444213213443012</v>
      </c>
      <c r="K26">
        <v>3969.0000983923674</v>
      </c>
      <c r="L26">
        <v>947.19748064875603</v>
      </c>
      <c r="M26">
        <v>3018.8024564832449</v>
      </c>
      <c r="N26">
        <v>1755.4693482965231</v>
      </c>
      <c r="O26">
        <v>1443.5305251255631</v>
      </c>
      <c r="P26">
        <v>1888.0336518958211</v>
      </c>
      <c r="Q26">
        <v>1304.9664730131626</v>
      </c>
      <c r="R26">
        <v>3747.4131284877658</v>
      </c>
      <c r="S26">
        <v>217.58680054545403</v>
      </c>
      <c r="U26">
        <v>1.7689752765037603E-10</v>
      </c>
      <c r="V26">
        <v>4.071698446943737E-9</v>
      </c>
      <c r="W26">
        <v>1.0879698571572477E-9</v>
      </c>
      <c r="X26">
        <v>2.7333530771533357E-7</v>
      </c>
      <c r="Y26" t="s">
        <v>179</v>
      </c>
      <c r="Z26" t="s">
        <v>228</v>
      </c>
      <c r="AA26" t="s">
        <v>284</v>
      </c>
      <c r="AB26" t="s">
        <v>334</v>
      </c>
    </row>
    <row r="27" spans="1:28" x14ac:dyDescent="0.35">
      <c r="A27" t="s">
        <v>93</v>
      </c>
      <c r="B27">
        <v>5.4651174922897901E-2</v>
      </c>
      <c r="C27">
        <v>1.7035956108809345E-2</v>
      </c>
      <c r="D27">
        <v>6.6520221017155115E-2</v>
      </c>
      <c r="E27">
        <v>0.10266515017843102</v>
      </c>
      <c r="F27">
        <v>2.2564576271693906E-2</v>
      </c>
      <c r="G27">
        <v>9.9089952557860697E-2</v>
      </c>
      <c r="H27">
        <v>1.9591275297665786E-2</v>
      </c>
      <c r="I27">
        <v>5.6771848213180168E-2</v>
      </c>
      <c r="J27">
        <v>1.9583786682039264E-2</v>
      </c>
      <c r="K27">
        <v>3969.0000983923674</v>
      </c>
      <c r="L27">
        <v>947.19748064875603</v>
      </c>
      <c r="M27">
        <v>3018.8024564832449</v>
      </c>
      <c r="N27">
        <v>1755.4693482965231</v>
      </c>
      <c r="O27">
        <v>1443.5305251255631</v>
      </c>
      <c r="P27">
        <v>1888.0336518958211</v>
      </c>
      <c r="Q27">
        <v>1304.9664730131626</v>
      </c>
      <c r="R27">
        <v>3747.4131284877658</v>
      </c>
      <c r="S27">
        <v>217.58680054545403</v>
      </c>
      <c r="U27">
        <v>6.8753733920808914E-8</v>
      </c>
      <c r="V27">
        <v>1.8483105528705532E-10</v>
      </c>
      <c r="W27">
        <v>3.6534850907734269E-11</v>
      </c>
      <c r="X27">
        <v>1.214763225390327E-2</v>
      </c>
      <c r="Y27" t="s">
        <v>179</v>
      </c>
      <c r="Z27" t="s">
        <v>228</v>
      </c>
      <c r="AA27" t="s">
        <v>284</v>
      </c>
      <c r="AB27" t="s">
        <v>335</v>
      </c>
    </row>
    <row r="28" spans="1:28" x14ac:dyDescent="0.35">
      <c r="A28" t="s">
        <v>94</v>
      </c>
      <c r="B28">
        <v>9.3128881447747405E-2</v>
      </c>
      <c r="C28">
        <v>9.0920069596769529E-2</v>
      </c>
      <c r="D28">
        <v>9.3935542023606877E-2</v>
      </c>
      <c r="E28">
        <v>8.4797447429513437E-2</v>
      </c>
      <c r="F28">
        <v>0.10504832755745289</v>
      </c>
      <c r="G28">
        <v>8.5075734207058371E-2</v>
      </c>
      <c r="H28">
        <v>0.10516526112063841</v>
      </c>
      <c r="I28">
        <v>9.5574460173636466E-2</v>
      </c>
      <c r="J28">
        <v>5.3491004191620464E-2</v>
      </c>
      <c r="K28">
        <v>3969.0000983923674</v>
      </c>
      <c r="L28">
        <v>947.19748064875603</v>
      </c>
      <c r="M28">
        <v>3018.8024564832449</v>
      </c>
      <c r="N28">
        <v>1755.4693482965231</v>
      </c>
      <c r="O28">
        <v>1443.5305251255631</v>
      </c>
      <c r="P28">
        <v>1888.0336518958211</v>
      </c>
      <c r="Q28">
        <v>1304.9664730131626</v>
      </c>
      <c r="R28">
        <v>3747.4131284877658</v>
      </c>
      <c r="S28">
        <v>217.58680054545403</v>
      </c>
      <c r="U28">
        <v>0.8531297886665874</v>
      </c>
      <c r="V28">
        <v>0.18252729265554396</v>
      </c>
      <c r="W28">
        <v>0.19476773534911088</v>
      </c>
      <c r="X28">
        <v>0.10533133735921704</v>
      </c>
      <c r="Y28" t="s">
        <v>180</v>
      </c>
      <c r="Z28" t="s">
        <v>229</v>
      </c>
      <c r="AA28" t="s">
        <v>285</v>
      </c>
      <c r="AB28" t="s">
        <v>336</v>
      </c>
    </row>
    <row r="29" spans="1:28" x14ac:dyDescent="0.35">
      <c r="A29" t="s">
        <v>95</v>
      </c>
      <c r="B29">
        <v>0.62674306744092112</v>
      </c>
      <c r="C29">
        <v>0.36624985949735805</v>
      </c>
      <c r="D29">
        <v>0.70812355485194134</v>
      </c>
      <c r="E29">
        <v>0.73569230375657735</v>
      </c>
      <c r="F29">
        <v>0.67459735531286635</v>
      </c>
      <c r="G29">
        <v>0.73468272766620446</v>
      </c>
      <c r="H29">
        <v>0.6689207124870904</v>
      </c>
      <c r="I29">
        <v>0.65102636272235559</v>
      </c>
      <c r="J29">
        <v>0.21453664120514121</v>
      </c>
      <c r="K29">
        <v>3964.000048302114</v>
      </c>
      <c r="L29">
        <v>943.6713355332613</v>
      </c>
      <c r="M29">
        <v>3019.328616887331</v>
      </c>
      <c r="N29">
        <v>1755.4693482965231</v>
      </c>
      <c r="O29">
        <v>1443.5305251255631</v>
      </c>
      <c r="P29">
        <v>1888.0336518958211</v>
      </c>
      <c r="Q29">
        <v>1304.9664730131626</v>
      </c>
      <c r="R29">
        <v>3744.3751530945301</v>
      </c>
      <c r="S29">
        <v>217.62479029595852</v>
      </c>
      <c r="U29">
        <v>1.7330679285571818E-42</v>
      </c>
      <c r="V29">
        <v>7.331272242634859E-3</v>
      </c>
      <c r="W29">
        <v>4.3817649892758858E-3</v>
      </c>
      <c r="X29">
        <v>7.8138091039644931E-28</v>
      </c>
      <c r="Y29" t="s">
        <v>181</v>
      </c>
      <c r="Z29" t="s">
        <v>230</v>
      </c>
      <c r="AA29" t="s">
        <v>286</v>
      </c>
      <c r="AB29" t="s">
        <v>337</v>
      </c>
    </row>
    <row r="30" spans="1:28" x14ac:dyDescent="0.35">
      <c r="A30" t="s">
        <v>96</v>
      </c>
      <c r="B30">
        <v>0.37325693255907882</v>
      </c>
      <c r="C30">
        <v>0.63375014050264189</v>
      </c>
      <c r="D30">
        <v>0.29187644514805877</v>
      </c>
      <c r="E30">
        <v>0.26430769624342271</v>
      </c>
      <c r="F30">
        <v>0.32540264468713376</v>
      </c>
      <c r="G30">
        <v>0.26531727233379554</v>
      </c>
      <c r="H30">
        <v>0.33107928751290955</v>
      </c>
      <c r="I30">
        <v>0.34897363727764441</v>
      </c>
      <c r="J30">
        <v>0.78546335879485862</v>
      </c>
      <c r="K30">
        <v>3964.000048302114</v>
      </c>
      <c r="L30">
        <v>943.6713355332613</v>
      </c>
      <c r="M30">
        <v>3019.328616887331</v>
      </c>
      <c r="N30">
        <v>1755.4693482965231</v>
      </c>
      <c r="O30">
        <v>1443.5305251255631</v>
      </c>
      <c r="P30">
        <v>1888.0336518958211</v>
      </c>
      <c r="Q30">
        <v>1304.9664730131626</v>
      </c>
      <c r="R30">
        <v>3744.3751530945301</v>
      </c>
      <c r="S30">
        <v>217.62479029595852</v>
      </c>
      <c r="U30">
        <v>1.7330679285573551E-42</v>
      </c>
      <c r="V30">
        <v>7.331272242634859E-3</v>
      </c>
      <c r="W30">
        <v>4.3817649892758858E-3</v>
      </c>
      <c r="X30">
        <v>7.8138091039648303E-28</v>
      </c>
      <c r="Y30" t="s">
        <v>181</v>
      </c>
      <c r="Z30" t="s">
        <v>230</v>
      </c>
      <c r="AA30" t="s">
        <v>286</v>
      </c>
      <c r="AB30" t="s">
        <v>337</v>
      </c>
    </row>
    <row r="31" spans="1:28" x14ac:dyDescent="0.35">
      <c r="A31" t="s">
        <v>97</v>
      </c>
      <c r="B31">
        <v>0.56245831020620474</v>
      </c>
      <c r="C31">
        <v>0.42239693363139702</v>
      </c>
      <c r="D31">
        <v>0.60596468364750122</v>
      </c>
      <c r="E31">
        <v>0.57723601881872333</v>
      </c>
      <c r="F31">
        <v>0.64090144911124169</v>
      </c>
      <c r="G31">
        <v>0.58084395640363218</v>
      </c>
      <c r="H31">
        <v>0.64131409196186484</v>
      </c>
      <c r="I31">
        <v>0.57905673712531891</v>
      </c>
      <c r="J31">
        <v>0.27594605454774407</v>
      </c>
      <c r="K31">
        <v>3969.0000983923674</v>
      </c>
      <c r="L31">
        <v>947.19748064875603</v>
      </c>
      <c r="M31">
        <v>3018.8024564832449</v>
      </c>
      <c r="N31">
        <v>1755.4693482965231</v>
      </c>
      <c r="O31">
        <v>1443.5305251255631</v>
      </c>
      <c r="P31">
        <v>1888.0336518958211</v>
      </c>
      <c r="Q31">
        <v>1304.9664730131626</v>
      </c>
      <c r="R31">
        <v>3747.4131284877658</v>
      </c>
      <c r="S31">
        <v>217.58680054545403</v>
      </c>
      <c r="U31">
        <v>1.1729360789243403E-12</v>
      </c>
      <c r="V31">
        <v>5.0130233035348692E-3</v>
      </c>
      <c r="W31">
        <v>8.3401996737329388E-3</v>
      </c>
      <c r="X31">
        <v>1.3117162886578131E-11</v>
      </c>
      <c r="Y31" t="s">
        <v>181</v>
      </c>
      <c r="Z31" t="s">
        <v>230</v>
      </c>
      <c r="AA31" t="s">
        <v>286</v>
      </c>
      <c r="AB31" t="s">
        <v>337</v>
      </c>
    </row>
    <row r="32" spans="1:28" x14ac:dyDescent="0.35">
      <c r="A32" t="s">
        <v>98</v>
      </c>
      <c r="B32">
        <v>6.960093981233717E-2</v>
      </c>
      <c r="C32">
        <v>0.16927190216132176</v>
      </c>
      <c r="D32">
        <v>3.8412492273735027E-2</v>
      </c>
      <c r="E32">
        <v>3.1163949531282382E-2</v>
      </c>
      <c r="F32">
        <v>4.7227404217876537E-2</v>
      </c>
      <c r="G32">
        <v>3.2114904272157165E-2</v>
      </c>
      <c r="H32">
        <v>4.7635415352668069E-2</v>
      </c>
      <c r="I32">
        <v>5.9169461422542008E-2</v>
      </c>
      <c r="J32">
        <v>0.24139830508537832</v>
      </c>
      <c r="K32">
        <v>3969.0000983923674</v>
      </c>
      <c r="L32">
        <v>947.19748064875603</v>
      </c>
      <c r="M32">
        <v>3018.8024564832449</v>
      </c>
      <c r="N32">
        <v>1755.4693482965231</v>
      </c>
      <c r="O32">
        <v>1443.5305251255631</v>
      </c>
      <c r="P32">
        <v>1888.0336518958211</v>
      </c>
      <c r="Q32">
        <v>1304.9664730131626</v>
      </c>
      <c r="R32">
        <v>3747.4131284877658</v>
      </c>
      <c r="S32">
        <v>217.58680054545403</v>
      </c>
      <c r="U32">
        <v>1.039046077467957E-11</v>
      </c>
      <c r="V32">
        <v>9.6424732109758909E-2</v>
      </c>
      <c r="W32">
        <v>0.11890699841523082</v>
      </c>
      <c r="X32">
        <v>3.3305651604853645E-5</v>
      </c>
      <c r="Y32" t="s">
        <v>181</v>
      </c>
      <c r="Z32" t="s">
        <v>231</v>
      </c>
      <c r="AA32" t="s">
        <v>287</v>
      </c>
      <c r="AB32" t="s">
        <v>337</v>
      </c>
    </row>
    <row r="33" spans="1:28" x14ac:dyDescent="0.35">
      <c r="A33" t="s">
        <v>99</v>
      </c>
      <c r="B33">
        <v>0.1720378174008782</v>
      </c>
      <c r="C33">
        <v>8.7815135389780238E-2</v>
      </c>
      <c r="D33">
        <v>0.19867390029061249</v>
      </c>
      <c r="E33">
        <v>0.24658217130031373</v>
      </c>
      <c r="F33">
        <v>0.14041292223725668</v>
      </c>
      <c r="G33">
        <v>0.24333748159527702</v>
      </c>
      <c r="H33">
        <v>0.13455314084048997</v>
      </c>
      <c r="I33">
        <v>0.17973469370931414</v>
      </c>
      <c r="J33">
        <v>4.4061327801099032E-2</v>
      </c>
      <c r="K33">
        <v>3969.0000983923674</v>
      </c>
      <c r="L33">
        <v>947.19748064875603</v>
      </c>
      <c r="M33">
        <v>3018.8024564832449</v>
      </c>
      <c r="N33">
        <v>1755.4693482965231</v>
      </c>
      <c r="O33">
        <v>1443.5305251255631</v>
      </c>
      <c r="P33">
        <v>1888.0336518958211</v>
      </c>
      <c r="Q33">
        <v>1304.9664730131626</v>
      </c>
      <c r="R33">
        <v>3747.4131284877658</v>
      </c>
      <c r="S33">
        <v>217.58680054545403</v>
      </c>
      <c r="U33">
        <v>1.87916314122804E-13</v>
      </c>
      <c r="V33">
        <v>6.2480768441398375E-10</v>
      </c>
      <c r="W33">
        <v>1.630800833958083E-10</v>
      </c>
      <c r="X33">
        <v>1.678550847572999E-11</v>
      </c>
      <c r="Y33" t="s">
        <v>181</v>
      </c>
      <c r="Z33" t="s">
        <v>232</v>
      </c>
      <c r="AA33" t="s">
        <v>288</v>
      </c>
      <c r="AB33" t="s">
        <v>337</v>
      </c>
    </row>
    <row r="34" spans="1:28" x14ac:dyDescent="0.35">
      <c r="A34" t="s">
        <v>100</v>
      </c>
      <c r="B34">
        <v>0.19432389839188138</v>
      </c>
      <c r="C34">
        <v>0.31730672167270019</v>
      </c>
      <c r="D34">
        <v>0.15587948753088127</v>
      </c>
      <c r="E34">
        <v>0.14467370055084711</v>
      </c>
      <c r="F34">
        <v>0.16950678361622454</v>
      </c>
      <c r="G34">
        <v>0.14338388353072212</v>
      </c>
      <c r="H34">
        <v>0.1743401946934221</v>
      </c>
      <c r="I34">
        <v>0.18106171448348676</v>
      </c>
      <c r="J34">
        <v>0.42661137680497196</v>
      </c>
      <c r="K34">
        <v>3969.0000983923674</v>
      </c>
      <c r="L34">
        <v>947.19748064875603</v>
      </c>
      <c r="M34">
        <v>3018.8024564832449</v>
      </c>
      <c r="N34">
        <v>1755.4693482965231</v>
      </c>
      <c r="O34">
        <v>1443.5305251255631</v>
      </c>
      <c r="P34">
        <v>1888.0336518958211</v>
      </c>
      <c r="Q34">
        <v>1304.9664730131626</v>
      </c>
      <c r="R34">
        <v>3747.4131284877658</v>
      </c>
      <c r="S34">
        <v>217.58680054545403</v>
      </c>
      <c r="U34">
        <v>2.3478884953541267E-12</v>
      </c>
      <c r="V34">
        <v>0.14408570290774475</v>
      </c>
      <c r="W34">
        <v>7.4275515829390792E-2</v>
      </c>
      <c r="X34">
        <v>6.7093539970501007E-7</v>
      </c>
      <c r="Y34" t="s">
        <v>181</v>
      </c>
      <c r="Z34" t="s">
        <v>233</v>
      </c>
      <c r="AA34" t="s">
        <v>289</v>
      </c>
      <c r="AB34" t="s">
        <v>337</v>
      </c>
    </row>
    <row r="35" spans="1:28" x14ac:dyDescent="0.35">
      <c r="A35" t="s">
        <v>101</v>
      </c>
      <c r="B35">
        <v>0.54180348594492189</v>
      </c>
      <c r="C35">
        <v>0.37751431804464614</v>
      </c>
      <c r="D35">
        <v>0.59391914887897124</v>
      </c>
      <c r="E35">
        <v>0.61249649273773754</v>
      </c>
      <c r="F35">
        <v>0.57132734513897876</v>
      </c>
      <c r="G35">
        <v>0.61336707335073504</v>
      </c>
      <c r="H35">
        <v>0.56516011721588877</v>
      </c>
      <c r="I35">
        <v>0.55685216942846916</v>
      </c>
      <c r="J35">
        <v>0.29576227725233484</v>
      </c>
      <c r="K35">
        <v>3969.0000983923674</v>
      </c>
      <c r="L35">
        <v>947.19748064875603</v>
      </c>
      <c r="M35">
        <v>3018.8024564832449</v>
      </c>
      <c r="N35">
        <v>1755.4693482965231</v>
      </c>
      <c r="O35">
        <v>1443.5305251255631</v>
      </c>
      <c r="P35">
        <v>1888.0336518958211</v>
      </c>
      <c r="Q35">
        <v>1304.9664730131626</v>
      </c>
      <c r="R35">
        <v>3747.4131284877658</v>
      </c>
      <c r="S35">
        <v>217.58680054545403</v>
      </c>
      <c r="U35">
        <v>1.1901094148764915E-17</v>
      </c>
      <c r="V35">
        <v>8.0909597042171891E-2</v>
      </c>
      <c r="W35">
        <v>4.3387084396080695E-2</v>
      </c>
      <c r="X35">
        <v>2.670469407329946E-8</v>
      </c>
      <c r="Y35" t="s">
        <v>181</v>
      </c>
      <c r="Z35" t="s">
        <v>234</v>
      </c>
      <c r="AA35" t="s">
        <v>290</v>
      </c>
      <c r="AB35" t="s">
        <v>337</v>
      </c>
    </row>
    <row r="36" spans="1:28" x14ac:dyDescent="0.35">
      <c r="A36" t="s">
        <v>102</v>
      </c>
      <c r="B36">
        <v>1.6335966581786529E-2</v>
      </c>
      <c r="C36">
        <v>4.0910269500800872E-2</v>
      </c>
      <c r="D36">
        <v>8.6453152292264648E-3</v>
      </c>
      <c r="E36">
        <v>7.4991551124751277E-3</v>
      </c>
      <c r="F36">
        <v>1.0039154113469836E-2</v>
      </c>
      <c r="G36">
        <v>9.0719607131753525E-3</v>
      </c>
      <c r="H36">
        <v>7.9750652007415952E-3</v>
      </c>
      <c r="I36">
        <v>1.3272785595010456E-2</v>
      </c>
      <c r="J36">
        <v>6.9527211032817629E-2</v>
      </c>
      <c r="K36">
        <v>3969.0000983923674</v>
      </c>
      <c r="L36">
        <v>947.19748064875603</v>
      </c>
      <c r="M36">
        <v>3018.8024564832449</v>
      </c>
      <c r="N36">
        <v>1755.4693482965231</v>
      </c>
      <c r="O36">
        <v>1443.5305251255631</v>
      </c>
      <c r="P36">
        <v>1888.0336518958211</v>
      </c>
      <c r="Q36">
        <v>1304.9664730131626</v>
      </c>
      <c r="R36">
        <v>3747.4131284877658</v>
      </c>
      <c r="S36">
        <v>217.58680054545403</v>
      </c>
      <c r="U36">
        <v>6.0461990887410058E-4</v>
      </c>
      <c r="V36">
        <v>0.55632345086498669</v>
      </c>
      <c r="W36">
        <v>0.79329733222309406</v>
      </c>
      <c r="X36">
        <v>3.0953976222299881E-2</v>
      </c>
      <c r="Y36" t="s">
        <v>181</v>
      </c>
      <c r="Z36" t="s">
        <v>235</v>
      </c>
      <c r="AA36" t="s">
        <v>291</v>
      </c>
      <c r="AB36" t="s">
        <v>338</v>
      </c>
    </row>
    <row r="37" spans="1:28" x14ac:dyDescent="0.35">
      <c r="A37" t="s">
        <v>103</v>
      </c>
      <c r="B37">
        <v>0.12621885017396631</v>
      </c>
      <c r="C37">
        <v>0.14195912605930275</v>
      </c>
      <c r="D37">
        <v>0.12143406533931825</v>
      </c>
      <c r="E37">
        <v>9.1659970971159729E-2</v>
      </c>
      <c r="F37">
        <v>0.15764217445646547</v>
      </c>
      <c r="G37">
        <v>9.1197650813731712E-2</v>
      </c>
      <c r="H37">
        <v>0.16553289236642668</v>
      </c>
      <c r="I37">
        <v>0.12696889238450912</v>
      </c>
      <c r="J37">
        <v>0.11666419879519367</v>
      </c>
      <c r="K37">
        <v>3969.0000983923674</v>
      </c>
      <c r="L37">
        <v>947.19748064875603</v>
      </c>
      <c r="M37">
        <v>3018.8024564832449</v>
      </c>
      <c r="N37">
        <v>1755.4693482965231</v>
      </c>
      <c r="O37">
        <v>1443.5305251255631</v>
      </c>
      <c r="P37">
        <v>1888.0336518958211</v>
      </c>
      <c r="Q37">
        <v>1304.9664730131626</v>
      </c>
      <c r="R37">
        <v>3747.4131284877658</v>
      </c>
      <c r="S37">
        <v>217.58680054545403</v>
      </c>
      <c r="U37">
        <v>0.2052550279823753</v>
      </c>
      <c r="V37">
        <v>8.4866403749148671E-6</v>
      </c>
      <c r="W37">
        <v>1.3489686558854089E-6</v>
      </c>
      <c r="X37">
        <v>0.70436568643818043</v>
      </c>
      <c r="Y37" t="s">
        <v>182</v>
      </c>
      <c r="Z37" t="s">
        <v>236</v>
      </c>
      <c r="AA37" t="s">
        <v>292</v>
      </c>
      <c r="AB37" t="s">
        <v>339</v>
      </c>
    </row>
    <row r="38" spans="1:28" x14ac:dyDescent="0.35">
      <c r="A38" t="s">
        <v>104</v>
      </c>
      <c r="B38">
        <v>5.6810849216001325E-2</v>
      </c>
      <c r="C38">
        <v>3.9444112435191622E-2</v>
      </c>
      <c r="D38">
        <v>6.2329244673729051E-2</v>
      </c>
      <c r="E38">
        <v>6.4434191643976527E-2</v>
      </c>
      <c r="F38">
        <v>5.9769430641290915E-2</v>
      </c>
      <c r="G38">
        <v>6.3421763547292065E-2</v>
      </c>
      <c r="H38">
        <v>6.0520825021961461E-2</v>
      </c>
      <c r="I38">
        <v>5.8130330334507777E-2</v>
      </c>
      <c r="J38">
        <v>3.5599627652891333E-2</v>
      </c>
      <c r="K38">
        <v>3969.0000983923674</v>
      </c>
      <c r="L38">
        <v>947.19748064875603</v>
      </c>
      <c r="M38">
        <v>3018.8024564832449</v>
      </c>
      <c r="N38">
        <v>1755.4693482965231</v>
      </c>
      <c r="O38">
        <v>1443.5305251255631</v>
      </c>
      <c r="P38">
        <v>1888.0336518958211</v>
      </c>
      <c r="Q38">
        <v>1304.9664730131626</v>
      </c>
      <c r="R38">
        <v>3747.4131284877658</v>
      </c>
      <c r="S38">
        <v>217.58680054545403</v>
      </c>
      <c r="U38">
        <v>2.1533350196804749E-2</v>
      </c>
      <c r="V38">
        <v>0.67574460392258029</v>
      </c>
      <c r="W38">
        <v>0.7973433897756782</v>
      </c>
      <c r="X38">
        <v>0.19858540151156698</v>
      </c>
      <c r="Y38" t="s">
        <v>183</v>
      </c>
      <c r="Z38" t="s">
        <v>237</v>
      </c>
      <c r="AA38" t="s">
        <v>293</v>
      </c>
      <c r="AB38" t="s">
        <v>340</v>
      </c>
    </row>
    <row r="39" spans="1:28" x14ac:dyDescent="0.35">
      <c r="A39" t="s">
        <v>105</v>
      </c>
      <c r="B39">
        <v>0.25854163141909281</v>
      </c>
      <c r="C39">
        <v>0.39896007362952662</v>
      </c>
      <c r="D39">
        <v>0.21367222587875501</v>
      </c>
      <c r="E39">
        <v>0.22391018953465103</v>
      </c>
      <c r="F39">
        <v>0.20122189564979504</v>
      </c>
      <c r="G39">
        <v>0.22294155157506579</v>
      </c>
      <c r="H39">
        <v>0.20081110019498141</v>
      </c>
      <c r="I39">
        <v>0.24466017639447071</v>
      </c>
      <c r="J39">
        <v>0.47916041995232017</v>
      </c>
      <c r="K39">
        <v>3969.0000983923674</v>
      </c>
      <c r="L39">
        <v>947.19748064875603</v>
      </c>
      <c r="M39">
        <v>3018.8024564832449</v>
      </c>
      <c r="N39">
        <v>1755.4693482965231</v>
      </c>
      <c r="O39">
        <v>1443.5305251255631</v>
      </c>
      <c r="P39">
        <v>1888.0336518958211</v>
      </c>
      <c r="Q39">
        <v>1304.9664730131626</v>
      </c>
      <c r="R39">
        <v>3747.4131284877658</v>
      </c>
      <c r="S39">
        <v>217.58680054545403</v>
      </c>
      <c r="U39">
        <v>8.0762305886736576E-13</v>
      </c>
      <c r="V39">
        <v>0.27620237010198417</v>
      </c>
      <c r="W39">
        <v>0.28976323246399333</v>
      </c>
      <c r="X39">
        <v>3.3216227296841302E-6</v>
      </c>
      <c r="Y39" t="s">
        <v>184</v>
      </c>
      <c r="Z39" t="s">
        <v>238</v>
      </c>
      <c r="AA39" t="s">
        <v>294</v>
      </c>
      <c r="AB39" t="s">
        <v>341</v>
      </c>
    </row>
    <row r="40" spans="1:28" x14ac:dyDescent="0.35">
      <c r="A40" t="s">
        <v>106</v>
      </c>
      <c r="B40">
        <v>0.17861532534344762</v>
      </c>
      <c r="C40">
        <v>0.20343435899076803</v>
      </c>
      <c r="D40">
        <v>0.17032011895340898</v>
      </c>
      <c r="E40">
        <v>0.15696734624156317</v>
      </c>
      <c r="F40">
        <v>0.18659077373777877</v>
      </c>
      <c r="G40">
        <v>0.1563625373511674</v>
      </c>
      <c r="H40">
        <v>0.19090521608905078</v>
      </c>
      <c r="I40">
        <v>0.17919573075530332</v>
      </c>
      <c r="J40">
        <v>0.16341739482910791</v>
      </c>
      <c r="K40">
        <v>3967.0000735297799</v>
      </c>
      <c r="L40">
        <v>947.36822228878736</v>
      </c>
      <c r="M40">
        <v>3016.6316855549812</v>
      </c>
      <c r="N40">
        <v>1755.9509010314941</v>
      </c>
      <c r="O40">
        <v>1441.0492159947753</v>
      </c>
      <c r="P40">
        <v>1888.5512003451586</v>
      </c>
      <c r="Q40">
        <v>1302.4488939344883</v>
      </c>
      <c r="R40">
        <v>3745.3738302066922</v>
      </c>
      <c r="S40">
        <v>217.62607555836439</v>
      </c>
      <c r="U40">
        <v>0.10228263445450619</v>
      </c>
      <c r="V40">
        <v>9.6823435226382343E-2</v>
      </c>
      <c r="W40">
        <v>5.7890097774694088E-2</v>
      </c>
      <c r="X40">
        <v>0.65558393144199145</v>
      </c>
      <c r="Y40" t="s">
        <v>185</v>
      </c>
      <c r="Z40" t="s">
        <v>239</v>
      </c>
      <c r="AA40" t="s">
        <v>295</v>
      </c>
      <c r="AB40" t="s">
        <v>342</v>
      </c>
    </row>
    <row r="41" spans="1:28" x14ac:dyDescent="0.35">
      <c r="A41" t="s">
        <v>107</v>
      </c>
      <c r="B41">
        <v>0.52557944512427435</v>
      </c>
      <c r="C41">
        <v>0.52612387891860513</v>
      </c>
      <c r="D41">
        <v>0.52564184240043033</v>
      </c>
      <c r="E41">
        <v>0.51715542847621665</v>
      </c>
      <c r="F41">
        <v>0.53598272807099101</v>
      </c>
      <c r="G41">
        <v>0.5213744636437222</v>
      </c>
      <c r="H41">
        <v>0.53086100499326794</v>
      </c>
      <c r="I41">
        <v>0.52940231569790808</v>
      </c>
      <c r="J41">
        <v>0.46812889229427035</v>
      </c>
      <c r="K41">
        <v>3967.0000735297799</v>
      </c>
      <c r="L41">
        <v>947.36822228878736</v>
      </c>
      <c r="M41">
        <v>3016.6316855549812</v>
      </c>
      <c r="N41">
        <v>1755.9509010314941</v>
      </c>
      <c r="O41">
        <v>1441.0492159947753</v>
      </c>
      <c r="P41">
        <v>1888.5512003451586</v>
      </c>
      <c r="Q41">
        <v>1302.4488939344883</v>
      </c>
      <c r="R41">
        <v>3745.3738302066922</v>
      </c>
      <c r="S41">
        <v>217.62607555836439</v>
      </c>
      <c r="U41">
        <v>0.98529528789095622</v>
      </c>
      <c r="V41">
        <v>0.42699024203318614</v>
      </c>
      <c r="W41">
        <v>0.69258851324611359</v>
      </c>
      <c r="X41">
        <v>0.22149663108428513</v>
      </c>
      <c r="Y41" t="s">
        <v>186</v>
      </c>
      <c r="Z41" t="s">
        <v>240</v>
      </c>
      <c r="AA41" t="s">
        <v>296</v>
      </c>
      <c r="AB41" t="s">
        <v>343</v>
      </c>
    </row>
    <row r="42" spans="1:28" x14ac:dyDescent="0.35">
      <c r="A42" t="s">
        <v>108</v>
      </c>
      <c r="B42">
        <v>0.295805229532278</v>
      </c>
      <c r="C42">
        <v>0.27044176209062676</v>
      </c>
      <c r="D42">
        <v>0.30403803864616064</v>
      </c>
      <c r="E42">
        <v>0.32587722528222018</v>
      </c>
      <c r="F42">
        <v>0.27742649819123022</v>
      </c>
      <c r="G42">
        <v>0.32226299900511041</v>
      </c>
      <c r="H42">
        <v>0.27823377891768125</v>
      </c>
      <c r="I42">
        <v>0.29140195354678861</v>
      </c>
      <c r="J42">
        <v>0.36845371287662165</v>
      </c>
      <c r="K42">
        <v>3967.0000735297799</v>
      </c>
      <c r="L42">
        <v>947.36822228878736</v>
      </c>
      <c r="M42">
        <v>3016.6316855549812</v>
      </c>
      <c r="N42">
        <v>1755.9509010314941</v>
      </c>
      <c r="O42">
        <v>1441.0492159947753</v>
      </c>
      <c r="P42">
        <v>1888.5512003451586</v>
      </c>
      <c r="Q42">
        <v>1302.4488939344883</v>
      </c>
      <c r="R42">
        <v>3745.3738302066922</v>
      </c>
      <c r="S42">
        <v>217.62607555836439</v>
      </c>
      <c r="U42">
        <v>0.16238895482994462</v>
      </c>
      <c r="V42">
        <v>2.7396959019316044E-2</v>
      </c>
      <c r="W42">
        <v>4.6821201751602662E-2</v>
      </c>
      <c r="X42">
        <v>0.12379346110394845</v>
      </c>
      <c r="Y42" t="s">
        <v>187</v>
      </c>
      <c r="Z42" t="s">
        <v>241</v>
      </c>
      <c r="AA42" t="s">
        <v>297</v>
      </c>
      <c r="AB42" t="s">
        <v>344</v>
      </c>
    </row>
    <row r="43" spans="1:28" x14ac:dyDescent="0.35">
      <c r="A43" t="s">
        <v>109</v>
      </c>
      <c r="B43">
        <v>8.6749805230684068E-2</v>
      </c>
      <c r="C43">
        <v>0.2610580492071447</v>
      </c>
      <c r="D43">
        <v>3.216363870334174E-2</v>
      </c>
      <c r="E43">
        <v>1.8287413942518208E-2</v>
      </c>
      <c r="F43">
        <v>4.9038437696795126E-2</v>
      </c>
      <c r="G43">
        <v>1.6991651266290667E-2</v>
      </c>
      <c r="H43">
        <v>5.4207954046140101E-2</v>
      </c>
      <c r="I43">
        <v>7.1797301553704743E-2</v>
      </c>
      <c r="J43">
        <v>0.34658238708213568</v>
      </c>
      <c r="K43">
        <v>3969.0000983923674</v>
      </c>
      <c r="L43">
        <v>947.19748064875603</v>
      </c>
      <c r="M43">
        <v>3018.8024564832449</v>
      </c>
      <c r="N43">
        <v>1755.4693482965231</v>
      </c>
      <c r="O43">
        <v>1443.5305251255631</v>
      </c>
      <c r="P43">
        <v>1888.0336518958211</v>
      </c>
      <c r="Q43">
        <v>1304.9664730131626</v>
      </c>
      <c r="R43">
        <v>3747.4131284877658</v>
      </c>
      <c r="S43">
        <v>217.58680054545403</v>
      </c>
      <c r="U43">
        <v>5.4214660045423602E-28</v>
      </c>
      <c r="V43">
        <v>3.5669881085495601E-4</v>
      </c>
      <c r="W43">
        <v>4.3216327490005404E-5</v>
      </c>
      <c r="X43">
        <v>6.6829933875821568E-9</v>
      </c>
      <c r="Y43" t="s">
        <v>188</v>
      </c>
      <c r="Z43" t="s">
        <v>242</v>
      </c>
      <c r="AA43" t="s">
        <v>298</v>
      </c>
      <c r="AB43" t="s">
        <v>345</v>
      </c>
    </row>
    <row r="44" spans="1:28" x14ac:dyDescent="0.35">
      <c r="A44" t="s">
        <v>110</v>
      </c>
      <c r="B44">
        <v>9.9510104877408342E-2</v>
      </c>
      <c r="C44">
        <v>0.13715314017468958</v>
      </c>
      <c r="D44">
        <v>8.782039686165502E-2</v>
      </c>
      <c r="E44">
        <v>3.5563450191447799E-2</v>
      </c>
      <c r="F44">
        <v>0.15136977537316731</v>
      </c>
      <c r="G44">
        <v>3.4808695471113649E-2</v>
      </c>
      <c r="H44">
        <v>0.1647730510004668</v>
      </c>
      <c r="I44">
        <v>9.9258888019409366E-2</v>
      </c>
      <c r="J44">
        <v>0.10648811090239273</v>
      </c>
      <c r="K44">
        <v>3969.0000983923674</v>
      </c>
      <c r="L44">
        <v>947.19748064875603</v>
      </c>
      <c r="M44">
        <v>3018.8024564832449</v>
      </c>
      <c r="N44">
        <v>1755.4693482965231</v>
      </c>
      <c r="O44">
        <v>1443.5305251255631</v>
      </c>
      <c r="P44">
        <v>1888.0336518958211</v>
      </c>
      <c r="Q44">
        <v>1304.9664730131626</v>
      </c>
      <c r="R44">
        <v>3747.4131284877658</v>
      </c>
      <c r="S44">
        <v>217.58680054545403</v>
      </c>
      <c r="U44">
        <v>3.0494558236011612E-3</v>
      </c>
      <c r="V44">
        <v>1.3756261215691955E-14</v>
      </c>
      <c r="W44">
        <v>4.0442670804714372E-16</v>
      </c>
      <c r="X44">
        <v>0.79651771273528982</v>
      </c>
      <c r="Y44" t="s">
        <v>189</v>
      </c>
      <c r="Z44" t="s">
        <v>242</v>
      </c>
      <c r="AA44" t="s">
        <v>298</v>
      </c>
      <c r="AB44" t="s">
        <v>346</v>
      </c>
    </row>
    <row r="45" spans="1:28" x14ac:dyDescent="0.35">
      <c r="A45" t="s">
        <v>111</v>
      </c>
      <c r="B45">
        <v>9.7159678725889029E-2</v>
      </c>
      <c r="C45">
        <v>0.10958594231166133</v>
      </c>
      <c r="D45">
        <v>9.3379267666063109E-2</v>
      </c>
      <c r="E45">
        <v>3.8008261324770858E-2</v>
      </c>
      <c r="F45">
        <v>0.16071563731988472</v>
      </c>
      <c r="G45">
        <v>4.1009963107590593E-2</v>
      </c>
      <c r="H45">
        <v>0.16941863823462772</v>
      </c>
      <c r="I45">
        <v>9.9954211781117269E-2</v>
      </c>
      <c r="J45">
        <v>5.1619285428874687E-2</v>
      </c>
      <c r="K45">
        <v>3969.0000983923674</v>
      </c>
      <c r="L45">
        <v>947.19748064875603</v>
      </c>
      <c r="M45">
        <v>3018.8024564832449</v>
      </c>
      <c r="N45">
        <v>1755.4693482965231</v>
      </c>
      <c r="O45">
        <v>1443.5305251255631</v>
      </c>
      <c r="P45">
        <v>1888.0336518958211</v>
      </c>
      <c r="Q45">
        <v>1304.9664730131626</v>
      </c>
      <c r="R45">
        <v>3747.4131284877658</v>
      </c>
      <c r="S45">
        <v>217.58680054545403</v>
      </c>
      <c r="U45">
        <v>0.29599614605288044</v>
      </c>
      <c r="V45">
        <v>8.5259490243133103E-17</v>
      </c>
      <c r="W45">
        <v>1.8208588178603993E-16</v>
      </c>
      <c r="X45">
        <v>1.3747143184208135E-2</v>
      </c>
      <c r="Y45" t="s">
        <v>190</v>
      </c>
      <c r="Z45" t="s">
        <v>242</v>
      </c>
      <c r="AA45" t="s">
        <v>298</v>
      </c>
      <c r="AB45" t="s">
        <v>347</v>
      </c>
    </row>
    <row r="46" spans="1:28" x14ac:dyDescent="0.35">
      <c r="A46" t="s">
        <v>112</v>
      </c>
      <c r="B46">
        <v>0.16052704570657722</v>
      </c>
      <c r="C46">
        <v>5.6260371670171679E-2</v>
      </c>
      <c r="D46">
        <v>0.1934382099144544</v>
      </c>
      <c r="E46">
        <v>0.15111242086077936</v>
      </c>
      <c r="F46">
        <v>0.24491036461662913</v>
      </c>
      <c r="G46">
        <v>0.15512886005463725</v>
      </c>
      <c r="H46">
        <v>0.24730239337543869</v>
      </c>
      <c r="I46">
        <v>0.16893234479370436</v>
      </c>
      <c r="J46">
        <v>2.0042985224680621E-2</v>
      </c>
      <c r="K46">
        <v>3969.0000983923674</v>
      </c>
      <c r="L46">
        <v>947.19748064875603</v>
      </c>
      <c r="M46">
        <v>3018.8024564832449</v>
      </c>
      <c r="N46">
        <v>1755.4693482965231</v>
      </c>
      <c r="O46">
        <v>1443.5305251255631</v>
      </c>
      <c r="P46">
        <v>1888.0336518958211</v>
      </c>
      <c r="Q46">
        <v>1304.9664730131626</v>
      </c>
      <c r="R46">
        <v>3747.4131284877658</v>
      </c>
      <c r="S46">
        <v>217.58680054545403</v>
      </c>
      <c r="U46">
        <v>2.7604922745065957E-21</v>
      </c>
      <c r="V46">
        <v>1.3630528672595442E-6</v>
      </c>
      <c r="W46">
        <v>3.2915293531985753E-6</v>
      </c>
      <c r="X46">
        <v>2.776952446528763E-20</v>
      </c>
      <c r="Y46" t="s">
        <v>191</v>
      </c>
      <c r="Z46" t="s">
        <v>242</v>
      </c>
      <c r="AA46" t="s">
        <v>298</v>
      </c>
      <c r="AB46" t="s">
        <v>348</v>
      </c>
    </row>
    <row r="47" spans="1:28" x14ac:dyDescent="0.35">
      <c r="A47" t="s">
        <v>113</v>
      </c>
      <c r="B47">
        <v>0.20926984886009703</v>
      </c>
      <c r="C47">
        <v>6.0300594723836788E-2</v>
      </c>
      <c r="D47">
        <v>0.25626662520089083</v>
      </c>
      <c r="E47">
        <v>0.28460725736540804</v>
      </c>
      <c r="F47">
        <v>0.22180174185519999</v>
      </c>
      <c r="G47">
        <v>0.28589381747100334</v>
      </c>
      <c r="H47">
        <v>0.21384537361144471</v>
      </c>
      <c r="I47">
        <v>0.2201876346016475</v>
      </c>
      <c r="J47">
        <v>2.6812937912635865E-2</v>
      </c>
      <c r="K47">
        <v>3969.0000983923674</v>
      </c>
      <c r="L47">
        <v>947.19748064875603</v>
      </c>
      <c r="M47">
        <v>3018.8024564832449</v>
      </c>
      <c r="N47">
        <v>1755.4693482965231</v>
      </c>
      <c r="O47">
        <v>1443.5305251255631</v>
      </c>
      <c r="P47">
        <v>1888.0336518958211</v>
      </c>
      <c r="Q47">
        <v>1304.9664730131626</v>
      </c>
      <c r="R47">
        <v>3747.4131284877658</v>
      </c>
      <c r="S47">
        <v>217.58680054545403</v>
      </c>
      <c r="U47">
        <v>8.2375207179375898E-37</v>
      </c>
      <c r="V47">
        <v>2.1444276429154669E-3</v>
      </c>
      <c r="W47">
        <v>4.2272147017283765E-4</v>
      </c>
      <c r="X47">
        <v>5.1026909877456776E-31</v>
      </c>
      <c r="Y47" t="s">
        <v>191</v>
      </c>
      <c r="Z47" t="s">
        <v>243</v>
      </c>
      <c r="AA47" t="s">
        <v>298</v>
      </c>
      <c r="AB47" t="s">
        <v>348</v>
      </c>
    </row>
    <row r="48" spans="1:28" x14ac:dyDescent="0.35">
      <c r="A48" t="s">
        <v>114</v>
      </c>
      <c r="B48">
        <v>0.22002076824161798</v>
      </c>
      <c r="C48">
        <v>2.5955887959457365E-2</v>
      </c>
      <c r="D48">
        <v>0.28108648532000219</v>
      </c>
      <c r="E48">
        <v>0.39796334084903312</v>
      </c>
      <c r="F48">
        <v>0.1389531977484621</v>
      </c>
      <c r="G48">
        <v>0.39275335619312279</v>
      </c>
      <c r="H48">
        <v>0.12034231388536754</v>
      </c>
      <c r="I48">
        <v>0.23267956944343365</v>
      </c>
      <c r="J48">
        <v>6.5658477101125101E-3</v>
      </c>
      <c r="K48">
        <v>3969.0000983923674</v>
      </c>
      <c r="L48">
        <v>947.19748064875603</v>
      </c>
      <c r="M48">
        <v>3018.8024564832449</v>
      </c>
      <c r="N48">
        <v>1755.4693482965231</v>
      </c>
      <c r="O48">
        <v>1443.5305251255631</v>
      </c>
      <c r="P48">
        <v>1888.0336518958211</v>
      </c>
      <c r="Q48">
        <v>1304.9664730131626</v>
      </c>
      <c r="R48">
        <v>3747.4131284877658</v>
      </c>
      <c r="S48">
        <v>217.58680054545403</v>
      </c>
      <c r="U48">
        <v>7.3960911187887114E-87</v>
      </c>
      <c r="V48">
        <v>4.2240775585590649E-41</v>
      </c>
      <c r="W48">
        <v>6.846963855393408E-48</v>
      </c>
      <c r="X48">
        <v>5.1465266140494287E-116</v>
      </c>
      <c r="Y48" t="s">
        <v>191</v>
      </c>
      <c r="Z48" t="s">
        <v>244</v>
      </c>
      <c r="AA48" t="s">
        <v>298</v>
      </c>
      <c r="AB48" t="s">
        <v>348</v>
      </c>
    </row>
    <row r="49" spans="1:28" x14ac:dyDescent="0.35">
      <c r="A49" t="s">
        <v>115</v>
      </c>
      <c r="B49">
        <v>2.0872127727038951E-2</v>
      </c>
      <c r="C49">
        <v>3.4713382369645253E-2</v>
      </c>
      <c r="D49">
        <v>1.6537181311916428E-2</v>
      </c>
      <c r="E49">
        <v>1.0737579855408396E-2</v>
      </c>
      <c r="F49">
        <v>2.3601288795915547E-2</v>
      </c>
      <c r="G49">
        <v>1.1563308648219466E-2</v>
      </c>
      <c r="H49">
        <v>2.3794197383473818E-2</v>
      </c>
      <c r="I49">
        <v>1.8040225455689139E-2</v>
      </c>
      <c r="J49">
        <v>6.982062499323663E-2</v>
      </c>
      <c r="K49">
        <v>3963.9999432563782</v>
      </c>
      <c r="L49">
        <v>945.48334819078445</v>
      </c>
      <c r="M49">
        <v>3017.5167250186205</v>
      </c>
      <c r="N49">
        <v>1756.1821313202381</v>
      </c>
      <c r="O49">
        <v>1441.8179527297616</v>
      </c>
      <c r="P49">
        <v>1888.8006076067686</v>
      </c>
      <c r="Q49">
        <v>1303.1994604617357</v>
      </c>
      <c r="R49">
        <v>3744.3495359346271</v>
      </c>
      <c r="S49">
        <v>217.65054362267256</v>
      </c>
      <c r="U49">
        <v>4.0065897695143585E-2</v>
      </c>
      <c r="V49">
        <v>4.7604239198105677E-2</v>
      </c>
      <c r="W49">
        <v>7.1206841219144307E-2</v>
      </c>
      <c r="X49">
        <v>3.391798502813291E-2</v>
      </c>
      <c r="Y49" t="s">
        <v>192</v>
      </c>
      <c r="Z49" t="s">
        <v>245</v>
      </c>
      <c r="AA49" t="s">
        <v>299</v>
      </c>
      <c r="AB49" t="s">
        <v>349</v>
      </c>
    </row>
    <row r="50" spans="1:28" x14ac:dyDescent="0.35">
      <c r="A50" t="s">
        <v>116</v>
      </c>
      <c r="B50">
        <v>2.9275639055887464E-2</v>
      </c>
      <c r="C50">
        <v>5.1431703386352591E-2</v>
      </c>
      <c r="D50">
        <v>2.2336187550966769E-2</v>
      </c>
      <c r="E50">
        <v>1.3692611924552799E-2</v>
      </c>
      <c r="F50">
        <v>3.2864349412730448E-2</v>
      </c>
      <c r="G50">
        <v>1.5771584233457928E-2</v>
      </c>
      <c r="H50">
        <v>3.1915606995957788E-2</v>
      </c>
      <c r="I50">
        <v>2.8987032597543587E-2</v>
      </c>
      <c r="J50">
        <v>3.456312166527524E-2</v>
      </c>
      <c r="K50">
        <v>3963.9999432563782</v>
      </c>
      <c r="L50">
        <v>945.48334819078445</v>
      </c>
      <c r="M50">
        <v>3017.5167250186205</v>
      </c>
      <c r="N50">
        <v>1756.1821313202381</v>
      </c>
      <c r="O50">
        <v>1441.8179527297616</v>
      </c>
      <c r="P50">
        <v>1888.8006076067686</v>
      </c>
      <c r="Q50">
        <v>1303.1994604617357</v>
      </c>
      <c r="R50">
        <v>3744.3495359346271</v>
      </c>
      <c r="S50">
        <v>217.65054362267256</v>
      </c>
      <c r="U50">
        <v>8.5072611799382903E-3</v>
      </c>
      <c r="V50">
        <v>8.5963102599371857E-3</v>
      </c>
      <c r="W50">
        <v>3.2538382452606297E-2</v>
      </c>
      <c r="X50">
        <v>0.73455533849426624</v>
      </c>
      <c r="Y50" t="s">
        <v>193</v>
      </c>
      <c r="Z50" t="s">
        <v>246</v>
      </c>
      <c r="AA50" t="s">
        <v>300</v>
      </c>
      <c r="AB50" t="s">
        <v>350</v>
      </c>
    </row>
    <row r="51" spans="1:28" x14ac:dyDescent="0.35">
      <c r="A51" t="s">
        <v>117</v>
      </c>
      <c r="B51">
        <v>2.2128307263752079E-2</v>
      </c>
      <c r="C51">
        <v>3.6640384841659657E-2</v>
      </c>
      <c r="D51">
        <v>1.7598734352565322E-2</v>
      </c>
      <c r="E51">
        <v>1.0273189917125603E-2</v>
      </c>
      <c r="F51">
        <v>2.6525249261151383E-2</v>
      </c>
      <c r="G51">
        <v>1.1124751317840515E-2</v>
      </c>
      <c r="H51">
        <v>2.7037427207244238E-2</v>
      </c>
      <c r="I51">
        <v>2.2300138710557544E-2</v>
      </c>
      <c r="J51">
        <v>1.9637029658214292E-2</v>
      </c>
      <c r="K51">
        <v>3962.999925903976</v>
      </c>
      <c r="L51">
        <v>945.07948040217161</v>
      </c>
      <c r="M51">
        <v>3015.9205322861671</v>
      </c>
      <c r="N51">
        <v>1755.9662371277809</v>
      </c>
      <c r="O51">
        <v>1441.033707216382</v>
      </c>
      <c r="P51">
        <v>1888.5677307993174</v>
      </c>
      <c r="Q51">
        <v>1302.4322061985731</v>
      </c>
      <c r="R51">
        <v>3742.4232953563333</v>
      </c>
      <c r="S51">
        <v>217.576704621315</v>
      </c>
      <c r="U51">
        <v>3.1484614799800817E-2</v>
      </c>
      <c r="V51">
        <v>1.2433066316442511E-2</v>
      </c>
      <c r="W51">
        <v>1.8698635802628108E-2</v>
      </c>
      <c r="X51">
        <v>0.83033803814382523</v>
      </c>
      <c r="Y51" t="s">
        <v>194</v>
      </c>
      <c r="Z51" t="s">
        <v>247</v>
      </c>
      <c r="AA51" t="s">
        <v>300</v>
      </c>
      <c r="AB51" t="s">
        <v>351</v>
      </c>
    </row>
    <row r="52" spans="1:28" x14ac:dyDescent="0.35">
      <c r="A52" t="s">
        <v>118</v>
      </c>
      <c r="B52">
        <v>2.0128328081189088E-2</v>
      </c>
      <c r="C52">
        <v>2.8329510776014137E-2</v>
      </c>
      <c r="D52">
        <v>1.7560525050215443E-2</v>
      </c>
      <c r="E52">
        <v>1.0271468530158156E-2</v>
      </c>
      <c r="F52">
        <v>2.6438837335075394E-2</v>
      </c>
      <c r="G52">
        <v>9.5436792084536634E-3</v>
      </c>
      <c r="H52">
        <v>2.9230870223999231E-2</v>
      </c>
      <c r="I52">
        <v>1.9038269949300236E-2</v>
      </c>
      <c r="J52">
        <v>3.9102831001204895E-2</v>
      </c>
      <c r="K52">
        <v>3963.9999432563782</v>
      </c>
      <c r="L52">
        <v>945.48334819078445</v>
      </c>
      <c r="M52">
        <v>3017.5167250186205</v>
      </c>
      <c r="N52">
        <v>1756.1821313202381</v>
      </c>
      <c r="O52">
        <v>1441.8179527297616</v>
      </c>
      <c r="P52">
        <v>1888.8006076067686</v>
      </c>
      <c r="Q52">
        <v>1303.1994604617357</v>
      </c>
      <c r="R52">
        <v>3744.3495359346271</v>
      </c>
      <c r="S52">
        <v>217.65054362267256</v>
      </c>
      <c r="U52">
        <v>0.1826037256517048</v>
      </c>
      <c r="V52">
        <v>1.7939293703637699E-2</v>
      </c>
      <c r="W52">
        <v>6.9049347710622008E-3</v>
      </c>
      <c r="X52">
        <v>0.29525495339398655</v>
      </c>
      <c r="Y52" t="s">
        <v>195</v>
      </c>
      <c r="Z52" t="s">
        <v>247</v>
      </c>
      <c r="AA52" t="s">
        <v>301</v>
      </c>
      <c r="AB52" t="s">
        <v>352</v>
      </c>
    </row>
    <row r="53" spans="1:28" x14ac:dyDescent="0.35">
      <c r="A53" t="s">
        <v>119</v>
      </c>
      <c r="B53">
        <v>8.0083210482891163E-3</v>
      </c>
      <c r="C53">
        <v>2.120244989263181E-2</v>
      </c>
      <c r="D53">
        <v>3.8632206942502099E-3</v>
      </c>
      <c r="E53">
        <v>3.5415850670890963E-3</v>
      </c>
      <c r="F53">
        <v>4.2540978242544512E-3</v>
      </c>
      <c r="G53">
        <v>3.2901160458689255E-3</v>
      </c>
      <c r="H53">
        <v>4.7033453137506204E-3</v>
      </c>
      <c r="I53">
        <v>7.6228399062259139E-3</v>
      </c>
      <c r="J53">
        <v>1.4724167604001014E-2</v>
      </c>
      <c r="K53">
        <v>3962.9999995306134</v>
      </c>
      <c r="L53">
        <v>947.28272247314453</v>
      </c>
      <c r="M53">
        <v>3014.717186100781</v>
      </c>
      <c r="N53">
        <v>1753.2919033393264</v>
      </c>
      <c r="O53">
        <v>1442.7081233933568</v>
      </c>
      <c r="P53">
        <v>1885.9955696538091</v>
      </c>
      <c r="Q53">
        <v>1304.0044467300177</v>
      </c>
      <c r="R53">
        <v>3743.2808033227921</v>
      </c>
      <c r="S53">
        <v>217.71907911449671</v>
      </c>
      <c r="U53">
        <v>5.2015738650727037E-3</v>
      </c>
      <c r="V53">
        <v>0.79519625494448065</v>
      </c>
      <c r="W53">
        <v>0.61429095623798546</v>
      </c>
      <c r="X53">
        <v>0.51661014583093023</v>
      </c>
      <c r="Y53" t="s">
        <v>196</v>
      </c>
      <c r="Z53" t="s">
        <v>248</v>
      </c>
      <c r="AA53" t="s">
        <v>302</v>
      </c>
      <c r="AB53" t="s">
        <v>353</v>
      </c>
    </row>
    <row r="54" spans="1:28" x14ac:dyDescent="0.35">
      <c r="A54" t="s">
        <v>120</v>
      </c>
      <c r="B54">
        <v>1.525989395138164E-2</v>
      </c>
      <c r="C54">
        <v>3.3613462589013349E-2</v>
      </c>
      <c r="D54">
        <v>9.5030010777480307E-3</v>
      </c>
      <c r="E54">
        <v>7.973145783435184E-3</v>
      </c>
      <c r="F54">
        <v>1.136698009633862E-2</v>
      </c>
      <c r="G54">
        <v>7.4082049916814443E-3</v>
      </c>
      <c r="H54">
        <v>1.2567774606829441E-2</v>
      </c>
      <c r="I54">
        <v>1.4006738534884733E-2</v>
      </c>
      <c r="J54">
        <v>3.7031517327081875E-2</v>
      </c>
      <c r="K54">
        <v>3962.9999434798956</v>
      </c>
      <c r="L54">
        <v>946.19187255203724</v>
      </c>
      <c r="M54">
        <v>3015.8082113265991</v>
      </c>
      <c r="N54">
        <v>1755.8726133927703</v>
      </c>
      <c r="O54">
        <v>1441.1272652074695</v>
      </c>
      <c r="P54">
        <v>1888.4670689627528</v>
      </c>
      <c r="Q54">
        <v>1302.5330603197217</v>
      </c>
      <c r="R54">
        <v>3743.8291350975633</v>
      </c>
      <c r="S54">
        <v>217.17094025015831</v>
      </c>
      <c r="U54">
        <v>5.1096570341053454E-3</v>
      </c>
      <c r="V54">
        <v>0.54594072786753123</v>
      </c>
      <c r="W54">
        <v>0.37837510456172252</v>
      </c>
      <c r="X54">
        <v>0.12141432446562644</v>
      </c>
      <c r="Y54" t="s">
        <v>196</v>
      </c>
      <c r="Z54" t="s">
        <v>249</v>
      </c>
      <c r="AA54" t="s">
        <v>303</v>
      </c>
      <c r="AB54" t="s">
        <v>354</v>
      </c>
    </row>
    <row r="55" spans="1:28" x14ac:dyDescent="0.35">
      <c r="A55" t="s">
        <v>121</v>
      </c>
      <c r="B55">
        <v>1.7938618848223498E-2</v>
      </c>
      <c r="C55">
        <v>4.1990683487135201E-2</v>
      </c>
      <c r="D55">
        <v>1.0392060540843136E-2</v>
      </c>
      <c r="E55">
        <v>4.2679647519459534E-3</v>
      </c>
      <c r="F55">
        <v>1.785141240424588E-2</v>
      </c>
      <c r="G55">
        <v>3.9655563383384756E-3</v>
      </c>
      <c r="H55">
        <v>1.9736583108729062E-2</v>
      </c>
      <c r="I55">
        <v>1.5288910779794541E-2</v>
      </c>
      <c r="J55">
        <v>6.3738709653248626E-2</v>
      </c>
      <c r="K55">
        <v>3965.0000395476818</v>
      </c>
      <c r="L55">
        <v>946.86494322866201</v>
      </c>
      <c r="M55">
        <v>3017.135008059442</v>
      </c>
      <c r="N55">
        <v>1756.1821313202381</v>
      </c>
      <c r="O55">
        <v>1441.8179527297616</v>
      </c>
      <c r="P55">
        <v>1888.8006076067686</v>
      </c>
      <c r="Q55">
        <v>1303.1994604617357</v>
      </c>
      <c r="R55">
        <v>3745.3769588023424</v>
      </c>
      <c r="S55">
        <v>217.62297704815865</v>
      </c>
      <c r="U55">
        <v>1.1410631949196196E-3</v>
      </c>
      <c r="V55">
        <v>1.1835321621638426E-2</v>
      </c>
      <c r="W55">
        <v>6.8509483123911823E-3</v>
      </c>
      <c r="X55">
        <v>5.8085518258274203E-2</v>
      </c>
      <c r="Y55" t="s">
        <v>196</v>
      </c>
      <c r="Z55" t="s">
        <v>250</v>
      </c>
      <c r="AA55" t="s">
        <v>304</v>
      </c>
      <c r="AB55" t="s">
        <v>355</v>
      </c>
    </row>
    <row r="56" spans="1:28" x14ac:dyDescent="0.35">
      <c r="A56" t="s">
        <v>122</v>
      </c>
      <c r="B56">
        <v>7.0821483687072886E-3</v>
      </c>
      <c r="C56">
        <v>1.1922677477549338E-2</v>
      </c>
      <c r="D56">
        <v>5.5637129332211776E-3</v>
      </c>
      <c r="E56">
        <v>2.4168581453331874E-3</v>
      </c>
      <c r="F56">
        <v>9.3966866042179929E-3</v>
      </c>
      <c r="G56">
        <v>2.2456107071284659E-3</v>
      </c>
      <c r="H56">
        <v>1.038900943187325E-2</v>
      </c>
      <c r="I56">
        <v>7.2671637298989218E-3</v>
      </c>
      <c r="J56">
        <v>3.9759644805382605E-3</v>
      </c>
      <c r="K56">
        <v>3965.0000395476818</v>
      </c>
      <c r="L56">
        <v>946.86494322866201</v>
      </c>
      <c r="M56">
        <v>3017.135008059442</v>
      </c>
      <c r="N56">
        <v>1756.1821313202381</v>
      </c>
      <c r="O56">
        <v>1441.8179527297616</v>
      </c>
      <c r="P56">
        <v>1888.8006076067686</v>
      </c>
      <c r="Q56">
        <v>1303.1994604617357</v>
      </c>
      <c r="R56">
        <v>3745.3769588023424</v>
      </c>
      <c r="S56">
        <v>217.62297704815865</v>
      </c>
      <c r="U56">
        <v>0.27391637990397061</v>
      </c>
      <c r="V56">
        <v>7.1539046867058004E-2</v>
      </c>
      <c r="W56">
        <v>5.1088298892644782E-2</v>
      </c>
      <c r="X56">
        <v>0.34346835224263716</v>
      </c>
      <c r="Y56" t="s">
        <v>197</v>
      </c>
      <c r="Z56" t="s">
        <v>251</v>
      </c>
      <c r="AA56" t="s">
        <v>305</v>
      </c>
      <c r="AB56" t="s">
        <v>356</v>
      </c>
    </row>
    <row r="57" spans="1:28" x14ac:dyDescent="0.35">
      <c r="A57" t="s">
        <v>123</v>
      </c>
      <c r="B57">
        <v>1.5136709575646961E-2</v>
      </c>
      <c r="C57">
        <v>2.226242674267985E-2</v>
      </c>
      <c r="D57">
        <v>1.2901870284974198E-2</v>
      </c>
      <c r="E57">
        <v>7.3932446126664698E-3</v>
      </c>
      <c r="F57">
        <v>1.9611559117276113E-2</v>
      </c>
      <c r="G57">
        <v>8.9231637475803011E-3</v>
      </c>
      <c r="H57">
        <v>1.8705961951391709E-2</v>
      </c>
      <c r="I57">
        <v>1.3171043808837391E-2</v>
      </c>
      <c r="J57">
        <v>4.9133305693365326E-2</v>
      </c>
      <c r="K57">
        <v>3965.0000395476818</v>
      </c>
      <c r="L57">
        <v>946.86494322866201</v>
      </c>
      <c r="M57">
        <v>3017.135008059442</v>
      </c>
      <c r="N57">
        <v>1756.1821313202381</v>
      </c>
      <c r="O57">
        <v>1441.8179527297616</v>
      </c>
      <c r="P57">
        <v>1888.8006076067686</v>
      </c>
      <c r="Q57">
        <v>1303.1994604617357</v>
      </c>
      <c r="R57">
        <v>3745.3769588023424</v>
      </c>
      <c r="S57">
        <v>217.62297704815865</v>
      </c>
      <c r="U57">
        <v>0.24673452462039272</v>
      </c>
      <c r="V57">
        <v>3.9811228649272487E-2</v>
      </c>
      <c r="W57">
        <v>0.11439533938419899</v>
      </c>
      <c r="X57">
        <v>0.12600832113114416</v>
      </c>
      <c r="Y57" t="s">
        <v>198</v>
      </c>
      <c r="Z57" t="s">
        <v>252</v>
      </c>
      <c r="AA57" t="s">
        <v>306</v>
      </c>
      <c r="AB57" t="s">
        <v>357</v>
      </c>
    </row>
    <row r="58" spans="1:28" x14ac:dyDescent="0.35">
      <c r="A58" t="s">
        <v>124</v>
      </c>
      <c r="B58">
        <v>5.6059189468709206E-2</v>
      </c>
      <c r="C58">
        <v>0.10753410079989134</v>
      </c>
      <c r="D58">
        <v>3.9976501856878899E-2</v>
      </c>
      <c r="E58">
        <v>2.2377264123249165E-2</v>
      </c>
      <c r="F58">
        <v>6.1378836271039183E-2</v>
      </c>
      <c r="G58">
        <v>2.2845484214675089E-2</v>
      </c>
      <c r="H58">
        <v>6.4877840333239331E-2</v>
      </c>
      <c r="I58">
        <v>5.1614926610104618E-2</v>
      </c>
      <c r="J58">
        <v>0.13409467274424144</v>
      </c>
      <c r="K58">
        <v>3969.0000983923674</v>
      </c>
      <c r="L58">
        <v>947.19748064875603</v>
      </c>
      <c r="M58">
        <v>3018.8024564832449</v>
      </c>
      <c r="N58">
        <v>1755.4693482965231</v>
      </c>
      <c r="O58">
        <v>1443.5305251255631</v>
      </c>
      <c r="P58">
        <v>1888.0336518958211</v>
      </c>
      <c r="Q58">
        <v>1304.9664730131626</v>
      </c>
      <c r="R58">
        <v>3747.4131284877658</v>
      </c>
      <c r="S58">
        <v>217.58680054545403</v>
      </c>
      <c r="U58">
        <v>9.1155486090713691E-6</v>
      </c>
      <c r="V58">
        <v>2.0771866146198991E-4</v>
      </c>
      <c r="W58">
        <v>1.5068564566700734E-4</v>
      </c>
      <c r="X58">
        <v>1.1466004624902364E-2</v>
      </c>
      <c r="Y58" t="s">
        <v>199</v>
      </c>
      <c r="Z58" t="s">
        <v>253</v>
      </c>
      <c r="AA58" t="s">
        <v>307</v>
      </c>
      <c r="AB58" t="s">
        <v>358</v>
      </c>
    </row>
    <row r="59" spans="1:28" x14ac:dyDescent="0.35">
      <c r="A59" t="s">
        <v>125</v>
      </c>
      <c r="B59">
        <v>68.099881631173332</v>
      </c>
      <c r="C59">
        <v>45.343418982223859</v>
      </c>
      <c r="D59">
        <v>75.312517473889585</v>
      </c>
      <c r="E59">
        <v>87.36537346260161</v>
      </c>
      <c r="F59">
        <v>60.655106940218218</v>
      </c>
      <c r="G59">
        <v>85.6434891685428</v>
      </c>
      <c r="H59">
        <v>60.497609052895953</v>
      </c>
      <c r="I59">
        <v>69.216660775320463</v>
      </c>
      <c r="J59">
        <v>50.180638101662055</v>
      </c>
      <c r="K59">
        <v>3969.0000983923674</v>
      </c>
      <c r="L59">
        <v>947.19748064875603</v>
      </c>
      <c r="M59">
        <v>3018.8024564832449</v>
      </c>
      <c r="N59">
        <v>1755.4693482965231</v>
      </c>
      <c r="O59">
        <v>1443.5305251255631</v>
      </c>
      <c r="P59">
        <v>1888.0336518958211</v>
      </c>
      <c r="Q59">
        <v>1304.9664730131626</v>
      </c>
      <c r="R59">
        <v>3747.4131284877658</v>
      </c>
      <c r="S59">
        <v>217.58680054545403</v>
      </c>
      <c r="U59">
        <v>1.1890947229958019E-6</v>
      </c>
      <c r="V59">
        <v>2.6659150928201348E-4</v>
      </c>
      <c r="W59">
        <v>5.0870169347656466E-4</v>
      </c>
      <c r="X59">
        <v>0.10486455590908179</v>
      </c>
      <c r="Y59" t="s">
        <v>199</v>
      </c>
      <c r="Z59" t="s">
        <v>253</v>
      </c>
      <c r="AA59" t="s">
        <v>307</v>
      </c>
      <c r="AB59" t="s">
        <v>359</v>
      </c>
    </row>
    <row r="60" spans="1:28" x14ac:dyDescent="0.35">
      <c r="A60" t="s">
        <v>126</v>
      </c>
      <c r="B60">
        <v>2.1058408642085622</v>
      </c>
      <c r="C60">
        <v>1.5764592926093084</v>
      </c>
      <c r="D60">
        <v>2.2738487051900358</v>
      </c>
      <c r="E60">
        <v>2.4031995869052767</v>
      </c>
      <c r="F60">
        <v>2.115652848307354</v>
      </c>
      <c r="G60">
        <v>2.3954716762992323</v>
      </c>
      <c r="H60">
        <v>2.1009208644146642</v>
      </c>
      <c r="I60">
        <v>2.164550827854772</v>
      </c>
      <c r="J60">
        <v>1.1434982874938868</v>
      </c>
      <c r="K60">
        <v>3932.0000877454877</v>
      </c>
      <c r="L60">
        <v>940.58451181650162</v>
      </c>
      <c r="M60">
        <v>2989.4154177233577</v>
      </c>
      <c r="N60">
        <v>1742.8974828571081</v>
      </c>
      <c r="O60">
        <v>1425.102593831718</v>
      </c>
      <c r="P60">
        <v>1875.0476077720523</v>
      </c>
      <c r="Q60">
        <v>1286.9524524062872</v>
      </c>
      <c r="R60">
        <v>3711.6770843490958</v>
      </c>
      <c r="S60">
        <v>217.32284722477198</v>
      </c>
      <c r="U60">
        <v>3.3576274247327225E-33</v>
      </c>
      <c r="V60">
        <v>9.8524379894195594E-10</v>
      </c>
      <c r="W60">
        <v>7.6286296678330355E-10</v>
      </c>
      <c r="X60">
        <v>5.0954340995667665E-19</v>
      </c>
      <c r="Y60" t="s">
        <v>199</v>
      </c>
      <c r="Z60" t="s">
        <v>253</v>
      </c>
      <c r="AA60" t="s">
        <v>307</v>
      </c>
      <c r="AB60" t="s">
        <v>360</v>
      </c>
    </row>
    <row r="61" spans="1:28" x14ac:dyDescent="0.35">
      <c r="A61" t="s">
        <v>127</v>
      </c>
      <c r="B61">
        <v>3.1712038969815346</v>
      </c>
      <c r="C61">
        <v>3.1236100002584477</v>
      </c>
      <c r="D61">
        <v>3.1862680986725982</v>
      </c>
      <c r="E61">
        <v>3.1969913104511503</v>
      </c>
      <c r="F61">
        <v>3.1730225244373758</v>
      </c>
      <c r="G61">
        <v>3.1846717797545612</v>
      </c>
      <c r="H61">
        <v>3.1862050538630151</v>
      </c>
      <c r="I61">
        <v>3.1738408203719506</v>
      </c>
      <c r="J61">
        <v>3.1217828746593987</v>
      </c>
      <c r="K61">
        <v>3920.9999748766422</v>
      </c>
      <c r="L61">
        <v>936.06520200520754</v>
      </c>
      <c r="M61">
        <v>2982.9348621591926</v>
      </c>
      <c r="N61">
        <v>1747.9295657277107</v>
      </c>
      <c r="O61">
        <v>1415.0704232677817</v>
      </c>
      <c r="P61">
        <v>1880.0363410711288</v>
      </c>
      <c r="Q61">
        <v>1276.9636397138238</v>
      </c>
      <c r="R61">
        <v>3703.4114954993129</v>
      </c>
      <c r="S61">
        <v>214.58856752514839</v>
      </c>
      <c r="U61">
        <v>0.1175622386620087</v>
      </c>
      <c r="V61">
        <v>0.54079182702243955</v>
      </c>
      <c r="W61">
        <v>0.96928134165832747</v>
      </c>
      <c r="X61">
        <v>0.39673743983591447</v>
      </c>
      <c r="Y61" t="s">
        <v>200</v>
      </c>
      <c r="Z61" t="s">
        <v>254</v>
      </c>
      <c r="AA61" t="s">
        <v>308</v>
      </c>
      <c r="AB61" t="s">
        <v>361</v>
      </c>
    </row>
    <row r="62" spans="1:28" x14ac:dyDescent="0.35">
      <c r="A62" t="s">
        <v>128</v>
      </c>
      <c r="B62">
        <v>3.9252213424359907</v>
      </c>
      <c r="C62">
        <v>3.8626362217161838</v>
      </c>
      <c r="D62">
        <v>3.9456277992001301</v>
      </c>
      <c r="E62">
        <v>3.9306980285970674</v>
      </c>
      <c r="F62">
        <v>3.9639947564158651</v>
      </c>
      <c r="G62">
        <v>3.9277495547581296</v>
      </c>
      <c r="H62">
        <v>3.9717271194865056</v>
      </c>
      <c r="I62">
        <v>3.9384306175679784</v>
      </c>
      <c r="J62">
        <v>3.7094637086399942</v>
      </c>
      <c r="K62">
        <v>3924.9998885542154</v>
      </c>
      <c r="L62">
        <v>937.2189359292388</v>
      </c>
      <c r="M62">
        <v>2985.7810452505946</v>
      </c>
      <c r="N62">
        <v>1745.8598866462708</v>
      </c>
      <c r="O62">
        <v>1419.1401464939117</v>
      </c>
      <c r="P62">
        <v>1878.2545771375299</v>
      </c>
      <c r="Q62">
        <v>1280.7454514577985</v>
      </c>
      <c r="R62">
        <v>3707.0324023813009</v>
      </c>
      <c r="S62">
        <v>214.96757505089045</v>
      </c>
      <c r="U62">
        <v>1.7503193456018938E-2</v>
      </c>
      <c r="V62">
        <v>0.25446807735041149</v>
      </c>
      <c r="W62">
        <v>0.13855165622430543</v>
      </c>
      <c r="X62">
        <v>3.6275956963590283E-4</v>
      </c>
      <c r="Y62" t="s">
        <v>201</v>
      </c>
      <c r="Z62" t="s">
        <v>255</v>
      </c>
      <c r="AA62" t="s">
        <v>309</v>
      </c>
      <c r="AB62" t="s">
        <v>362</v>
      </c>
    </row>
    <row r="63" spans="1:28" x14ac:dyDescent="0.35">
      <c r="A63" t="s">
        <v>129</v>
      </c>
      <c r="B63">
        <v>3.9376022080324136</v>
      </c>
      <c r="C63">
        <v>3.7832285813956705</v>
      </c>
      <c r="D63">
        <v>3.9865629770432531</v>
      </c>
      <c r="E63">
        <v>4.010353097828653</v>
      </c>
      <c r="F63">
        <v>3.9573313378455062</v>
      </c>
      <c r="G63">
        <v>4.0001219218483053</v>
      </c>
      <c r="H63">
        <v>3.9655939437168497</v>
      </c>
      <c r="I63">
        <v>3.9600897182805146</v>
      </c>
      <c r="J63">
        <v>3.5544345994785536</v>
      </c>
      <c r="K63">
        <v>3926.0000148117542</v>
      </c>
      <c r="L63">
        <v>934.00753293931484</v>
      </c>
      <c r="M63">
        <v>2989.9925687089562</v>
      </c>
      <c r="N63">
        <v>1746.5627572238445</v>
      </c>
      <c r="O63">
        <v>1421.4371111243963</v>
      </c>
      <c r="P63">
        <v>1878.7110593318939</v>
      </c>
      <c r="Q63">
        <v>1283.2890652194619</v>
      </c>
      <c r="R63">
        <v>3708.3247794434428</v>
      </c>
      <c r="S63">
        <v>214.67532368004322</v>
      </c>
      <c r="U63">
        <v>9.9921753281176399E-9</v>
      </c>
      <c r="V63">
        <v>8.4984889704180638E-2</v>
      </c>
      <c r="W63">
        <v>0.26520320765840971</v>
      </c>
      <c r="X63">
        <v>4.6870635961641861E-9</v>
      </c>
      <c r="Y63" t="s">
        <v>202</v>
      </c>
      <c r="Z63" t="s">
        <v>256</v>
      </c>
      <c r="AA63" t="s">
        <v>310</v>
      </c>
      <c r="AB63" t="s">
        <v>362</v>
      </c>
    </row>
    <row r="64" spans="1:28" x14ac:dyDescent="0.35">
      <c r="A64" t="s">
        <v>130</v>
      </c>
      <c r="B64">
        <v>2.7064308793705583</v>
      </c>
      <c r="C64">
        <v>2.8647630245435671</v>
      </c>
      <c r="D64">
        <v>2.656750140594498</v>
      </c>
      <c r="E64">
        <v>2.6216291474248621</v>
      </c>
      <c r="F64">
        <v>2.7001030899535694</v>
      </c>
      <c r="G64">
        <v>2.626720944265668</v>
      </c>
      <c r="H64">
        <v>2.7022743297936076</v>
      </c>
      <c r="I64">
        <v>2.6961550463073429</v>
      </c>
      <c r="J64">
        <v>2.8787571353136072</v>
      </c>
      <c r="K64">
        <v>3921.000122576952</v>
      </c>
      <c r="L64">
        <v>932.3586612790823</v>
      </c>
      <c r="M64">
        <v>2986.641306579113</v>
      </c>
      <c r="N64">
        <v>1747.4000804573298</v>
      </c>
      <c r="O64">
        <v>1415.5998842418194</v>
      </c>
      <c r="P64">
        <v>1879.574933283031</v>
      </c>
      <c r="Q64">
        <v>1277.4250241369009</v>
      </c>
      <c r="R64">
        <v>3705.0632324516773</v>
      </c>
      <c r="S64">
        <v>212.93673551827669</v>
      </c>
      <c r="U64">
        <v>3.9803632903006227E-7</v>
      </c>
      <c r="V64">
        <v>4.2815062076374956E-2</v>
      </c>
      <c r="W64">
        <v>5.5637887839165873E-2</v>
      </c>
      <c r="X64">
        <v>5.9285383026200216E-3</v>
      </c>
      <c r="Y64" t="s">
        <v>202</v>
      </c>
      <c r="Z64" t="s">
        <v>257</v>
      </c>
      <c r="AA64" t="s">
        <v>311</v>
      </c>
      <c r="AB64" t="s">
        <v>363</v>
      </c>
    </row>
    <row r="65" spans="1:28" x14ac:dyDescent="0.35">
      <c r="A65" t="s">
        <v>131</v>
      </c>
      <c r="B65">
        <v>3.5077544956994582</v>
      </c>
      <c r="C65">
        <v>3.4546258689658904</v>
      </c>
      <c r="D65">
        <v>3.5247857845101227</v>
      </c>
      <c r="E65">
        <v>3.5107122344152693</v>
      </c>
      <c r="F65">
        <v>3.5420607260445736</v>
      </c>
      <c r="G65">
        <v>3.5149246156256848</v>
      </c>
      <c r="H65">
        <v>3.538105107877318</v>
      </c>
      <c r="I65">
        <v>3.5183989985103574</v>
      </c>
      <c r="J65">
        <v>3.3254707198083153</v>
      </c>
      <c r="K65">
        <v>3921.0000654011965</v>
      </c>
      <c r="L65">
        <v>933.57341288030148</v>
      </c>
      <c r="M65">
        <v>2985.4265026450157</v>
      </c>
      <c r="N65">
        <v>1743.0070598423481</v>
      </c>
      <c r="O65">
        <v>1419.993039868772</v>
      </c>
      <c r="P65">
        <v>1875.1855651587248</v>
      </c>
      <c r="Q65">
        <v>1281.8145156726241</v>
      </c>
      <c r="R65">
        <v>3702.8915439471602</v>
      </c>
      <c r="S65">
        <v>215.10836806148291</v>
      </c>
      <c r="U65">
        <v>2.550170309004738E-2</v>
      </c>
      <c r="V65">
        <v>0.28084293155993556</v>
      </c>
      <c r="W65">
        <v>0.4292474624918492</v>
      </c>
      <c r="X65">
        <v>5.0197177397234166E-4</v>
      </c>
      <c r="Y65" t="s">
        <v>203</v>
      </c>
      <c r="Z65" t="s">
        <v>258</v>
      </c>
      <c r="AA65" t="s">
        <v>312</v>
      </c>
      <c r="AB65" t="s">
        <v>364</v>
      </c>
    </row>
    <row r="66" spans="1:28" x14ac:dyDescent="0.35">
      <c r="A66" t="s">
        <v>132</v>
      </c>
      <c r="B66">
        <v>56435.591843424998</v>
      </c>
      <c r="C66">
        <v>3601.5864427552478</v>
      </c>
      <c r="D66">
        <v>73081.950721990128</v>
      </c>
      <c r="E66">
        <v>125023.62274306333</v>
      </c>
      <c r="F66">
        <v>9915.9710555498168</v>
      </c>
      <c r="G66">
        <v>117864.88729331167</v>
      </c>
      <c r="H66">
        <v>8500.402267438767</v>
      </c>
      <c r="I66">
        <v>59605.857860078009</v>
      </c>
      <c r="J66">
        <v>3338.9227397845898</v>
      </c>
      <c r="K66">
        <v>3969.0000983923674</v>
      </c>
      <c r="L66">
        <v>947.19748064875603</v>
      </c>
      <c r="M66">
        <v>3018.8024564832449</v>
      </c>
      <c r="N66">
        <v>1755.4693482965231</v>
      </c>
      <c r="O66">
        <v>1443.5305251255631</v>
      </c>
      <c r="P66">
        <v>1888.0336518958211</v>
      </c>
      <c r="Q66">
        <v>1304.9664730131626</v>
      </c>
      <c r="R66">
        <v>3747.4131284877658</v>
      </c>
      <c r="S66">
        <v>217.58680054545403</v>
      </c>
      <c r="U66">
        <v>0.18061725660544062</v>
      </c>
      <c r="V66">
        <v>0.22343425597741715</v>
      </c>
      <c r="W66">
        <v>0.21318827126928569</v>
      </c>
      <c r="X66">
        <v>0.17894305983185391</v>
      </c>
      <c r="Y66" t="s">
        <v>204</v>
      </c>
      <c r="Z66" t="s">
        <v>259</v>
      </c>
      <c r="AA66" t="s">
        <v>313</v>
      </c>
      <c r="AB66" t="s">
        <v>365</v>
      </c>
    </row>
    <row r="67" spans="1:28" x14ac:dyDescent="0.35">
      <c r="A67" t="s">
        <v>133</v>
      </c>
      <c r="B67">
        <v>0.68183146482417301</v>
      </c>
      <c r="C67">
        <v>0.35153370219371316</v>
      </c>
      <c r="D67">
        <v>0.78629944576729682</v>
      </c>
      <c r="E67">
        <v>0.85494695527658426</v>
      </c>
      <c r="F67">
        <v>0.70281759619925355</v>
      </c>
      <c r="G67">
        <v>0.85126820430820849</v>
      </c>
      <c r="H67">
        <v>0.69253971270979287</v>
      </c>
      <c r="I67">
        <v>0.71626592918207699</v>
      </c>
      <c r="J67">
        <v>0.10694706827948974</v>
      </c>
      <c r="K67">
        <v>3969.0000983923674</v>
      </c>
      <c r="L67">
        <v>947.19748064875603</v>
      </c>
      <c r="M67">
        <v>3018.8024564832449</v>
      </c>
      <c r="N67">
        <v>1755.4693482965231</v>
      </c>
      <c r="O67">
        <v>1443.5305251255631</v>
      </c>
      <c r="P67">
        <v>1888.0336518958211</v>
      </c>
      <c r="Q67">
        <v>1304.9664730131626</v>
      </c>
      <c r="R67">
        <v>3747.4131284877658</v>
      </c>
      <c r="S67">
        <v>217.58680054545403</v>
      </c>
      <c r="U67">
        <v>2.2332657627086136E-68</v>
      </c>
      <c r="V67">
        <v>4.4401175395946248E-14</v>
      </c>
      <c r="W67">
        <v>1.9700878203472301E-14</v>
      </c>
      <c r="X67">
        <v>1.1848780081101966E-66</v>
      </c>
      <c r="Y67" t="s">
        <v>205</v>
      </c>
      <c r="Z67" t="s">
        <v>260</v>
      </c>
      <c r="AA67" t="s">
        <v>314</v>
      </c>
      <c r="AB67" t="s">
        <v>366</v>
      </c>
    </row>
    <row r="68" spans="1:28" x14ac:dyDescent="0.35">
      <c r="A68" t="s">
        <v>134</v>
      </c>
      <c r="B68">
        <v>0.68574660354227812</v>
      </c>
      <c r="C68">
        <v>0.33362012166845717</v>
      </c>
      <c r="D68">
        <v>0.79543453756825844</v>
      </c>
      <c r="E68">
        <v>0.8833557848826431</v>
      </c>
      <c r="F68">
        <v>0.68845954966330125</v>
      </c>
      <c r="G68">
        <v>0.883078600023677</v>
      </c>
      <c r="H68">
        <v>0.67018299163535966</v>
      </c>
      <c r="I68">
        <v>0.71807680142073216</v>
      </c>
      <c r="J68">
        <v>0.12233565011483138</v>
      </c>
      <c r="K68">
        <v>3943.0000868290663</v>
      </c>
      <c r="L68">
        <v>936.47725706547499</v>
      </c>
      <c r="M68">
        <v>3005.5227223038673</v>
      </c>
      <c r="N68">
        <v>1746.5417115837336</v>
      </c>
      <c r="O68">
        <v>1435.4582115784287</v>
      </c>
      <c r="P68">
        <v>1876.9589239284396</v>
      </c>
      <c r="Q68">
        <v>1300.0411432012916</v>
      </c>
      <c r="R68">
        <v>3729.4107402190566</v>
      </c>
      <c r="S68">
        <v>211.5892449170351</v>
      </c>
      <c r="U68">
        <v>2.4457577629767287E-78</v>
      </c>
      <c r="V68">
        <v>4.8153152139458564E-23</v>
      </c>
      <c r="W68">
        <v>2.1163369043628086E-25</v>
      </c>
      <c r="X68">
        <v>5.0985961900968891E-65</v>
      </c>
      <c r="Y68" t="s">
        <v>205</v>
      </c>
      <c r="Z68" t="s">
        <v>260</v>
      </c>
      <c r="AA68" t="s">
        <v>314</v>
      </c>
      <c r="AB68" t="s">
        <v>366</v>
      </c>
    </row>
    <row r="69" spans="1:28" x14ac:dyDescent="0.35">
      <c r="A69" t="s">
        <v>135</v>
      </c>
      <c r="B69">
        <v>0.49294369324666537</v>
      </c>
      <c r="C69">
        <v>0.22208216752912094</v>
      </c>
      <c r="D69">
        <v>0.5773865880846214</v>
      </c>
      <c r="E69">
        <v>0.6807301887340278</v>
      </c>
      <c r="F69">
        <v>0.45164700929859702</v>
      </c>
      <c r="G69">
        <v>0.67805011274004057</v>
      </c>
      <c r="H69">
        <v>0.433128262214169</v>
      </c>
      <c r="I69">
        <v>0.51770001897189832</v>
      </c>
      <c r="J69">
        <v>6.2180187479870364E-2</v>
      </c>
      <c r="K69">
        <v>3943.0000868290663</v>
      </c>
      <c r="L69">
        <v>936.47725706547499</v>
      </c>
      <c r="M69">
        <v>3005.5227223038673</v>
      </c>
      <c r="N69">
        <v>1746.5417115837336</v>
      </c>
      <c r="O69">
        <v>1435.4582115784287</v>
      </c>
      <c r="P69">
        <v>1876.9589239284396</v>
      </c>
      <c r="Q69">
        <v>1300.0411432012916</v>
      </c>
      <c r="R69">
        <v>3729.4107402190566</v>
      </c>
      <c r="S69">
        <v>211.5892449170351</v>
      </c>
      <c r="U69">
        <v>2.3234347135176667E-54</v>
      </c>
      <c r="V69">
        <v>4.5995035521830069E-23</v>
      </c>
      <c r="W69">
        <v>1.3471371902058962E-25</v>
      </c>
      <c r="X69">
        <v>1.2569589328766794E-56</v>
      </c>
      <c r="Y69" t="s">
        <v>205</v>
      </c>
      <c r="Z69" t="s">
        <v>260</v>
      </c>
      <c r="AA69" t="s">
        <v>314</v>
      </c>
      <c r="AB69" t="s">
        <v>366</v>
      </c>
    </row>
    <row r="70" spans="1:28" x14ac:dyDescent="0.35">
      <c r="A70" t="s">
        <v>136</v>
      </c>
      <c r="B70">
        <v>5786.372805506584</v>
      </c>
      <c r="C70">
        <v>1825.9855157485551</v>
      </c>
      <c r="D70">
        <v>6720.4602390422933</v>
      </c>
      <c r="E70">
        <v>9869.0683297689793</v>
      </c>
      <c r="F70">
        <v>2936.018981051212</v>
      </c>
      <c r="G70">
        <v>9698.951248515521</v>
      </c>
      <c r="H70">
        <v>2490.0342490649346</v>
      </c>
      <c r="I70">
        <v>5786.372805506584</v>
      </c>
      <c r="K70">
        <v>3714.9999834224582</v>
      </c>
      <c r="L70">
        <v>708.99023823440075</v>
      </c>
      <c r="M70">
        <v>3006.0097451880574</v>
      </c>
      <c r="N70">
        <v>1711.2561367750168</v>
      </c>
      <c r="O70">
        <v>1423.7438324466348</v>
      </c>
      <c r="P70">
        <v>1840.2529058530927</v>
      </c>
      <c r="Q70">
        <v>1291.7470954209566</v>
      </c>
      <c r="R70">
        <v>3714.9999834224582</v>
      </c>
      <c r="U70">
        <v>4.604844372288037E-19</v>
      </c>
      <c r="V70">
        <v>4.296855609862267E-19</v>
      </c>
      <c r="W70">
        <v>1.8150537976261792E-23</v>
      </c>
      <c r="Y70" t="s">
        <v>205</v>
      </c>
      <c r="Z70" t="s">
        <v>260</v>
      </c>
      <c r="AA70" t="s">
        <v>314</v>
      </c>
      <c r="AB70" t="s">
        <v>367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0"/>
  <sheetViews>
    <sheetView workbookViewId="0"/>
  </sheetViews>
  <sheetFormatPr defaultRowHeight="14.5" x14ac:dyDescent="0.35"/>
  <sheetData>
    <row r="1" spans="1:28" x14ac:dyDescent="0.35">
      <c r="A1" t="s">
        <v>368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450</v>
      </c>
      <c r="O1" t="s">
        <v>451</v>
      </c>
      <c r="P1" t="s">
        <v>452</v>
      </c>
      <c r="Q1" t="s">
        <v>453</v>
      </c>
      <c r="R1" t="s">
        <v>454</v>
      </c>
      <c r="S1" t="s">
        <v>455</v>
      </c>
      <c r="T1" t="s">
        <v>456</v>
      </c>
      <c r="U1" t="s">
        <v>457</v>
      </c>
      <c r="V1" t="s">
        <v>458</v>
      </c>
      <c r="W1" t="s">
        <v>459</v>
      </c>
      <c r="X1" t="s">
        <v>460</v>
      </c>
      <c r="Y1" t="s">
        <v>461</v>
      </c>
      <c r="Z1" t="s">
        <v>497</v>
      </c>
      <c r="AA1" t="s">
        <v>549</v>
      </c>
      <c r="AB1" t="s">
        <v>600</v>
      </c>
    </row>
    <row r="2" spans="1:28" x14ac:dyDescent="0.35">
      <c r="A2" t="s">
        <v>369</v>
      </c>
      <c r="B2">
        <v>3969</v>
      </c>
      <c r="C2">
        <v>767</v>
      </c>
      <c r="D2">
        <v>3199</v>
      </c>
      <c r="E2">
        <v>1744</v>
      </c>
      <c r="F2">
        <v>1455</v>
      </c>
      <c r="G2">
        <v>1867</v>
      </c>
      <c r="H2">
        <v>1326</v>
      </c>
      <c r="I2">
        <v>3791</v>
      </c>
      <c r="J2">
        <v>174</v>
      </c>
      <c r="Y2" t="s">
        <v>462</v>
      </c>
      <c r="Z2" t="s">
        <v>498</v>
      </c>
      <c r="AA2" t="s">
        <v>550</v>
      </c>
      <c r="AB2" t="s">
        <v>601</v>
      </c>
    </row>
    <row r="3" spans="1:28" x14ac:dyDescent="0.35">
      <c r="A3" t="s">
        <v>370</v>
      </c>
      <c r="B3">
        <v>100</v>
      </c>
      <c r="C3">
        <v>19.339384770549671</v>
      </c>
      <c r="D3">
        <v>80.660615229450329</v>
      </c>
      <c r="E3">
        <v>54.517036573929353</v>
      </c>
      <c r="F3">
        <v>45.482963426070647</v>
      </c>
      <c r="G3">
        <v>58.471656749138745</v>
      </c>
      <c r="H3">
        <v>41.528343250861262</v>
      </c>
      <c r="I3">
        <v>95.611601513240856</v>
      </c>
      <c r="J3">
        <v>4.3883984867591419</v>
      </c>
      <c r="Y3" t="s">
        <v>463</v>
      </c>
      <c r="Z3" t="s">
        <v>499</v>
      </c>
      <c r="AA3" t="s">
        <v>551</v>
      </c>
      <c r="AB3" t="s">
        <v>602</v>
      </c>
    </row>
    <row r="4" spans="1:28" x14ac:dyDescent="0.35">
      <c r="A4" t="s">
        <v>371</v>
      </c>
      <c r="B4">
        <v>52.555695564516128</v>
      </c>
      <c r="C4">
        <v>47.346805736636242</v>
      </c>
      <c r="D4">
        <v>53.807692307692307</v>
      </c>
      <c r="E4">
        <v>55.320137693631672</v>
      </c>
      <c r="F4">
        <v>51.995876288659787</v>
      </c>
      <c r="G4">
        <v>55.087888531618432</v>
      </c>
      <c r="H4">
        <v>51.998491704374047</v>
      </c>
      <c r="I4">
        <v>52.895250659630612</v>
      </c>
      <c r="J4">
        <v>45.235632183908052</v>
      </c>
      <c r="K4">
        <v>3968</v>
      </c>
      <c r="L4">
        <v>767</v>
      </c>
      <c r="M4">
        <v>3198</v>
      </c>
      <c r="N4">
        <v>1743</v>
      </c>
      <c r="O4">
        <v>1455</v>
      </c>
      <c r="P4">
        <v>1866</v>
      </c>
      <c r="Q4">
        <v>1326</v>
      </c>
      <c r="R4">
        <v>3790</v>
      </c>
      <c r="S4">
        <v>174</v>
      </c>
      <c r="U4">
        <v>8.58593120808E-25</v>
      </c>
      <c r="V4">
        <v>1.6630435047200001E-9</v>
      </c>
      <c r="W4">
        <v>3.0944046581899998E-8</v>
      </c>
      <c r="X4">
        <v>3.0998967704999999E-10</v>
      </c>
      <c r="Y4" t="s">
        <v>464</v>
      </c>
      <c r="Z4" t="s">
        <v>500</v>
      </c>
      <c r="AA4" t="s">
        <v>552</v>
      </c>
      <c r="AB4" t="s">
        <v>603</v>
      </c>
    </row>
    <row r="5" spans="1:28" x14ac:dyDescent="0.35">
      <c r="A5" t="s">
        <v>372</v>
      </c>
      <c r="B5">
        <v>3.0241935483870969E-2</v>
      </c>
      <c r="C5">
        <v>5.9973924380704001E-2</v>
      </c>
      <c r="D5">
        <v>2.31394621638524E-2</v>
      </c>
      <c r="E5">
        <v>2.6391279403327601E-2</v>
      </c>
      <c r="F5">
        <v>1.9243986254295499E-2</v>
      </c>
      <c r="G5">
        <v>2.62593783494105E-2</v>
      </c>
      <c r="H5">
        <v>1.88536953242836E-2</v>
      </c>
      <c r="I5">
        <v>2.9551451187335102E-2</v>
      </c>
      <c r="J5">
        <v>4.5977011494252901E-2</v>
      </c>
      <c r="K5">
        <v>3968</v>
      </c>
      <c r="L5">
        <v>767</v>
      </c>
      <c r="M5">
        <v>3198</v>
      </c>
      <c r="N5">
        <v>1743</v>
      </c>
      <c r="O5">
        <v>1455</v>
      </c>
      <c r="P5">
        <v>1866</v>
      </c>
      <c r="Q5">
        <v>1326</v>
      </c>
      <c r="R5">
        <v>3790</v>
      </c>
      <c r="S5">
        <v>174</v>
      </c>
      <c r="U5">
        <v>8.5188911976000004E-8</v>
      </c>
      <c r="V5">
        <v>0.180771340795536</v>
      </c>
      <c r="W5">
        <v>0.1707426417630237</v>
      </c>
      <c r="X5">
        <v>0.2163682706493914</v>
      </c>
      <c r="Y5" t="s">
        <v>464</v>
      </c>
      <c r="Z5" t="s">
        <v>501</v>
      </c>
      <c r="AA5" t="s">
        <v>553</v>
      </c>
      <c r="AB5" t="s">
        <v>604</v>
      </c>
    </row>
    <row r="6" spans="1:28" x14ac:dyDescent="0.35">
      <c r="A6" t="s">
        <v>373</v>
      </c>
      <c r="B6">
        <v>0.11970766129032258</v>
      </c>
      <c r="C6">
        <v>0.18122555410690999</v>
      </c>
      <c r="D6">
        <v>0.10475297060662909</v>
      </c>
      <c r="E6">
        <v>0.1009753298909925</v>
      </c>
      <c r="F6">
        <v>0.1092783505154639</v>
      </c>
      <c r="G6">
        <v>0.1012861736334405</v>
      </c>
      <c r="H6">
        <v>0.1093514328808446</v>
      </c>
      <c r="I6">
        <v>0.1147757255936675</v>
      </c>
      <c r="J6">
        <v>0.22413793103448279</v>
      </c>
      <c r="K6">
        <v>3968</v>
      </c>
      <c r="L6">
        <v>767</v>
      </c>
      <c r="M6">
        <v>3198</v>
      </c>
      <c r="N6">
        <v>1743</v>
      </c>
      <c r="O6">
        <v>1455</v>
      </c>
      <c r="P6">
        <v>1866</v>
      </c>
      <c r="Q6">
        <v>1326</v>
      </c>
      <c r="R6">
        <v>3790</v>
      </c>
      <c r="S6">
        <v>174</v>
      </c>
      <c r="U6">
        <v>4.2631023307799996E-9</v>
      </c>
      <c r="V6">
        <v>0.44530842133242809</v>
      </c>
      <c r="W6">
        <v>0.46333480767151619</v>
      </c>
      <c r="X6">
        <v>1.3540010034299999E-5</v>
      </c>
      <c r="Y6" t="s">
        <v>464</v>
      </c>
      <c r="Z6" t="s">
        <v>502</v>
      </c>
      <c r="AA6" t="s">
        <v>554</v>
      </c>
      <c r="AB6" t="s">
        <v>605</v>
      </c>
    </row>
    <row r="7" spans="1:28" x14ac:dyDescent="0.35">
      <c r="A7" t="s">
        <v>374</v>
      </c>
      <c r="B7">
        <v>0.19254032258064516</v>
      </c>
      <c r="C7">
        <v>0.22033898305084751</v>
      </c>
      <c r="D7">
        <v>0.18574108818011259</v>
      </c>
      <c r="E7">
        <v>0.17096959265633971</v>
      </c>
      <c r="F7">
        <v>0.20343642611683849</v>
      </c>
      <c r="G7">
        <v>0.17684887459807069</v>
      </c>
      <c r="H7">
        <v>0.19834087481146301</v>
      </c>
      <c r="I7">
        <v>0.19050131926121369</v>
      </c>
      <c r="J7">
        <v>0.23563218390804599</v>
      </c>
      <c r="K7">
        <v>3968</v>
      </c>
      <c r="L7">
        <v>767</v>
      </c>
      <c r="M7">
        <v>3198</v>
      </c>
      <c r="N7">
        <v>1743</v>
      </c>
      <c r="O7">
        <v>1455</v>
      </c>
      <c r="P7">
        <v>1866</v>
      </c>
      <c r="Q7">
        <v>1326</v>
      </c>
      <c r="R7">
        <v>3790</v>
      </c>
      <c r="S7">
        <v>174</v>
      </c>
      <c r="U7">
        <v>2.9045025304531801E-2</v>
      </c>
      <c r="V7">
        <v>1.8720042968132799E-2</v>
      </c>
      <c r="W7">
        <v>0.1239971484406943</v>
      </c>
      <c r="X7">
        <v>0.1398837023877566</v>
      </c>
      <c r="Y7" t="s">
        <v>465</v>
      </c>
      <c r="Z7" t="s">
        <v>503</v>
      </c>
      <c r="AA7" t="s">
        <v>555</v>
      </c>
      <c r="AB7" t="s">
        <v>606</v>
      </c>
    </row>
    <row r="8" spans="1:28" x14ac:dyDescent="0.35">
      <c r="A8" t="s">
        <v>375</v>
      </c>
      <c r="B8">
        <v>0.18548387096774194</v>
      </c>
      <c r="C8">
        <v>0.1942633637548892</v>
      </c>
      <c r="D8">
        <v>0.18355222013758599</v>
      </c>
      <c r="E8">
        <v>0.15203671830177851</v>
      </c>
      <c r="F8">
        <v>0.22130584192439859</v>
      </c>
      <c r="G8">
        <v>0.1521972132904609</v>
      </c>
      <c r="H8">
        <v>0.22850678733031671</v>
      </c>
      <c r="I8">
        <v>0.18443271767810029</v>
      </c>
      <c r="J8">
        <v>0.2068965517241379</v>
      </c>
      <c r="K8">
        <v>3968</v>
      </c>
      <c r="L8">
        <v>767</v>
      </c>
      <c r="M8">
        <v>3198</v>
      </c>
      <c r="N8">
        <v>1743</v>
      </c>
      <c r="O8">
        <v>1455</v>
      </c>
      <c r="P8">
        <v>1866</v>
      </c>
      <c r="Q8">
        <v>1326</v>
      </c>
      <c r="R8">
        <v>3790</v>
      </c>
      <c r="S8">
        <v>174</v>
      </c>
      <c r="U8">
        <v>0.49333720289197158</v>
      </c>
      <c r="V8">
        <v>4.4884454768999999E-7</v>
      </c>
      <c r="W8">
        <v>3.9058689991799999E-8</v>
      </c>
      <c r="X8">
        <v>0.45607549198949299</v>
      </c>
      <c r="Y8" t="s">
        <v>466</v>
      </c>
      <c r="Z8" t="s">
        <v>504</v>
      </c>
      <c r="AA8" t="s">
        <v>556</v>
      </c>
      <c r="AB8" t="s">
        <v>607</v>
      </c>
    </row>
    <row r="9" spans="1:28" x14ac:dyDescent="0.35">
      <c r="A9" t="s">
        <v>376</v>
      </c>
      <c r="B9">
        <v>0.21295362903225806</v>
      </c>
      <c r="C9">
        <v>0.196870925684485</v>
      </c>
      <c r="D9">
        <v>0.21701063164477799</v>
      </c>
      <c r="E9">
        <v>0.2002294893861159</v>
      </c>
      <c r="F9">
        <v>0.23711340206185569</v>
      </c>
      <c r="G9">
        <v>0.202572347266881</v>
      </c>
      <c r="H9">
        <v>0.2368024132730015</v>
      </c>
      <c r="I9">
        <v>0.2131926121372032</v>
      </c>
      <c r="J9">
        <v>0.2126436781609195</v>
      </c>
      <c r="K9">
        <v>3968</v>
      </c>
      <c r="L9">
        <v>767</v>
      </c>
      <c r="M9">
        <v>3198</v>
      </c>
      <c r="N9">
        <v>1743</v>
      </c>
      <c r="O9">
        <v>1455</v>
      </c>
      <c r="P9">
        <v>1866</v>
      </c>
      <c r="Q9">
        <v>1326</v>
      </c>
      <c r="R9">
        <v>3790</v>
      </c>
      <c r="S9">
        <v>174</v>
      </c>
      <c r="U9">
        <v>0.22134719530231711</v>
      </c>
      <c r="V9">
        <v>1.1734536835672601E-2</v>
      </c>
      <c r="W9">
        <v>2.07284901201093E-2</v>
      </c>
      <c r="X9">
        <v>0.98621119652577005</v>
      </c>
      <c r="Y9" t="s">
        <v>467</v>
      </c>
      <c r="Z9" t="s">
        <v>505</v>
      </c>
      <c r="AA9" t="s">
        <v>557</v>
      </c>
      <c r="AB9" t="s">
        <v>608</v>
      </c>
    </row>
    <row r="10" spans="1:28" x14ac:dyDescent="0.35">
      <c r="A10" t="s">
        <v>377</v>
      </c>
      <c r="B10">
        <v>0.25907258064516131</v>
      </c>
      <c r="C10">
        <v>0.14732724902216429</v>
      </c>
      <c r="D10">
        <v>0.28580362726704189</v>
      </c>
      <c r="E10">
        <v>0.3493975903614458</v>
      </c>
      <c r="F10">
        <v>0.2096219931271478</v>
      </c>
      <c r="G10">
        <v>0.34083601286173631</v>
      </c>
      <c r="H10">
        <v>0.20814479638009051</v>
      </c>
      <c r="I10">
        <v>0.26754617414248022</v>
      </c>
      <c r="J10">
        <v>7.4712643678160898E-2</v>
      </c>
      <c r="K10">
        <v>3968</v>
      </c>
      <c r="L10">
        <v>767</v>
      </c>
      <c r="M10">
        <v>3198</v>
      </c>
      <c r="N10">
        <v>1743</v>
      </c>
      <c r="O10">
        <v>1455</v>
      </c>
      <c r="P10">
        <v>1866</v>
      </c>
      <c r="Q10">
        <v>1326</v>
      </c>
      <c r="R10">
        <v>3790</v>
      </c>
      <c r="S10">
        <v>174</v>
      </c>
      <c r="U10">
        <v>3.01625976136E-15</v>
      </c>
      <c r="V10">
        <v>1.93214356206E-18</v>
      </c>
      <c r="W10">
        <v>2.0708799417999999E-16</v>
      </c>
      <c r="X10">
        <v>1.29569267683E-8</v>
      </c>
      <c r="Y10" t="s">
        <v>468</v>
      </c>
      <c r="Z10" t="s">
        <v>506</v>
      </c>
      <c r="AA10" t="s">
        <v>558</v>
      </c>
      <c r="AB10" t="s">
        <v>609</v>
      </c>
    </row>
    <row r="11" spans="1:28" x14ac:dyDescent="0.35">
      <c r="A11" t="s">
        <v>378</v>
      </c>
      <c r="B11">
        <v>4.2831947593852358E-2</v>
      </c>
      <c r="C11">
        <v>0.13428943937418511</v>
      </c>
      <c r="D11">
        <v>2.06314473272898E-2</v>
      </c>
      <c r="E11">
        <v>1.7775229357798201E-2</v>
      </c>
      <c r="F11">
        <v>2.40549828178694E-2</v>
      </c>
      <c r="G11">
        <v>1.7139796464917E-2</v>
      </c>
      <c r="H11">
        <v>2.5641025641025599E-2</v>
      </c>
      <c r="I11">
        <v>3.2972830387760499E-2</v>
      </c>
      <c r="J11">
        <v>0.25287356321839077</v>
      </c>
      <c r="K11">
        <v>3969</v>
      </c>
      <c r="L11">
        <v>767</v>
      </c>
      <c r="M11">
        <v>3199</v>
      </c>
      <c r="N11">
        <v>1744</v>
      </c>
      <c r="O11">
        <v>1455</v>
      </c>
      <c r="P11">
        <v>1867</v>
      </c>
      <c r="Q11">
        <v>1326</v>
      </c>
      <c r="R11">
        <v>3791</v>
      </c>
      <c r="S11">
        <v>174</v>
      </c>
      <c r="U11">
        <v>1.4131367300099999E-45</v>
      </c>
      <c r="V11">
        <v>0.21353678075000559</v>
      </c>
      <c r="W11">
        <v>9.6219692003753896E-2</v>
      </c>
      <c r="X11">
        <v>7.3148018266499996E-46</v>
      </c>
      <c r="Y11" t="s">
        <v>468</v>
      </c>
      <c r="Z11" t="s">
        <v>507</v>
      </c>
      <c r="AA11" t="s">
        <v>559</v>
      </c>
      <c r="AB11" t="s">
        <v>609</v>
      </c>
    </row>
    <row r="12" spans="1:28" x14ac:dyDescent="0.35">
      <c r="A12" t="s">
        <v>379</v>
      </c>
      <c r="B12">
        <v>0.16780045351473924</v>
      </c>
      <c r="C12">
        <v>0.31160365058670142</v>
      </c>
      <c r="D12">
        <v>0.1334792122538293</v>
      </c>
      <c r="E12">
        <v>0.12614678899082571</v>
      </c>
      <c r="F12">
        <v>0.1422680412371134</v>
      </c>
      <c r="G12">
        <v>0.1264059989287627</v>
      </c>
      <c r="H12">
        <v>0.14404223227752641</v>
      </c>
      <c r="I12">
        <v>0.16011606436296491</v>
      </c>
      <c r="J12">
        <v>0.33333333333333331</v>
      </c>
      <c r="K12">
        <v>3969</v>
      </c>
      <c r="L12">
        <v>767</v>
      </c>
      <c r="M12">
        <v>3199</v>
      </c>
      <c r="N12">
        <v>1744</v>
      </c>
      <c r="O12">
        <v>1455</v>
      </c>
      <c r="P12">
        <v>1867</v>
      </c>
      <c r="Q12">
        <v>1326</v>
      </c>
      <c r="R12">
        <v>3791</v>
      </c>
      <c r="S12">
        <v>174</v>
      </c>
      <c r="U12">
        <v>6.0568717283900001E-33</v>
      </c>
      <c r="V12">
        <v>0.18196734306161191</v>
      </c>
      <c r="W12">
        <v>0.14916690174015149</v>
      </c>
      <c r="X12">
        <v>2.0779240569800001E-9</v>
      </c>
      <c r="Y12" t="s">
        <v>468</v>
      </c>
      <c r="Z12" t="s">
        <v>508</v>
      </c>
      <c r="AA12" t="s">
        <v>560</v>
      </c>
      <c r="AB12" t="s">
        <v>609</v>
      </c>
    </row>
    <row r="13" spans="1:28" x14ac:dyDescent="0.35">
      <c r="A13" t="s">
        <v>380</v>
      </c>
      <c r="B13">
        <v>0.21239606953892667</v>
      </c>
      <c r="C13">
        <v>0.2607561929595828</v>
      </c>
      <c r="D13">
        <v>0.2006877149109097</v>
      </c>
      <c r="E13">
        <v>0.16743119266055051</v>
      </c>
      <c r="F13">
        <v>0.24054982817869419</v>
      </c>
      <c r="G13">
        <v>0.16979110873058381</v>
      </c>
      <c r="H13">
        <v>0.24208144796380091</v>
      </c>
      <c r="I13">
        <v>0.21102611448166711</v>
      </c>
      <c r="J13">
        <v>0.2413793103448276</v>
      </c>
      <c r="K13">
        <v>3969</v>
      </c>
      <c r="L13">
        <v>767</v>
      </c>
      <c r="M13">
        <v>3199</v>
      </c>
      <c r="N13">
        <v>1744</v>
      </c>
      <c r="O13">
        <v>1455</v>
      </c>
      <c r="P13">
        <v>1867</v>
      </c>
      <c r="Q13">
        <v>1326</v>
      </c>
      <c r="R13">
        <v>3791</v>
      </c>
      <c r="S13">
        <v>174</v>
      </c>
      <c r="U13">
        <v>2.566941125694E-4</v>
      </c>
      <c r="V13">
        <v>2.5998515427800001E-7</v>
      </c>
      <c r="W13">
        <v>4.6042510241599998E-7</v>
      </c>
      <c r="X13">
        <v>0.33855424159514158</v>
      </c>
      <c r="Y13" t="s">
        <v>468</v>
      </c>
      <c r="Z13" t="s">
        <v>509</v>
      </c>
      <c r="AA13" t="s">
        <v>561</v>
      </c>
      <c r="AB13" t="s">
        <v>610</v>
      </c>
    </row>
    <row r="14" spans="1:28" x14ac:dyDescent="0.35">
      <c r="A14" t="s">
        <v>381</v>
      </c>
      <c r="B14">
        <v>0.3869992441421013</v>
      </c>
      <c r="C14">
        <v>0.24902216427640159</v>
      </c>
      <c r="D14">
        <v>0.42013129102844637</v>
      </c>
      <c r="E14">
        <v>0.42660550458715601</v>
      </c>
      <c r="F14">
        <v>0.41237113402061848</v>
      </c>
      <c r="G14">
        <v>0.43010176754151053</v>
      </c>
      <c r="H14">
        <v>0.40648567119155349</v>
      </c>
      <c r="I14">
        <v>0.39857557372724872</v>
      </c>
      <c r="J14">
        <v>0.13793103448275859</v>
      </c>
      <c r="K14">
        <v>3969</v>
      </c>
      <c r="L14">
        <v>767</v>
      </c>
      <c r="M14">
        <v>3199</v>
      </c>
      <c r="N14">
        <v>1744</v>
      </c>
      <c r="O14">
        <v>1455</v>
      </c>
      <c r="P14">
        <v>1867</v>
      </c>
      <c r="Q14">
        <v>1326</v>
      </c>
      <c r="R14">
        <v>3791</v>
      </c>
      <c r="S14">
        <v>174</v>
      </c>
      <c r="U14">
        <v>1.6693528961699999E-18</v>
      </c>
      <c r="V14">
        <v>0.4168183082479745</v>
      </c>
      <c r="W14">
        <v>0.18290243628191319</v>
      </c>
      <c r="X14">
        <v>4.5000227008599996E-12</v>
      </c>
      <c r="Y14" t="s">
        <v>468</v>
      </c>
      <c r="Z14" t="s">
        <v>510</v>
      </c>
      <c r="AA14" t="s">
        <v>562</v>
      </c>
      <c r="AB14" t="s">
        <v>611</v>
      </c>
    </row>
    <row r="15" spans="1:28" x14ac:dyDescent="0.35">
      <c r="A15" t="s">
        <v>382</v>
      </c>
      <c r="B15">
        <v>0.18921642731166541</v>
      </c>
      <c r="C15">
        <v>4.1720990873533197E-2</v>
      </c>
      <c r="D15">
        <v>0.22475773679274769</v>
      </c>
      <c r="E15">
        <v>0.26204128440366969</v>
      </c>
      <c r="F15">
        <v>0.1800687285223368</v>
      </c>
      <c r="G15">
        <v>0.25656132833422601</v>
      </c>
      <c r="H15">
        <v>0.1809954751131222</v>
      </c>
      <c r="I15">
        <v>0.19678185175415461</v>
      </c>
      <c r="J15">
        <v>2.8735632183908E-2</v>
      </c>
      <c r="K15">
        <v>3969</v>
      </c>
      <c r="L15">
        <v>767</v>
      </c>
      <c r="M15">
        <v>3199</v>
      </c>
      <c r="N15">
        <v>1744</v>
      </c>
      <c r="O15">
        <v>1455</v>
      </c>
      <c r="P15">
        <v>1867</v>
      </c>
      <c r="Q15">
        <v>1326</v>
      </c>
      <c r="R15">
        <v>3791</v>
      </c>
      <c r="S15">
        <v>174</v>
      </c>
      <c r="U15">
        <v>1.0411004657400001E-31</v>
      </c>
      <c r="V15">
        <v>2.99119737687E-8</v>
      </c>
      <c r="W15">
        <v>4.5244334737199999E-7</v>
      </c>
      <c r="X15">
        <v>3.0130885548599999E-8</v>
      </c>
      <c r="Y15" t="s">
        <v>468</v>
      </c>
      <c r="Z15" t="s">
        <v>511</v>
      </c>
      <c r="AA15" t="s">
        <v>563</v>
      </c>
      <c r="AB15" t="s">
        <v>611</v>
      </c>
    </row>
    <row r="16" spans="1:28" x14ac:dyDescent="0.35">
      <c r="A16" t="s">
        <v>383</v>
      </c>
      <c r="B16">
        <v>0.20408163265306123</v>
      </c>
      <c r="C16">
        <v>0.48109517601043023</v>
      </c>
      <c r="D16">
        <v>0.13754298218193189</v>
      </c>
      <c r="E16">
        <v>0.1209862385321101</v>
      </c>
      <c r="F16">
        <v>0.15738831615120269</v>
      </c>
      <c r="G16">
        <v>0.12265666845206211</v>
      </c>
      <c r="H16">
        <v>0.15761689291101061</v>
      </c>
      <c r="I16">
        <v>0.18042732788182539</v>
      </c>
      <c r="J16">
        <v>0.71264367816091956</v>
      </c>
      <c r="K16">
        <v>3969</v>
      </c>
      <c r="L16">
        <v>767</v>
      </c>
      <c r="M16">
        <v>3199</v>
      </c>
      <c r="N16">
        <v>1744</v>
      </c>
      <c r="O16">
        <v>1455</v>
      </c>
      <c r="P16">
        <v>1867</v>
      </c>
      <c r="Q16">
        <v>1326</v>
      </c>
      <c r="R16">
        <v>3791</v>
      </c>
      <c r="S16">
        <v>174</v>
      </c>
      <c r="U16">
        <v>9.5825621143000004E-106</v>
      </c>
      <c r="V16">
        <v>2.9050959246264998E-3</v>
      </c>
      <c r="W16">
        <v>4.6514113317737997E-3</v>
      </c>
      <c r="X16">
        <v>1.6133210143000001E-67</v>
      </c>
      <c r="Y16" t="s">
        <v>468</v>
      </c>
      <c r="Z16" t="s">
        <v>512</v>
      </c>
      <c r="AA16" t="s">
        <v>564</v>
      </c>
      <c r="AB16" t="s">
        <v>611</v>
      </c>
    </row>
    <row r="17" spans="1:28" x14ac:dyDescent="0.35">
      <c r="A17" t="s">
        <v>384</v>
      </c>
      <c r="B17">
        <v>0.18367346938775511</v>
      </c>
      <c r="C17">
        <v>0.24119947848761411</v>
      </c>
      <c r="D17">
        <v>0.17005314160675211</v>
      </c>
      <c r="E17">
        <v>0.13589449541284401</v>
      </c>
      <c r="F17">
        <v>0.21099656357388319</v>
      </c>
      <c r="G17">
        <v>0.13872522763792181</v>
      </c>
      <c r="H17">
        <v>0.21342383107088991</v>
      </c>
      <c r="I17">
        <v>0.18438406752835659</v>
      </c>
      <c r="J17">
        <v>0.17241379310344829</v>
      </c>
      <c r="K17">
        <v>3969</v>
      </c>
      <c r="L17">
        <v>767</v>
      </c>
      <c r="M17">
        <v>3199</v>
      </c>
      <c r="N17">
        <v>1744</v>
      </c>
      <c r="O17">
        <v>1455</v>
      </c>
      <c r="P17">
        <v>1867</v>
      </c>
      <c r="Q17">
        <v>1326</v>
      </c>
      <c r="R17">
        <v>3791</v>
      </c>
      <c r="S17">
        <v>174</v>
      </c>
      <c r="U17">
        <v>4.7998895985599999E-6</v>
      </c>
      <c r="V17">
        <v>1.67964367459E-8</v>
      </c>
      <c r="W17">
        <v>2.82835642132E-8</v>
      </c>
      <c r="X17">
        <v>0.69029664074751329</v>
      </c>
      <c r="Y17" t="s">
        <v>468</v>
      </c>
      <c r="Z17" t="s">
        <v>513</v>
      </c>
      <c r="AA17" t="s">
        <v>565</v>
      </c>
      <c r="AB17" t="s">
        <v>612</v>
      </c>
    </row>
    <row r="18" spans="1:28" x14ac:dyDescent="0.35">
      <c r="A18" t="s">
        <v>385</v>
      </c>
      <c r="B18">
        <v>0.16654069035021415</v>
      </c>
      <c r="C18">
        <v>0.13428943937418511</v>
      </c>
      <c r="D18">
        <v>0.17442950922163181</v>
      </c>
      <c r="E18">
        <v>0.16341743119266061</v>
      </c>
      <c r="F18">
        <v>0.18762886597938139</v>
      </c>
      <c r="G18">
        <v>0.16229244777718271</v>
      </c>
      <c r="H18">
        <v>0.19230769230769229</v>
      </c>
      <c r="I18">
        <v>0.1717225006594566</v>
      </c>
      <c r="J18">
        <v>5.7471264367816098E-2</v>
      </c>
      <c r="K18">
        <v>3969</v>
      </c>
      <c r="L18">
        <v>767</v>
      </c>
      <c r="M18">
        <v>3199</v>
      </c>
      <c r="N18">
        <v>1744</v>
      </c>
      <c r="O18">
        <v>1455</v>
      </c>
      <c r="P18">
        <v>1867</v>
      </c>
      <c r="Q18">
        <v>1326</v>
      </c>
      <c r="R18">
        <v>3791</v>
      </c>
      <c r="S18">
        <v>174</v>
      </c>
      <c r="U18">
        <v>7.3761057782367996E-3</v>
      </c>
      <c r="V18">
        <v>7.2386286908049199E-2</v>
      </c>
      <c r="W18">
        <v>2.7753056533815899E-2</v>
      </c>
      <c r="X18">
        <v>7.6073512107200004E-5</v>
      </c>
      <c r="Y18" t="s">
        <v>469</v>
      </c>
      <c r="Z18" t="s">
        <v>514</v>
      </c>
      <c r="AA18" t="s">
        <v>566</v>
      </c>
      <c r="AB18" t="s">
        <v>613</v>
      </c>
    </row>
    <row r="19" spans="1:28" x14ac:dyDescent="0.35">
      <c r="A19" t="s">
        <v>386</v>
      </c>
      <c r="B19">
        <v>0.14865205341395818</v>
      </c>
      <c r="C19">
        <v>8.3441981747066504E-2</v>
      </c>
      <c r="D19">
        <v>0.164426383244764</v>
      </c>
      <c r="E19">
        <v>0.1553899082568807</v>
      </c>
      <c r="F19">
        <v>0.1752577319587629</v>
      </c>
      <c r="G19">
        <v>0.15854311730048209</v>
      </c>
      <c r="H19">
        <v>0.17194570135746609</v>
      </c>
      <c r="I19">
        <v>0.1537852809285149</v>
      </c>
      <c r="J19">
        <v>4.0229885057471299E-2</v>
      </c>
      <c r="K19">
        <v>3969</v>
      </c>
      <c r="L19">
        <v>767</v>
      </c>
      <c r="M19">
        <v>3199</v>
      </c>
      <c r="N19">
        <v>1744</v>
      </c>
      <c r="O19">
        <v>1455</v>
      </c>
      <c r="P19">
        <v>1867</v>
      </c>
      <c r="Q19">
        <v>1326</v>
      </c>
      <c r="R19">
        <v>3791</v>
      </c>
      <c r="S19">
        <v>174</v>
      </c>
      <c r="U19">
        <v>1.42629156374E-8</v>
      </c>
      <c r="V19">
        <v>0.13122050027230939</v>
      </c>
      <c r="W19">
        <v>0.31379330174238879</v>
      </c>
      <c r="X19">
        <v>3.8124319171199998E-5</v>
      </c>
      <c r="Y19" t="s">
        <v>470</v>
      </c>
      <c r="Z19" t="s">
        <v>515</v>
      </c>
      <c r="AA19" t="s">
        <v>567</v>
      </c>
      <c r="AB19" t="s">
        <v>613</v>
      </c>
    </row>
    <row r="20" spans="1:28" x14ac:dyDescent="0.35">
      <c r="A20" t="s">
        <v>387</v>
      </c>
      <c r="B20">
        <v>0.29554043839758126</v>
      </c>
      <c r="C20">
        <v>5.8670143415906102E-2</v>
      </c>
      <c r="D20">
        <v>0.35229759299781183</v>
      </c>
      <c r="E20">
        <v>0.42201834862385318</v>
      </c>
      <c r="F20">
        <v>0.26872852233676969</v>
      </c>
      <c r="G20">
        <v>0.41564006427423672</v>
      </c>
      <c r="H20">
        <v>0.26470588235294118</v>
      </c>
      <c r="I20">
        <v>0.30836190978633599</v>
      </c>
      <c r="J20">
        <v>1.72413793103448E-2</v>
      </c>
      <c r="K20">
        <v>3969</v>
      </c>
      <c r="L20">
        <v>767</v>
      </c>
      <c r="M20">
        <v>3199</v>
      </c>
      <c r="N20">
        <v>1744</v>
      </c>
      <c r="O20">
        <v>1455</v>
      </c>
      <c r="P20">
        <v>1867</v>
      </c>
      <c r="Q20">
        <v>1326</v>
      </c>
      <c r="R20">
        <v>3791</v>
      </c>
      <c r="S20">
        <v>174</v>
      </c>
      <c r="U20">
        <v>1.6243765749599999E-59</v>
      </c>
      <c r="V20">
        <v>9.6458898894800005E-20</v>
      </c>
      <c r="W20">
        <v>9.1648309714599999E-19</v>
      </c>
      <c r="X20">
        <v>1.4343055394100001E-16</v>
      </c>
      <c r="Y20" t="s">
        <v>470</v>
      </c>
      <c r="Z20" t="s">
        <v>516</v>
      </c>
      <c r="AA20" t="s">
        <v>568</v>
      </c>
      <c r="AB20" t="s">
        <v>613</v>
      </c>
    </row>
    <row r="21" spans="1:28" x14ac:dyDescent="0.35">
      <c r="A21" t="s">
        <v>388</v>
      </c>
      <c r="B21">
        <v>0.40826612903225806</v>
      </c>
      <c r="C21">
        <v>0.34986945169712802</v>
      </c>
      <c r="D21">
        <v>0.42200687714910912</v>
      </c>
      <c r="E21">
        <v>0.47534403669724767</v>
      </c>
      <c r="F21">
        <v>0.35807560137457051</v>
      </c>
      <c r="G21">
        <v>0.47509373326191751</v>
      </c>
      <c r="H21">
        <v>0.34766214177978882</v>
      </c>
      <c r="I21">
        <v>0.41345646437994721</v>
      </c>
      <c r="J21">
        <v>0.28735632183908039</v>
      </c>
      <c r="K21">
        <v>3968</v>
      </c>
      <c r="L21">
        <v>766</v>
      </c>
      <c r="M21">
        <v>3199</v>
      </c>
      <c r="N21">
        <v>1744</v>
      </c>
      <c r="O21">
        <v>1455</v>
      </c>
      <c r="P21">
        <v>1867</v>
      </c>
      <c r="Q21">
        <v>1326</v>
      </c>
      <c r="R21">
        <v>3790</v>
      </c>
      <c r="S21">
        <v>174</v>
      </c>
      <c r="U21">
        <v>2.6144153121970002E-4</v>
      </c>
      <c r="V21">
        <v>1.9685891790500001E-11</v>
      </c>
      <c r="W21">
        <v>5.5686418135599999E-13</v>
      </c>
      <c r="X21">
        <v>9.3041105213359997E-4</v>
      </c>
      <c r="Y21" t="s">
        <v>470</v>
      </c>
      <c r="Z21" t="s">
        <v>516</v>
      </c>
      <c r="AA21" t="s">
        <v>568</v>
      </c>
      <c r="AB21" t="s">
        <v>613</v>
      </c>
    </row>
    <row r="22" spans="1:28" x14ac:dyDescent="0.35">
      <c r="A22" t="s">
        <v>389</v>
      </c>
      <c r="B22">
        <v>0.59173387096774188</v>
      </c>
      <c r="C22">
        <v>0.65013054830287209</v>
      </c>
      <c r="D22">
        <v>0.57799312285089088</v>
      </c>
      <c r="E22">
        <v>0.52465596330275233</v>
      </c>
      <c r="F22">
        <v>0.6419243986254296</v>
      </c>
      <c r="G22">
        <v>0.52490626673808249</v>
      </c>
      <c r="H22">
        <v>0.65233785822021118</v>
      </c>
      <c r="I22">
        <v>0.58654353562005279</v>
      </c>
      <c r="J22">
        <v>0.71264367816091956</v>
      </c>
      <c r="K22">
        <v>3968</v>
      </c>
      <c r="L22">
        <v>766</v>
      </c>
      <c r="M22">
        <v>3199</v>
      </c>
      <c r="N22">
        <v>1744</v>
      </c>
      <c r="O22">
        <v>1455</v>
      </c>
      <c r="P22">
        <v>1867</v>
      </c>
      <c r="Q22">
        <v>1326</v>
      </c>
      <c r="R22">
        <v>3790</v>
      </c>
      <c r="S22">
        <v>174</v>
      </c>
      <c r="U22">
        <v>2.6144153121970002E-4</v>
      </c>
      <c r="V22">
        <v>1.9685891790500001E-11</v>
      </c>
      <c r="W22">
        <v>5.5686418135599999E-13</v>
      </c>
      <c r="X22">
        <v>9.3041105213359997E-4</v>
      </c>
      <c r="Y22" t="s">
        <v>470</v>
      </c>
      <c r="Z22" t="s">
        <v>516</v>
      </c>
      <c r="AA22" t="s">
        <v>568</v>
      </c>
      <c r="AB22" t="s">
        <v>613</v>
      </c>
    </row>
    <row r="23" spans="1:28" x14ac:dyDescent="0.35">
      <c r="A23" t="s">
        <v>390</v>
      </c>
      <c r="B23">
        <v>6.5288631207461562E-2</v>
      </c>
      <c r="C23">
        <v>8.7581699346405195E-2</v>
      </c>
      <c r="D23">
        <v>6.0018755861206599E-2</v>
      </c>
      <c r="E23">
        <v>4.5298165137614699E-2</v>
      </c>
      <c r="F23">
        <v>7.7663230240549802E-2</v>
      </c>
      <c r="G23">
        <v>4.9812533476165002E-2</v>
      </c>
      <c r="H23">
        <v>7.4660633484162894E-2</v>
      </c>
      <c r="I23">
        <v>6.3060686015831105E-2</v>
      </c>
      <c r="J23">
        <v>0.115606936416185</v>
      </c>
      <c r="K23">
        <v>3967</v>
      </c>
      <c r="L23">
        <v>765</v>
      </c>
      <c r="M23">
        <v>3199</v>
      </c>
      <c r="N23">
        <v>1744</v>
      </c>
      <c r="O23">
        <v>1455</v>
      </c>
      <c r="P23">
        <v>1867</v>
      </c>
      <c r="Q23">
        <v>1326</v>
      </c>
      <c r="R23">
        <v>3790</v>
      </c>
      <c r="S23">
        <v>173</v>
      </c>
      <c r="U23">
        <v>5.5749550058981998E-3</v>
      </c>
      <c r="V23">
        <v>1.227206455314E-4</v>
      </c>
      <c r="W23">
        <v>3.60049791863E-3</v>
      </c>
      <c r="X23">
        <v>6.2354319501485003E-3</v>
      </c>
      <c r="Y23" t="s">
        <v>471</v>
      </c>
      <c r="Z23" t="s">
        <v>516</v>
      </c>
      <c r="AA23" t="s">
        <v>569</v>
      </c>
      <c r="AB23" t="s">
        <v>614</v>
      </c>
    </row>
    <row r="24" spans="1:28" x14ac:dyDescent="0.35">
      <c r="A24" t="s">
        <v>391</v>
      </c>
      <c r="B24">
        <v>0.93471136879253847</v>
      </c>
      <c r="C24">
        <v>0.91241830065359475</v>
      </c>
      <c r="D24">
        <v>0.93998124413879336</v>
      </c>
      <c r="E24">
        <v>0.95470183486238536</v>
      </c>
      <c r="F24">
        <v>0.92233676975945023</v>
      </c>
      <c r="G24">
        <v>0.95018746652383501</v>
      </c>
      <c r="H24">
        <v>0.92533936651583715</v>
      </c>
      <c r="I24">
        <v>0.93693931398416885</v>
      </c>
      <c r="J24">
        <v>0.88439306358381498</v>
      </c>
      <c r="K24">
        <v>3967</v>
      </c>
      <c r="L24">
        <v>765</v>
      </c>
      <c r="M24">
        <v>3199</v>
      </c>
      <c r="N24">
        <v>1744</v>
      </c>
      <c r="O24">
        <v>1455</v>
      </c>
      <c r="P24">
        <v>1867</v>
      </c>
      <c r="Q24">
        <v>1326</v>
      </c>
      <c r="R24">
        <v>3790</v>
      </c>
      <c r="S24">
        <v>173</v>
      </c>
      <c r="U24">
        <v>5.5749550058981998E-3</v>
      </c>
      <c r="V24">
        <v>1.227206455314E-4</v>
      </c>
      <c r="W24">
        <v>3.60049791863E-3</v>
      </c>
      <c r="X24">
        <v>6.2354319501485003E-3</v>
      </c>
      <c r="Y24" t="s">
        <v>471</v>
      </c>
      <c r="Z24" t="s">
        <v>516</v>
      </c>
      <c r="AA24" t="s">
        <v>569</v>
      </c>
      <c r="AB24" t="s">
        <v>614</v>
      </c>
    </row>
    <row r="25" spans="1:28" x14ac:dyDescent="0.35">
      <c r="A25" t="s">
        <v>392</v>
      </c>
      <c r="B25">
        <v>0.82791635172587552</v>
      </c>
      <c r="C25">
        <v>0.74054758800521514</v>
      </c>
      <c r="D25">
        <v>0.84932791497342919</v>
      </c>
      <c r="E25">
        <v>0.8669724770642202</v>
      </c>
      <c r="F25">
        <v>0.82817869415807566</v>
      </c>
      <c r="G25">
        <v>0.86770219603642207</v>
      </c>
      <c r="H25">
        <v>0.82428355957767718</v>
      </c>
      <c r="I25">
        <v>0.83619097863360592</v>
      </c>
      <c r="J25">
        <v>0.65517241379310343</v>
      </c>
      <c r="K25">
        <v>3969</v>
      </c>
      <c r="L25">
        <v>767</v>
      </c>
      <c r="M25">
        <v>3199</v>
      </c>
      <c r="N25">
        <v>1744</v>
      </c>
      <c r="O25">
        <v>1455</v>
      </c>
      <c r="P25">
        <v>1867</v>
      </c>
      <c r="Q25">
        <v>1326</v>
      </c>
      <c r="R25">
        <v>3791</v>
      </c>
      <c r="S25">
        <v>174</v>
      </c>
      <c r="U25">
        <v>6.2162660772200002E-13</v>
      </c>
      <c r="V25">
        <v>2.2484062866722E-3</v>
      </c>
      <c r="W25">
        <v>7.1309743336069997E-4</v>
      </c>
      <c r="X25">
        <v>5.5216095473499997E-10</v>
      </c>
      <c r="Y25" t="s">
        <v>472</v>
      </c>
      <c r="Z25" t="s">
        <v>517</v>
      </c>
      <c r="AA25" t="s">
        <v>570</v>
      </c>
      <c r="AB25" t="s">
        <v>615</v>
      </c>
    </row>
    <row r="26" spans="1:28" x14ac:dyDescent="0.35">
      <c r="A26" t="s">
        <v>393</v>
      </c>
      <c r="B26">
        <v>8.36482741244646E-2</v>
      </c>
      <c r="C26">
        <v>0.17861799217731419</v>
      </c>
      <c r="D26">
        <v>6.0331353547983697E-2</v>
      </c>
      <c r="E26">
        <v>3.0963302752293601E-2</v>
      </c>
      <c r="F26">
        <v>9.5532646048110001E-2</v>
      </c>
      <c r="G26">
        <v>3.1601499732190702E-2</v>
      </c>
      <c r="H26">
        <v>0.1010558069381599</v>
      </c>
      <c r="I26">
        <v>7.35953574254814E-2</v>
      </c>
      <c r="J26">
        <v>0.29310344827586199</v>
      </c>
      <c r="K26">
        <v>3969</v>
      </c>
      <c r="L26">
        <v>767</v>
      </c>
      <c r="M26">
        <v>3199</v>
      </c>
      <c r="N26">
        <v>1744</v>
      </c>
      <c r="O26">
        <v>1455</v>
      </c>
      <c r="P26">
        <v>1867</v>
      </c>
      <c r="Q26">
        <v>1326</v>
      </c>
      <c r="R26">
        <v>3791</v>
      </c>
      <c r="S26">
        <v>174</v>
      </c>
      <c r="U26">
        <v>7.6493840507999995E-27</v>
      </c>
      <c r="V26">
        <v>1.7211230362500001E-14</v>
      </c>
      <c r="W26">
        <v>3.50910193683E-16</v>
      </c>
      <c r="X26">
        <v>6.0022258568599999E-25</v>
      </c>
      <c r="Y26" t="s">
        <v>472</v>
      </c>
      <c r="Z26" t="s">
        <v>518</v>
      </c>
      <c r="AA26" t="s">
        <v>570</v>
      </c>
      <c r="AB26" t="s">
        <v>615</v>
      </c>
    </row>
    <row r="27" spans="1:28" x14ac:dyDescent="0.35">
      <c r="A27" t="s">
        <v>394</v>
      </c>
      <c r="B27">
        <v>2.872260015117158E-2</v>
      </c>
      <c r="C27">
        <v>1.17340286831812E-2</v>
      </c>
      <c r="D27">
        <v>3.2822757111597399E-2</v>
      </c>
      <c r="E27">
        <v>5.0458715596330299E-2</v>
      </c>
      <c r="F27">
        <v>1.1683848797250901E-2</v>
      </c>
      <c r="G27">
        <v>4.8741296197107702E-2</v>
      </c>
      <c r="H27">
        <v>1.0558069381598799E-2</v>
      </c>
      <c r="I27">
        <v>2.9543656027433401E-2</v>
      </c>
      <c r="J27">
        <v>1.1494252873563199E-2</v>
      </c>
      <c r="K27">
        <v>3969</v>
      </c>
      <c r="L27">
        <v>767</v>
      </c>
      <c r="M27">
        <v>3199</v>
      </c>
      <c r="N27">
        <v>1744</v>
      </c>
      <c r="O27">
        <v>1455</v>
      </c>
      <c r="P27">
        <v>1867</v>
      </c>
      <c r="Q27">
        <v>1326</v>
      </c>
      <c r="R27">
        <v>3791</v>
      </c>
      <c r="S27">
        <v>174</v>
      </c>
      <c r="U27">
        <v>1.6878318828430999E-3</v>
      </c>
      <c r="V27">
        <v>7.9984353975599997E-10</v>
      </c>
      <c r="W27">
        <v>2.2836776281099999E-9</v>
      </c>
      <c r="X27">
        <v>0.16365678730924449</v>
      </c>
      <c r="Y27" t="s">
        <v>473</v>
      </c>
      <c r="Z27" t="s">
        <v>518</v>
      </c>
      <c r="AA27" t="s">
        <v>570</v>
      </c>
      <c r="AB27" t="s">
        <v>616</v>
      </c>
    </row>
    <row r="28" spans="1:28" x14ac:dyDescent="0.35">
      <c r="A28" t="s">
        <v>395</v>
      </c>
      <c r="B28">
        <v>5.6689342403628121E-2</v>
      </c>
      <c r="C28">
        <v>6.51890482398957E-2</v>
      </c>
      <c r="D28">
        <v>5.4704595185995603E-2</v>
      </c>
      <c r="E28">
        <v>4.9311926605504597E-2</v>
      </c>
      <c r="F28">
        <v>6.1168384879725098E-2</v>
      </c>
      <c r="G28">
        <v>4.9812533476165002E-2</v>
      </c>
      <c r="H28">
        <v>6.0331825037707398E-2</v>
      </c>
      <c r="I28">
        <v>5.7768398839356402E-2</v>
      </c>
      <c r="J28">
        <v>3.4482758620689703E-2</v>
      </c>
      <c r="K28">
        <v>3969</v>
      </c>
      <c r="L28">
        <v>767</v>
      </c>
      <c r="M28">
        <v>3199</v>
      </c>
      <c r="N28">
        <v>1744</v>
      </c>
      <c r="O28">
        <v>1455</v>
      </c>
      <c r="P28">
        <v>1867</v>
      </c>
      <c r="Q28">
        <v>1326</v>
      </c>
      <c r="R28">
        <v>3791</v>
      </c>
      <c r="S28">
        <v>174</v>
      </c>
      <c r="U28">
        <v>0.25972516698115938</v>
      </c>
      <c r="V28">
        <v>0.14207272579736899</v>
      </c>
      <c r="W28">
        <v>0.19581370700436621</v>
      </c>
      <c r="X28">
        <v>0.19431943754535241</v>
      </c>
      <c r="Y28" t="s">
        <v>474</v>
      </c>
      <c r="Z28" t="s">
        <v>519</v>
      </c>
      <c r="AA28" t="s">
        <v>571</v>
      </c>
      <c r="AB28" t="s">
        <v>617</v>
      </c>
    </row>
    <row r="29" spans="1:28" x14ac:dyDescent="0.35">
      <c r="A29" t="s">
        <v>396</v>
      </c>
      <c r="B29">
        <v>0.70560040363269427</v>
      </c>
      <c r="C29">
        <v>0.4306282722513089</v>
      </c>
      <c r="D29">
        <v>0.77117849327914978</v>
      </c>
      <c r="E29">
        <v>0.81995412844036697</v>
      </c>
      <c r="F29">
        <v>0.71271477663230243</v>
      </c>
      <c r="G29">
        <v>0.81735404392072841</v>
      </c>
      <c r="H29">
        <v>0.70588235294117652</v>
      </c>
      <c r="I29">
        <v>0.72571277719112992</v>
      </c>
      <c r="J29">
        <v>0.27011494252873558</v>
      </c>
      <c r="K29">
        <v>3964</v>
      </c>
      <c r="L29">
        <v>764</v>
      </c>
      <c r="M29">
        <v>3199</v>
      </c>
      <c r="N29">
        <v>1744</v>
      </c>
      <c r="O29">
        <v>1455</v>
      </c>
      <c r="P29">
        <v>1867</v>
      </c>
      <c r="Q29">
        <v>1326</v>
      </c>
      <c r="R29">
        <v>3788</v>
      </c>
      <c r="S29">
        <v>174</v>
      </c>
      <c r="U29">
        <v>2.9428120330600001E-80</v>
      </c>
      <c r="V29">
        <v>5.3368381907699997E-13</v>
      </c>
      <c r="W29">
        <v>1.20172264766E-13</v>
      </c>
      <c r="X29">
        <v>8.4006807236999999E-39</v>
      </c>
      <c r="Y29" t="s">
        <v>475</v>
      </c>
      <c r="Z29" t="s">
        <v>520</v>
      </c>
      <c r="AA29" t="s">
        <v>572</v>
      </c>
      <c r="AB29" t="s">
        <v>618</v>
      </c>
    </row>
    <row r="30" spans="1:28" x14ac:dyDescent="0.35">
      <c r="A30" t="s">
        <v>397</v>
      </c>
      <c r="B30">
        <v>0.29439959636730573</v>
      </c>
      <c r="C30">
        <v>0.56937172774869105</v>
      </c>
      <c r="D30">
        <v>0.2288215067208503</v>
      </c>
      <c r="E30">
        <v>0.180045871559633</v>
      </c>
      <c r="F30">
        <v>0.28728522336769757</v>
      </c>
      <c r="G30">
        <v>0.18264595607927159</v>
      </c>
      <c r="H30">
        <v>0.29411764705882348</v>
      </c>
      <c r="I30">
        <v>0.27428722280887008</v>
      </c>
      <c r="J30">
        <v>0.72988505747126442</v>
      </c>
      <c r="K30">
        <v>3964</v>
      </c>
      <c r="L30">
        <v>764</v>
      </c>
      <c r="M30">
        <v>3199</v>
      </c>
      <c r="N30">
        <v>1744</v>
      </c>
      <c r="O30">
        <v>1455</v>
      </c>
      <c r="P30">
        <v>1867</v>
      </c>
      <c r="Q30">
        <v>1326</v>
      </c>
      <c r="R30">
        <v>3788</v>
      </c>
      <c r="S30">
        <v>174</v>
      </c>
      <c r="U30">
        <v>2.9428120330600001E-80</v>
      </c>
      <c r="V30">
        <v>5.3368381907699997E-13</v>
      </c>
      <c r="W30">
        <v>1.20172264766E-13</v>
      </c>
      <c r="X30">
        <v>8.4006807236999999E-39</v>
      </c>
      <c r="Y30" t="s">
        <v>475</v>
      </c>
      <c r="Z30" t="s">
        <v>520</v>
      </c>
      <c r="AA30" t="s">
        <v>572</v>
      </c>
      <c r="AB30" t="s">
        <v>618</v>
      </c>
    </row>
    <row r="31" spans="1:28" x14ac:dyDescent="0.35">
      <c r="A31" t="s">
        <v>398</v>
      </c>
      <c r="B31">
        <v>0.53262786596119926</v>
      </c>
      <c r="C31">
        <v>0.39765319426336382</v>
      </c>
      <c r="D31">
        <v>0.56486402000625191</v>
      </c>
      <c r="E31">
        <v>0.52293577981651373</v>
      </c>
      <c r="F31">
        <v>0.61512027491408938</v>
      </c>
      <c r="G31">
        <v>0.52758435993572572</v>
      </c>
      <c r="H31">
        <v>0.6168929110105581</v>
      </c>
      <c r="I31">
        <v>0.54391981007649692</v>
      </c>
      <c r="J31">
        <v>0.28735632183908039</v>
      </c>
      <c r="K31">
        <v>3969</v>
      </c>
      <c r="L31">
        <v>767</v>
      </c>
      <c r="M31">
        <v>3199</v>
      </c>
      <c r="N31">
        <v>1744</v>
      </c>
      <c r="O31">
        <v>1455</v>
      </c>
      <c r="P31">
        <v>1867</v>
      </c>
      <c r="Q31">
        <v>1326</v>
      </c>
      <c r="R31">
        <v>3791</v>
      </c>
      <c r="S31">
        <v>174</v>
      </c>
      <c r="U31">
        <v>5.7640537210400004E-17</v>
      </c>
      <c r="V31">
        <v>1.5536406513699999E-7</v>
      </c>
      <c r="W31">
        <v>5.0698641443199996E-7</v>
      </c>
      <c r="X31">
        <v>2.9508323753399997E-11</v>
      </c>
      <c r="Y31" t="s">
        <v>475</v>
      </c>
      <c r="Z31" t="s">
        <v>520</v>
      </c>
      <c r="AA31" t="s">
        <v>572</v>
      </c>
      <c r="AB31" t="s">
        <v>618</v>
      </c>
    </row>
    <row r="32" spans="1:28" x14ac:dyDescent="0.35">
      <c r="A32" t="s">
        <v>399</v>
      </c>
      <c r="B32">
        <v>5.4169816074577978E-2</v>
      </c>
      <c r="C32">
        <v>0.13950456323337679</v>
      </c>
      <c r="D32">
        <v>3.3760550171928701E-2</v>
      </c>
      <c r="E32">
        <v>2.7522935779816501E-2</v>
      </c>
      <c r="F32">
        <v>4.1237113402061903E-2</v>
      </c>
      <c r="G32">
        <v>2.7852169255490101E-2</v>
      </c>
      <c r="H32">
        <v>4.2232277526395197E-2</v>
      </c>
      <c r="I32">
        <v>4.6953310472170898E-2</v>
      </c>
      <c r="J32">
        <v>0.2068965517241379</v>
      </c>
      <c r="K32">
        <v>3969</v>
      </c>
      <c r="L32">
        <v>767</v>
      </c>
      <c r="M32">
        <v>3199</v>
      </c>
      <c r="N32">
        <v>1744</v>
      </c>
      <c r="O32">
        <v>1455</v>
      </c>
      <c r="P32">
        <v>1867</v>
      </c>
      <c r="Q32">
        <v>1326</v>
      </c>
      <c r="R32">
        <v>3791</v>
      </c>
      <c r="S32">
        <v>174</v>
      </c>
      <c r="U32">
        <v>1.0981747317E-31</v>
      </c>
      <c r="V32">
        <v>3.2477562738853001E-2</v>
      </c>
      <c r="W32">
        <v>2.67638466961326E-2</v>
      </c>
      <c r="X32">
        <v>4.4995797399000003E-20</v>
      </c>
      <c r="Y32" t="s">
        <v>475</v>
      </c>
      <c r="Z32" t="s">
        <v>521</v>
      </c>
      <c r="AA32" t="s">
        <v>573</v>
      </c>
      <c r="AB32" t="s">
        <v>618</v>
      </c>
    </row>
    <row r="33" spans="1:28" x14ac:dyDescent="0.35">
      <c r="A33" t="s">
        <v>400</v>
      </c>
      <c r="B33">
        <v>0.21189216427311666</v>
      </c>
      <c r="C33">
        <v>0.10299869621903519</v>
      </c>
      <c r="D33">
        <v>0.23819943732416379</v>
      </c>
      <c r="E33">
        <v>0.30332568807339449</v>
      </c>
      <c r="F33">
        <v>0.1601374570446735</v>
      </c>
      <c r="G33">
        <v>0.29726834493840387</v>
      </c>
      <c r="H33">
        <v>0.15535444947209651</v>
      </c>
      <c r="I33">
        <v>0.21999472434713799</v>
      </c>
      <c r="J33">
        <v>4.0229885057471299E-2</v>
      </c>
      <c r="K33">
        <v>3969</v>
      </c>
      <c r="L33">
        <v>767</v>
      </c>
      <c r="M33">
        <v>3199</v>
      </c>
      <c r="N33">
        <v>1744</v>
      </c>
      <c r="O33">
        <v>1455</v>
      </c>
      <c r="P33">
        <v>1867</v>
      </c>
      <c r="Q33">
        <v>1326</v>
      </c>
      <c r="R33">
        <v>3791</v>
      </c>
      <c r="S33">
        <v>174</v>
      </c>
      <c r="U33">
        <v>1.45986687016E-16</v>
      </c>
      <c r="V33">
        <v>1.5631152561500001E-21</v>
      </c>
      <c r="W33">
        <v>1.01645933365E-20</v>
      </c>
      <c r="X33">
        <v>1.33433730094E-8</v>
      </c>
      <c r="Y33" t="s">
        <v>475</v>
      </c>
      <c r="Z33" t="s">
        <v>522</v>
      </c>
      <c r="AA33" t="s">
        <v>574</v>
      </c>
      <c r="AB33" t="s">
        <v>618</v>
      </c>
    </row>
    <row r="34" spans="1:28" x14ac:dyDescent="0.35">
      <c r="A34" t="s">
        <v>401</v>
      </c>
      <c r="B34">
        <v>0.200050390526581</v>
      </c>
      <c r="C34">
        <v>0.35723598435462839</v>
      </c>
      <c r="D34">
        <v>0.1622381994373242</v>
      </c>
      <c r="E34">
        <v>0.1456422018348624</v>
      </c>
      <c r="F34">
        <v>0.18213058419243991</v>
      </c>
      <c r="G34">
        <v>0.1467595072308516</v>
      </c>
      <c r="H34">
        <v>0.18401206636500761</v>
      </c>
      <c r="I34">
        <v>0.18807702453178579</v>
      </c>
      <c r="J34">
        <v>0.45977011494252867</v>
      </c>
      <c r="K34">
        <v>3969</v>
      </c>
      <c r="L34">
        <v>767</v>
      </c>
      <c r="M34">
        <v>3199</v>
      </c>
      <c r="N34">
        <v>1744</v>
      </c>
      <c r="O34">
        <v>1455</v>
      </c>
      <c r="P34">
        <v>1867</v>
      </c>
      <c r="Q34">
        <v>1326</v>
      </c>
      <c r="R34">
        <v>3791</v>
      </c>
      <c r="S34">
        <v>174</v>
      </c>
      <c r="U34">
        <v>1.9604027255700002E-34</v>
      </c>
      <c r="V34">
        <v>5.3016836172901996E-3</v>
      </c>
      <c r="W34">
        <v>4.8881880058829E-3</v>
      </c>
      <c r="X34">
        <v>1.3563963535899999E-18</v>
      </c>
      <c r="Y34" t="s">
        <v>475</v>
      </c>
      <c r="Z34" t="s">
        <v>523</v>
      </c>
      <c r="AA34" t="s">
        <v>575</v>
      </c>
      <c r="AB34" t="s">
        <v>618</v>
      </c>
    </row>
    <row r="35" spans="1:28" x14ac:dyDescent="0.35">
      <c r="A35" t="s">
        <v>402</v>
      </c>
      <c r="B35">
        <v>0.59435626102292771</v>
      </c>
      <c r="C35">
        <v>0.41460234680573671</v>
      </c>
      <c r="D35">
        <v>0.63769928102532036</v>
      </c>
      <c r="E35">
        <v>0.68577981651376152</v>
      </c>
      <c r="F35">
        <v>0.58006872852233682</v>
      </c>
      <c r="G35">
        <v>0.68344938403856459</v>
      </c>
      <c r="H35">
        <v>0.57390648567119151</v>
      </c>
      <c r="I35">
        <v>0.60986547085201792</v>
      </c>
      <c r="J35">
        <v>0.26436781609195398</v>
      </c>
      <c r="K35">
        <v>3969</v>
      </c>
      <c r="L35">
        <v>767</v>
      </c>
      <c r="M35">
        <v>3199</v>
      </c>
      <c r="N35">
        <v>1744</v>
      </c>
      <c r="O35">
        <v>1455</v>
      </c>
      <c r="P35">
        <v>1867</v>
      </c>
      <c r="Q35">
        <v>1326</v>
      </c>
      <c r="R35">
        <v>3791</v>
      </c>
      <c r="S35">
        <v>174</v>
      </c>
      <c r="U35">
        <v>4.6280677493000002E-30</v>
      </c>
      <c r="V35">
        <v>5.2873947820299999E-10</v>
      </c>
      <c r="W35">
        <v>1.96005234037E-10</v>
      </c>
      <c r="X35">
        <v>7.3932616591400006E-20</v>
      </c>
      <c r="Y35" t="s">
        <v>475</v>
      </c>
      <c r="Z35" t="s">
        <v>524</v>
      </c>
      <c r="AA35" t="s">
        <v>576</v>
      </c>
      <c r="AB35" t="s">
        <v>618</v>
      </c>
    </row>
    <row r="36" spans="1:28" x14ac:dyDescent="0.35">
      <c r="A36" t="s">
        <v>403</v>
      </c>
      <c r="B36">
        <v>1.5621063240110859E-2</v>
      </c>
      <c r="C36">
        <v>4.0417209908735298E-2</v>
      </c>
      <c r="D36">
        <v>9.6905282900907001E-3</v>
      </c>
      <c r="E36">
        <v>6.3073394495413004E-3</v>
      </c>
      <c r="F36">
        <v>1.3745704467354E-2</v>
      </c>
      <c r="G36">
        <v>7.4986609534011999E-3</v>
      </c>
      <c r="H36">
        <v>1.2066365007541499E-2</v>
      </c>
      <c r="I36">
        <v>1.31891321551042E-2</v>
      </c>
      <c r="J36">
        <v>6.8965517241379296E-2</v>
      </c>
      <c r="K36">
        <v>3969</v>
      </c>
      <c r="L36">
        <v>767</v>
      </c>
      <c r="M36">
        <v>3199</v>
      </c>
      <c r="N36">
        <v>1744</v>
      </c>
      <c r="O36">
        <v>1455</v>
      </c>
      <c r="P36">
        <v>1867</v>
      </c>
      <c r="Q36">
        <v>1326</v>
      </c>
      <c r="R36">
        <v>3791</v>
      </c>
      <c r="S36">
        <v>174</v>
      </c>
      <c r="U36">
        <v>6.6668497772600002E-10</v>
      </c>
      <c r="V36">
        <v>3.2479295369097202E-2</v>
      </c>
      <c r="W36">
        <v>0.1874988351610449</v>
      </c>
      <c r="X36">
        <v>6.2776570608199996E-9</v>
      </c>
      <c r="Y36" t="s">
        <v>475</v>
      </c>
      <c r="Z36" t="s">
        <v>525</v>
      </c>
      <c r="AA36" t="s">
        <v>577</v>
      </c>
      <c r="AB36" t="s">
        <v>618</v>
      </c>
    </row>
    <row r="37" spans="1:28" x14ac:dyDescent="0.35">
      <c r="A37" t="s">
        <v>404</v>
      </c>
      <c r="B37">
        <v>0.15066767447719828</v>
      </c>
      <c r="C37">
        <v>0.196870925684485</v>
      </c>
      <c r="D37">
        <v>0.13973116598937169</v>
      </c>
      <c r="E37">
        <v>0.10263761467889911</v>
      </c>
      <c r="F37">
        <v>0.18419243986254299</v>
      </c>
      <c r="G37">
        <v>0.1033743974290305</v>
      </c>
      <c r="H37">
        <v>0.19155354449472101</v>
      </c>
      <c r="I37">
        <v>0.1479820627802691</v>
      </c>
      <c r="J37">
        <v>0.2126436781609195</v>
      </c>
      <c r="K37">
        <v>3969</v>
      </c>
      <c r="L37">
        <v>767</v>
      </c>
      <c r="M37">
        <v>3199</v>
      </c>
      <c r="N37">
        <v>1744</v>
      </c>
      <c r="O37">
        <v>1455</v>
      </c>
      <c r="P37">
        <v>1867</v>
      </c>
      <c r="Q37">
        <v>1326</v>
      </c>
      <c r="R37">
        <v>3791</v>
      </c>
      <c r="S37">
        <v>174</v>
      </c>
      <c r="U37">
        <v>7.0537863089899998E-5</v>
      </c>
      <c r="V37">
        <v>3.0268064251399998E-11</v>
      </c>
      <c r="W37">
        <v>1.2342402894799999E-12</v>
      </c>
      <c r="X37">
        <v>1.9776834027938901E-2</v>
      </c>
      <c r="Y37" t="s">
        <v>475</v>
      </c>
      <c r="Z37" t="s">
        <v>526</v>
      </c>
      <c r="AA37" t="s">
        <v>578</v>
      </c>
      <c r="AB37" t="s">
        <v>619</v>
      </c>
    </row>
    <row r="38" spans="1:28" x14ac:dyDescent="0.35">
      <c r="A38" t="s">
        <v>405</v>
      </c>
      <c r="B38">
        <v>5.3665910808767953E-2</v>
      </c>
      <c r="C38">
        <v>4.4328552803129098E-2</v>
      </c>
      <c r="D38">
        <v>5.59549859331041E-2</v>
      </c>
      <c r="E38">
        <v>5.6192660550458698E-2</v>
      </c>
      <c r="F38">
        <v>5.5670103092783502E-2</v>
      </c>
      <c r="G38">
        <v>5.5704338510980202E-2</v>
      </c>
      <c r="H38">
        <v>5.5806938159879298E-2</v>
      </c>
      <c r="I38">
        <v>5.4603007122131397E-2</v>
      </c>
      <c r="J38">
        <v>3.4482758620689703E-2</v>
      </c>
      <c r="K38">
        <v>3969</v>
      </c>
      <c r="L38">
        <v>767</v>
      </c>
      <c r="M38">
        <v>3199</v>
      </c>
      <c r="N38">
        <v>1744</v>
      </c>
      <c r="O38">
        <v>1455</v>
      </c>
      <c r="P38">
        <v>1867</v>
      </c>
      <c r="Q38">
        <v>1326</v>
      </c>
      <c r="R38">
        <v>3791</v>
      </c>
      <c r="S38">
        <v>174</v>
      </c>
      <c r="U38">
        <v>0.19966799710368471</v>
      </c>
      <c r="V38">
        <v>0.94896244394686813</v>
      </c>
      <c r="W38">
        <v>0.99006896834623204</v>
      </c>
      <c r="X38">
        <v>0.24983119605619269</v>
      </c>
      <c r="Y38" t="s">
        <v>476</v>
      </c>
      <c r="Z38" t="s">
        <v>527</v>
      </c>
      <c r="AA38" t="s">
        <v>579</v>
      </c>
      <c r="AB38" t="s">
        <v>620</v>
      </c>
    </row>
    <row r="39" spans="1:28" x14ac:dyDescent="0.35">
      <c r="A39" t="s">
        <v>406</v>
      </c>
      <c r="B39">
        <v>0.18518518518518517</v>
      </c>
      <c r="C39">
        <v>0.30117340286831812</v>
      </c>
      <c r="D39">
        <v>0.15692403876211319</v>
      </c>
      <c r="E39">
        <v>0.14908256880733939</v>
      </c>
      <c r="F39">
        <v>0.16632302405498281</v>
      </c>
      <c r="G39">
        <v>0.14997321906802361</v>
      </c>
      <c r="H39">
        <v>0.16666666666666671</v>
      </c>
      <c r="I39">
        <v>0.17409654444737541</v>
      </c>
      <c r="J39">
        <v>0.41379310344827591</v>
      </c>
      <c r="K39">
        <v>3969</v>
      </c>
      <c r="L39">
        <v>767</v>
      </c>
      <c r="M39">
        <v>3199</v>
      </c>
      <c r="N39">
        <v>1744</v>
      </c>
      <c r="O39">
        <v>1455</v>
      </c>
      <c r="P39">
        <v>1867</v>
      </c>
      <c r="Q39">
        <v>1326</v>
      </c>
      <c r="R39">
        <v>3791</v>
      </c>
      <c r="S39">
        <v>174</v>
      </c>
      <c r="U39">
        <v>1.5280603955200001E-20</v>
      </c>
      <c r="V39">
        <v>0.18199937671046351</v>
      </c>
      <c r="W39">
        <v>0.20136601541504709</v>
      </c>
      <c r="X39">
        <v>1.2629287231399999E-15</v>
      </c>
      <c r="Y39" t="s">
        <v>477</v>
      </c>
      <c r="Z39" t="s">
        <v>528</v>
      </c>
      <c r="AA39" t="s">
        <v>580</v>
      </c>
      <c r="AB39" t="s">
        <v>621</v>
      </c>
    </row>
    <row r="40" spans="1:28" x14ac:dyDescent="0.35">
      <c r="A40" t="s">
        <v>407</v>
      </c>
      <c r="B40">
        <v>0.21073859339551299</v>
      </c>
      <c r="C40">
        <v>0.24119947848761411</v>
      </c>
      <c r="D40">
        <v>0.20331560838285889</v>
      </c>
      <c r="E40">
        <v>0.18864678899082571</v>
      </c>
      <c r="F40">
        <v>0.2209222298692361</v>
      </c>
      <c r="G40">
        <v>0.18693090519550079</v>
      </c>
      <c r="H40">
        <v>0.2258308157099698</v>
      </c>
      <c r="I40">
        <v>0.21034573766165221</v>
      </c>
      <c r="J40">
        <v>0.21839080459770119</v>
      </c>
      <c r="K40">
        <v>3967</v>
      </c>
      <c r="L40">
        <v>767</v>
      </c>
      <c r="M40">
        <v>3197</v>
      </c>
      <c r="N40">
        <v>1744</v>
      </c>
      <c r="O40">
        <v>1453</v>
      </c>
      <c r="P40">
        <v>1867</v>
      </c>
      <c r="Q40">
        <v>1324</v>
      </c>
      <c r="R40">
        <v>3789</v>
      </c>
      <c r="S40">
        <v>174</v>
      </c>
      <c r="U40">
        <v>2.0846515014480701E-2</v>
      </c>
      <c r="V40">
        <v>2.39593322051024E-2</v>
      </c>
      <c r="W40">
        <v>7.1065981345805997E-3</v>
      </c>
      <c r="X40">
        <v>0.79920933037909136</v>
      </c>
      <c r="Y40" t="s">
        <v>478</v>
      </c>
      <c r="Z40" t="s">
        <v>529</v>
      </c>
      <c r="AA40" t="s">
        <v>581</v>
      </c>
      <c r="AB40" t="s">
        <v>622</v>
      </c>
    </row>
    <row r="41" spans="1:28" x14ac:dyDescent="0.35">
      <c r="A41" t="s">
        <v>408</v>
      </c>
      <c r="B41">
        <v>0.53012351903201416</v>
      </c>
      <c r="C41">
        <v>0.53455019556714467</v>
      </c>
      <c r="D41">
        <v>0.52924616828276505</v>
      </c>
      <c r="E41">
        <v>0.52293577981651373</v>
      </c>
      <c r="F41">
        <v>0.53682037164487273</v>
      </c>
      <c r="G41">
        <v>0.52758435993572572</v>
      </c>
      <c r="H41">
        <v>0.53172205438066467</v>
      </c>
      <c r="I41">
        <v>0.53233043019266302</v>
      </c>
      <c r="J41">
        <v>0.4885057471264368</v>
      </c>
      <c r="K41">
        <v>3967</v>
      </c>
      <c r="L41">
        <v>767</v>
      </c>
      <c r="M41">
        <v>3197</v>
      </c>
      <c r="N41">
        <v>1744</v>
      </c>
      <c r="O41">
        <v>1453</v>
      </c>
      <c r="P41">
        <v>1867</v>
      </c>
      <c r="Q41">
        <v>1324</v>
      </c>
      <c r="R41">
        <v>3789</v>
      </c>
      <c r="S41">
        <v>174</v>
      </c>
      <c r="U41">
        <v>0.79159417465765103</v>
      </c>
      <c r="V41">
        <v>0.43369989443446672</v>
      </c>
      <c r="W41">
        <v>0.81760060785723732</v>
      </c>
      <c r="X41">
        <v>0.25749208947186369</v>
      </c>
      <c r="Y41" t="s">
        <v>479</v>
      </c>
      <c r="Z41" t="s">
        <v>530</v>
      </c>
      <c r="AA41" t="s">
        <v>582</v>
      </c>
      <c r="AB41" t="s">
        <v>623</v>
      </c>
    </row>
    <row r="42" spans="1:28" x14ac:dyDescent="0.35">
      <c r="A42" t="s">
        <v>409</v>
      </c>
      <c r="B42">
        <v>0.25913788757247291</v>
      </c>
      <c r="C42">
        <v>0.22425032594524119</v>
      </c>
      <c r="D42">
        <v>0.267438223334376</v>
      </c>
      <c r="E42">
        <v>0.28841743119266061</v>
      </c>
      <c r="F42">
        <v>0.24225739848589131</v>
      </c>
      <c r="G42">
        <v>0.28548473486877352</v>
      </c>
      <c r="H42">
        <v>0.24244712990936559</v>
      </c>
      <c r="I42">
        <v>0.25732383214568488</v>
      </c>
      <c r="J42">
        <v>0.29310344827586199</v>
      </c>
      <c r="K42">
        <v>3967</v>
      </c>
      <c r="L42">
        <v>767</v>
      </c>
      <c r="M42">
        <v>3197</v>
      </c>
      <c r="N42">
        <v>1744</v>
      </c>
      <c r="O42">
        <v>1453</v>
      </c>
      <c r="P42">
        <v>1867</v>
      </c>
      <c r="Q42">
        <v>1324</v>
      </c>
      <c r="R42">
        <v>3789</v>
      </c>
      <c r="S42">
        <v>174</v>
      </c>
      <c r="U42">
        <v>1.4213607034233701E-2</v>
      </c>
      <c r="V42">
        <v>3.3150345234327001E-3</v>
      </c>
      <c r="W42">
        <v>6.8072601918007002E-3</v>
      </c>
      <c r="X42">
        <v>0.29220319597119948</v>
      </c>
      <c r="Y42" t="s">
        <v>480</v>
      </c>
      <c r="Z42" t="s">
        <v>531</v>
      </c>
      <c r="AA42" t="s">
        <v>583</v>
      </c>
      <c r="AB42" t="s">
        <v>624</v>
      </c>
    </row>
    <row r="43" spans="1:28" x14ac:dyDescent="0.35">
      <c r="A43" t="s">
        <v>410</v>
      </c>
      <c r="B43">
        <v>8.4656084656084651E-2</v>
      </c>
      <c r="C43">
        <v>0.29465449804432847</v>
      </c>
      <c r="D43">
        <v>3.4385745545483001E-2</v>
      </c>
      <c r="E43">
        <v>1.43348623853211E-2</v>
      </c>
      <c r="F43">
        <v>5.8419243986254303E-2</v>
      </c>
      <c r="G43">
        <v>1.33904659882164E-2</v>
      </c>
      <c r="H43">
        <v>6.4102564102564097E-2</v>
      </c>
      <c r="I43">
        <v>7.3067792139277193E-2</v>
      </c>
      <c r="J43">
        <v>0.33908045977011492</v>
      </c>
      <c r="K43">
        <v>3969</v>
      </c>
      <c r="L43">
        <v>767</v>
      </c>
      <c r="M43">
        <v>3199</v>
      </c>
      <c r="N43">
        <v>1744</v>
      </c>
      <c r="O43">
        <v>1455</v>
      </c>
      <c r="P43">
        <v>1867</v>
      </c>
      <c r="Q43">
        <v>1326</v>
      </c>
      <c r="R43">
        <v>3791</v>
      </c>
      <c r="S43">
        <v>174</v>
      </c>
      <c r="U43">
        <v>2.7152369585999999E-128</v>
      </c>
      <c r="V43">
        <v>8.1390955159999996E-12</v>
      </c>
      <c r="W43">
        <v>7.4853654458499996E-15</v>
      </c>
      <c r="X43">
        <v>1.6551871089800001E-35</v>
      </c>
      <c r="Y43" t="s">
        <v>481</v>
      </c>
      <c r="Z43" t="s">
        <v>532</v>
      </c>
      <c r="AA43" t="s">
        <v>584</v>
      </c>
      <c r="AB43" t="s">
        <v>625</v>
      </c>
    </row>
    <row r="44" spans="1:28" x14ac:dyDescent="0.35">
      <c r="A44" t="s">
        <v>411</v>
      </c>
      <c r="B44">
        <v>8.2892416225749554E-2</v>
      </c>
      <c r="C44">
        <v>0.15384615384615391</v>
      </c>
      <c r="D44">
        <v>6.5958111909971903E-2</v>
      </c>
      <c r="E44">
        <v>2.4082568807339499E-2</v>
      </c>
      <c r="F44">
        <v>0.1161512027491409</v>
      </c>
      <c r="G44">
        <v>2.41028387787895E-2</v>
      </c>
      <c r="H44">
        <v>0.12518853695324281</v>
      </c>
      <c r="I44">
        <v>8.0717488789237707E-2</v>
      </c>
      <c r="J44">
        <v>0.13218390804597699</v>
      </c>
      <c r="K44">
        <v>3969</v>
      </c>
      <c r="L44">
        <v>767</v>
      </c>
      <c r="M44">
        <v>3199</v>
      </c>
      <c r="N44">
        <v>1744</v>
      </c>
      <c r="O44">
        <v>1455</v>
      </c>
      <c r="P44">
        <v>1867</v>
      </c>
      <c r="Q44">
        <v>1326</v>
      </c>
      <c r="R44">
        <v>3791</v>
      </c>
      <c r="S44">
        <v>174</v>
      </c>
      <c r="U44">
        <v>1.7925235155100001E-15</v>
      </c>
      <c r="V44">
        <v>6.0421838688899995E-26</v>
      </c>
      <c r="W44">
        <v>2.5738219715100001E-30</v>
      </c>
      <c r="X44">
        <v>1.6100575339187202E-2</v>
      </c>
      <c r="Y44" t="s">
        <v>481</v>
      </c>
      <c r="Z44" t="s">
        <v>532</v>
      </c>
      <c r="AA44" t="s">
        <v>584</v>
      </c>
      <c r="AB44" t="s">
        <v>626</v>
      </c>
    </row>
    <row r="45" spans="1:28" x14ac:dyDescent="0.35">
      <c r="A45" t="s">
        <v>412</v>
      </c>
      <c r="B45">
        <v>9.5490047871000253E-2</v>
      </c>
      <c r="C45">
        <v>0.121251629726206</v>
      </c>
      <c r="D45">
        <v>8.9402938418255695E-2</v>
      </c>
      <c r="E45">
        <v>3.2683486238532101E-2</v>
      </c>
      <c r="F45">
        <v>0.15738831615120269</v>
      </c>
      <c r="G45">
        <v>3.53508302088913E-2</v>
      </c>
      <c r="H45">
        <v>0.16591251885369529</v>
      </c>
      <c r="I45">
        <v>9.6544447375362705E-2</v>
      </c>
      <c r="J45">
        <v>7.4712643678160898E-2</v>
      </c>
      <c r="K45">
        <v>3969</v>
      </c>
      <c r="L45">
        <v>767</v>
      </c>
      <c r="M45">
        <v>3199</v>
      </c>
      <c r="N45">
        <v>1744</v>
      </c>
      <c r="O45">
        <v>1455</v>
      </c>
      <c r="P45">
        <v>1867</v>
      </c>
      <c r="Q45">
        <v>1326</v>
      </c>
      <c r="R45">
        <v>3791</v>
      </c>
      <c r="S45">
        <v>174</v>
      </c>
      <c r="U45">
        <v>7.0400839420228997E-3</v>
      </c>
      <c r="V45">
        <v>1.32502561374E-35</v>
      </c>
      <c r="W45">
        <v>5.0035047877399997E-38</v>
      </c>
      <c r="X45">
        <v>0.33832900280714401</v>
      </c>
      <c r="Y45" t="s">
        <v>482</v>
      </c>
      <c r="Z45" t="s">
        <v>532</v>
      </c>
      <c r="AA45" t="s">
        <v>584</v>
      </c>
      <c r="AB45" t="s">
        <v>627</v>
      </c>
    </row>
    <row r="46" spans="1:28" x14ac:dyDescent="0.35">
      <c r="A46" t="s">
        <v>413</v>
      </c>
      <c r="B46">
        <v>0.15520282186948853</v>
      </c>
      <c r="C46">
        <v>5.9973924380704001E-2</v>
      </c>
      <c r="D46">
        <v>0.17818068146295721</v>
      </c>
      <c r="E46">
        <v>0.1221330275229358</v>
      </c>
      <c r="F46">
        <v>0.245360824742268</v>
      </c>
      <c r="G46">
        <v>0.12694161756829139</v>
      </c>
      <c r="H46">
        <v>0.24886877828054299</v>
      </c>
      <c r="I46">
        <v>0.16169876022157739</v>
      </c>
      <c r="J46">
        <v>1.72413793103448E-2</v>
      </c>
      <c r="K46">
        <v>3969</v>
      </c>
      <c r="L46">
        <v>767</v>
      </c>
      <c r="M46">
        <v>3199</v>
      </c>
      <c r="N46">
        <v>1744</v>
      </c>
      <c r="O46">
        <v>1455</v>
      </c>
      <c r="P46">
        <v>1867</v>
      </c>
      <c r="Q46">
        <v>1326</v>
      </c>
      <c r="R46">
        <v>3791</v>
      </c>
      <c r="S46">
        <v>174</v>
      </c>
      <c r="U46">
        <v>3.6774775671900001E-16</v>
      </c>
      <c r="V46">
        <v>7.1632673166099998E-20</v>
      </c>
      <c r="W46">
        <v>4.0324587949500002E-19</v>
      </c>
      <c r="X46">
        <v>2.5970977159600002E-7</v>
      </c>
      <c r="Y46" t="s">
        <v>483</v>
      </c>
      <c r="Z46" t="s">
        <v>532</v>
      </c>
      <c r="AA46" t="s">
        <v>584</v>
      </c>
      <c r="AB46" t="s">
        <v>628</v>
      </c>
    </row>
    <row r="47" spans="1:28" x14ac:dyDescent="0.35">
      <c r="A47" t="s">
        <v>414</v>
      </c>
      <c r="B47">
        <v>0.21491559586797682</v>
      </c>
      <c r="C47">
        <v>5.0847457627118599E-2</v>
      </c>
      <c r="D47">
        <v>0.2544545170365739</v>
      </c>
      <c r="E47">
        <v>0.27752293577981652</v>
      </c>
      <c r="F47">
        <v>0.22680412371134021</v>
      </c>
      <c r="G47">
        <v>0.27637921799678627</v>
      </c>
      <c r="H47">
        <v>0.2239819004524887</v>
      </c>
      <c r="I47">
        <v>0.22395146399366919</v>
      </c>
      <c r="J47">
        <v>2.2988505747126398E-2</v>
      </c>
      <c r="K47">
        <v>3969</v>
      </c>
      <c r="L47">
        <v>767</v>
      </c>
      <c r="M47">
        <v>3199</v>
      </c>
      <c r="N47">
        <v>1744</v>
      </c>
      <c r="O47">
        <v>1455</v>
      </c>
      <c r="P47">
        <v>1867</v>
      </c>
      <c r="Q47">
        <v>1326</v>
      </c>
      <c r="R47">
        <v>3791</v>
      </c>
      <c r="S47">
        <v>174</v>
      </c>
      <c r="U47">
        <v>1.5403854608500001E-35</v>
      </c>
      <c r="V47">
        <v>1.0340062849586E-3</v>
      </c>
      <c r="W47">
        <v>8.0618786276019996E-4</v>
      </c>
      <c r="X47">
        <v>2.5825812794300002E-10</v>
      </c>
      <c r="Y47" t="s">
        <v>483</v>
      </c>
      <c r="Z47" t="s">
        <v>533</v>
      </c>
      <c r="AA47" t="s">
        <v>584</v>
      </c>
      <c r="AB47" t="s">
        <v>628</v>
      </c>
    </row>
    <row r="48" spans="1:28" x14ac:dyDescent="0.35">
      <c r="A48" t="s">
        <v>415</v>
      </c>
      <c r="B48">
        <v>0.26606198034769463</v>
      </c>
      <c r="C48">
        <v>2.73794002607562E-2</v>
      </c>
      <c r="D48">
        <v>0.32322600812753988</v>
      </c>
      <c r="E48">
        <v>0.46158256880733939</v>
      </c>
      <c r="F48">
        <v>0.15738831615120269</v>
      </c>
      <c r="G48">
        <v>0.45527584359935719</v>
      </c>
      <c r="H48">
        <v>0.13876319758672701</v>
      </c>
      <c r="I48">
        <v>0.27749934054339231</v>
      </c>
      <c r="J48">
        <v>1.72413793103448E-2</v>
      </c>
      <c r="K48">
        <v>3969</v>
      </c>
      <c r="L48">
        <v>767</v>
      </c>
      <c r="M48">
        <v>3199</v>
      </c>
      <c r="N48">
        <v>1744</v>
      </c>
      <c r="O48">
        <v>1455</v>
      </c>
      <c r="P48">
        <v>1867</v>
      </c>
      <c r="Q48">
        <v>1326</v>
      </c>
      <c r="R48">
        <v>3791</v>
      </c>
      <c r="S48">
        <v>174</v>
      </c>
      <c r="U48">
        <v>1.9026690474299999E-64</v>
      </c>
      <c r="V48">
        <v>5.1600315178500002E-79</v>
      </c>
      <c r="W48">
        <v>1.0574681887400001E-83</v>
      </c>
      <c r="X48">
        <v>2.50171770253E-14</v>
      </c>
      <c r="Y48" t="s">
        <v>483</v>
      </c>
      <c r="Z48" t="s">
        <v>534</v>
      </c>
      <c r="AA48" t="s">
        <v>584</v>
      </c>
      <c r="AB48" t="s">
        <v>628</v>
      </c>
    </row>
    <row r="49" spans="1:28" x14ac:dyDescent="0.35">
      <c r="A49" t="s">
        <v>416</v>
      </c>
      <c r="B49">
        <v>1.992936427850656E-2</v>
      </c>
      <c r="C49">
        <v>3.5294117647058802E-2</v>
      </c>
      <c r="D49">
        <v>1.6260162601626001E-2</v>
      </c>
      <c r="E49">
        <v>1.0894495412843999E-2</v>
      </c>
      <c r="F49">
        <v>2.26960110041265E-2</v>
      </c>
      <c r="G49">
        <v>1.12479914301018E-2</v>
      </c>
      <c r="H49">
        <v>2.3396226415094298E-2</v>
      </c>
      <c r="I49">
        <v>1.7951425554382301E-2</v>
      </c>
      <c r="J49">
        <v>6.3218390804597693E-2</v>
      </c>
      <c r="K49">
        <v>3964</v>
      </c>
      <c r="L49">
        <v>765</v>
      </c>
      <c r="M49">
        <v>3198</v>
      </c>
      <c r="N49">
        <v>1744</v>
      </c>
      <c r="O49">
        <v>1454</v>
      </c>
      <c r="P49">
        <v>1867</v>
      </c>
      <c r="Q49">
        <v>1325</v>
      </c>
      <c r="R49">
        <v>3788</v>
      </c>
      <c r="S49">
        <v>174</v>
      </c>
      <c r="U49">
        <v>7.122640866749E-4</v>
      </c>
      <c r="V49">
        <v>8.5902477666016004E-3</v>
      </c>
      <c r="W49">
        <v>7.5408070364607997E-3</v>
      </c>
      <c r="X49">
        <v>2.9167499272400001E-5</v>
      </c>
      <c r="Y49" t="s">
        <v>483</v>
      </c>
      <c r="Z49" t="s">
        <v>535</v>
      </c>
      <c r="AA49" t="s">
        <v>585</v>
      </c>
      <c r="AB49" t="s">
        <v>628</v>
      </c>
    </row>
    <row r="50" spans="1:28" x14ac:dyDescent="0.35">
      <c r="A50" t="s">
        <v>417</v>
      </c>
      <c r="B50">
        <v>2.749747729566095E-2</v>
      </c>
      <c r="C50">
        <v>4.4444444444444398E-2</v>
      </c>
      <c r="D50">
        <v>2.3452157598499099E-2</v>
      </c>
      <c r="E50">
        <v>1.6628440366972499E-2</v>
      </c>
      <c r="F50">
        <v>3.1636863823933999E-2</v>
      </c>
      <c r="G50">
        <v>1.8746652383502899E-2</v>
      </c>
      <c r="H50">
        <v>3.0188679245282998E-2</v>
      </c>
      <c r="I50">
        <v>2.69271383315734E-2</v>
      </c>
      <c r="J50">
        <v>4.0229885057471299E-2</v>
      </c>
      <c r="K50">
        <v>3964</v>
      </c>
      <c r="L50">
        <v>765</v>
      </c>
      <c r="M50">
        <v>3198</v>
      </c>
      <c r="N50">
        <v>1744</v>
      </c>
      <c r="O50">
        <v>1454</v>
      </c>
      <c r="P50">
        <v>1867</v>
      </c>
      <c r="Q50">
        <v>1325</v>
      </c>
      <c r="R50">
        <v>3788</v>
      </c>
      <c r="S50">
        <v>174</v>
      </c>
      <c r="U50">
        <v>1.421865064255E-3</v>
      </c>
      <c r="V50">
        <v>5.2182852026649001E-3</v>
      </c>
      <c r="W50">
        <v>3.5484157057505197E-2</v>
      </c>
      <c r="X50">
        <v>0.29430816146732158</v>
      </c>
      <c r="Y50" t="s">
        <v>484</v>
      </c>
      <c r="Z50" t="s">
        <v>535</v>
      </c>
      <c r="AA50" t="s">
        <v>586</v>
      </c>
      <c r="AB50" t="s">
        <v>629</v>
      </c>
    </row>
    <row r="51" spans="1:28" x14ac:dyDescent="0.35">
      <c r="A51" t="s">
        <v>418</v>
      </c>
      <c r="B51">
        <v>2.371940449154681E-2</v>
      </c>
      <c r="C51">
        <v>4.3193717277486901E-2</v>
      </c>
      <c r="D51">
        <v>1.9080387863622102E-2</v>
      </c>
      <c r="E51">
        <v>1.2041284403669699E-2</v>
      </c>
      <c r="F51">
        <v>2.75292498279422E-2</v>
      </c>
      <c r="G51">
        <v>1.2854847348687699E-2</v>
      </c>
      <c r="H51">
        <v>2.7945619335347401E-2</v>
      </c>
      <c r="I51">
        <v>2.3507659799260401E-2</v>
      </c>
      <c r="J51">
        <v>2.8735632183908E-2</v>
      </c>
      <c r="K51">
        <v>3963</v>
      </c>
      <c r="L51">
        <v>764</v>
      </c>
      <c r="M51">
        <v>3197</v>
      </c>
      <c r="N51">
        <v>1744</v>
      </c>
      <c r="O51">
        <v>1453</v>
      </c>
      <c r="P51">
        <v>1867</v>
      </c>
      <c r="Q51">
        <v>1324</v>
      </c>
      <c r="R51">
        <v>3786</v>
      </c>
      <c r="S51">
        <v>174</v>
      </c>
      <c r="U51">
        <v>8.2665706911799994E-5</v>
      </c>
      <c r="V51">
        <v>1.4298407606125E-3</v>
      </c>
      <c r="W51">
        <v>2.1524763747604999E-3</v>
      </c>
      <c r="X51">
        <v>0.6579018528687457</v>
      </c>
      <c r="Y51" t="s">
        <v>485</v>
      </c>
      <c r="Z51" t="s">
        <v>535</v>
      </c>
      <c r="AA51" t="s">
        <v>587</v>
      </c>
      <c r="AB51" t="s">
        <v>630</v>
      </c>
    </row>
    <row r="52" spans="1:28" x14ac:dyDescent="0.35">
      <c r="A52" t="s">
        <v>419</v>
      </c>
      <c r="B52">
        <v>1.8163471241170535E-2</v>
      </c>
      <c r="C52">
        <v>2.8758169934640501E-2</v>
      </c>
      <c r="D52">
        <v>1.56347717323327E-2</v>
      </c>
      <c r="E52">
        <v>1.2041284403669699E-2</v>
      </c>
      <c r="F52">
        <v>1.9944979367262701E-2</v>
      </c>
      <c r="G52">
        <v>1.12479914301018E-2</v>
      </c>
      <c r="H52">
        <v>2.1886792452830199E-2</v>
      </c>
      <c r="I52">
        <v>1.7159450897571302E-2</v>
      </c>
      <c r="J52">
        <v>4.0229885057471299E-2</v>
      </c>
      <c r="K52">
        <v>3964</v>
      </c>
      <c r="L52">
        <v>765</v>
      </c>
      <c r="M52">
        <v>3198</v>
      </c>
      <c r="N52">
        <v>1744</v>
      </c>
      <c r="O52">
        <v>1454</v>
      </c>
      <c r="P52">
        <v>1867</v>
      </c>
      <c r="Q52">
        <v>1325</v>
      </c>
      <c r="R52">
        <v>3788</v>
      </c>
      <c r="S52">
        <v>174</v>
      </c>
      <c r="U52">
        <v>1.46261447666318E-2</v>
      </c>
      <c r="V52">
        <v>7.2853037322371E-2</v>
      </c>
      <c r="W52">
        <v>1.7066053715414399E-2</v>
      </c>
      <c r="X52">
        <v>2.59026272519302E-2</v>
      </c>
      <c r="Y52" t="s">
        <v>486</v>
      </c>
      <c r="Z52" t="s">
        <v>536</v>
      </c>
      <c r="AA52" t="s">
        <v>588</v>
      </c>
      <c r="AB52" t="s">
        <v>631</v>
      </c>
    </row>
    <row r="53" spans="1:28" x14ac:dyDescent="0.35">
      <c r="A53" t="s">
        <v>420</v>
      </c>
      <c r="B53">
        <v>8.3270249810749441E-3</v>
      </c>
      <c r="C53">
        <v>2.34986945169713E-2</v>
      </c>
      <c r="D53">
        <v>4.6933667083854996E-3</v>
      </c>
      <c r="E53">
        <v>2.8702640642939E-3</v>
      </c>
      <c r="F53">
        <v>6.8775790921596002E-3</v>
      </c>
      <c r="G53">
        <v>2.6809651474531001E-3</v>
      </c>
      <c r="H53">
        <v>7.5471698113207999E-3</v>
      </c>
      <c r="I53">
        <v>7.6577766041721999E-3</v>
      </c>
      <c r="J53">
        <v>2.2988505747126398E-2</v>
      </c>
      <c r="K53">
        <v>3963</v>
      </c>
      <c r="L53">
        <v>766</v>
      </c>
      <c r="M53">
        <v>3196</v>
      </c>
      <c r="N53">
        <v>1742</v>
      </c>
      <c r="O53">
        <v>1454</v>
      </c>
      <c r="P53">
        <v>1865</v>
      </c>
      <c r="Q53">
        <v>1325</v>
      </c>
      <c r="R53">
        <v>3787</v>
      </c>
      <c r="S53">
        <v>174</v>
      </c>
      <c r="U53">
        <v>2.5981761021599998E-7</v>
      </c>
      <c r="V53">
        <v>9.8885126254443803E-2</v>
      </c>
      <c r="W53">
        <v>4.7747794677442501E-2</v>
      </c>
      <c r="X53">
        <v>2.96007665223448E-2</v>
      </c>
      <c r="Y53" t="s">
        <v>487</v>
      </c>
      <c r="Z53" t="s">
        <v>537</v>
      </c>
      <c r="AA53" t="s">
        <v>588</v>
      </c>
      <c r="AB53" t="s">
        <v>631</v>
      </c>
    </row>
    <row r="54" spans="1:28" x14ac:dyDescent="0.35">
      <c r="A54" t="s">
        <v>421</v>
      </c>
      <c r="B54">
        <v>1.3626040878122634E-2</v>
      </c>
      <c r="C54">
        <v>3.7908496732026099E-2</v>
      </c>
      <c r="D54">
        <v>7.8198310916484E-3</v>
      </c>
      <c r="E54">
        <v>7.4541284403669998E-3</v>
      </c>
      <c r="F54">
        <v>8.2587749483827005E-3</v>
      </c>
      <c r="G54">
        <v>6.9630423138725001E-3</v>
      </c>
      <c r="H54">
        <v>9.0634441087613007E-3</v>
      </c>
      <c r="I54">
        <v>1.08236536430834E-2</v>
      </c>
      <c r="J54">
        <v>7.5144508670520194E-2</v>
      </c>
      <c r="K54">
        <v>3963</v>
      </c>
      <c r="L54">
        <v>765</v>
      </c>
      <c r="M54">
        <v>3197</v>
      </c>
      <c r="N54">
        <v>1744</v>
      </c>
      <c r="O54">
        <v>1453</v>
      </c>
      <c r="P54">
        <v>1867</v>
      </c>
      <c r="Q54">
        <v>1324</v>
      </c>
      <c r="R54">
        <v>3788</v>
      </c>
      <c r="S54">
        <v>173</v>
      </c>
      <c r="U54">
        <v>1.0304161471499999E-10</v>
      </c>
      <c r="V54">
        <v>0.7971124520495525</v>
      </c>
      <c r="W54">
        <v>0.5074403272732777</v>
      </c>
      <c r="X54">
        <v>8.3474780005700003E-13</v>
      </c>
      <c r="Y54" t="s">
        <v>487</v>
      </c>
      <c r="Z54" t="s">
        <v>538</v>
      </c>
      <c r="AA54" t="s">
        <v>589</v>
      </c>
      <c r="AB54" t="s">
        <v>632</v>
      </c>
    </row>
    <row r="55" spans="1:28" x14ac:dyDescent="0.35">
      <c r="A55" t="s">
        <v>422</v>
      </c>
      <c r="B55">
        <v>1.664564943253468E-2</v>
      </c>
      <c r="C55">
        <v>4.6997389033942599E-2</v>
      </c>
      <c r="D55">
        <v>9.3808630393995996E-3</v>
      </c>
      <c r="E55">
        <v>4.0137614678898998E-3</v>
      </c>
      <c r="F55">
        <v>1.5818431911966999E-2</v>
      </c>
      <c r="G55">
        <v>3.7493304767005999E-3</v>
      </c>
      <c r="H55">
        <v>1.73584905660377E-2</v>
      </c>
      <c r="I55">
        <v>1.47796252309316E-2</v>
      </c>
      <c r="J55">
        <v>5.7471264367816098E-2</v>
      </c>
      <c r="K55">
        <v>3965</v>
      </c>
      <c r="L55">
        <v>766</v>
      </c>
      <c r="M55">
        <v>3198</v>
      </c>
      <c r="N55">
        <v>1744</v>
      </c>
      <c r="O55">
        <v>1454</v>
      </c>
      <c r="P55">
        <v>1867</v>
      </c>
      <c r="Q55">
        <v>1325</v>
      </c>
      <c r="R55">
        <v>3789</v>
      </c>
      <c r="S55">
        <v>174</v>
      </c>
      <c r="U55">
        <v>2.2909875888E-13</v>
      </c>
      <c r="V55">
        <v>5.6040953996550004E-4</v>
      </c>
      <c r="W55">
        <v>8.5060730879299996E-5</v>
      </c>
      <c r="X55">
        <v>1.6584766638899999E-5</v>
      </c>
      <c r="Y55" t="s">
        <v>487</v>
      </c>
      <c r="Z55" t="s">
        <v>539</v>
      </c>
      <c r="AA55" t="s">
        <v>590</v>
      </c>
      <c r="AB55" t="s">
        <v>632</v>
      </c>
    </row>
    <row r="56" spans="1:28" x14ac:dyDescent="0.35">
      <c r="A56" t="s">
        <v>423</v>
      </c>
      <c r="B56">
        <v>5.296343001261034E-3</v>
      </c>
      <c r="C56">
        <v>9.1383812010444009E-3</v>
      </c>
      <c r="D56">
        <v>4.3777360850531999E-3</v>
      </c>
      <c r="E56">
        <v>1.7201834862384999E-3</v>
      </c>
      <c r="F56">
        <v>7.5653370013754996E-3</v>
      </c>
      <c r="G56">
        <v>1.6068559185859999E-3</v>
      </c>
      <c r="H56">
        <v>8.3018867924527992E-3</v>
      </c>
      <c r="I56">
        <v>5.0145157033518002E-3</v>
      </c>
      <c r="J56">
        <v>1.1494252873563199E-2</v>
      </c>
      <c r="K56">
        <v>3965</v>
      </c>
      <c r="L56">
        <v>766</v>
      </c>
      <c r="M56">
        <v>3198</v>
      </c>
      <c r="N56">
        <v>1744</v>
      </c>
      <c r="O56">
        <v>1454</v>
      </c>
      <c r="P56">
        <v>1867</v>
      </c>
      <c r="Q56">
        <v>1325</v>
      </c>
      <c r="R56">
        <v>3789</v>
      </c>
      <c r="S56">
        <v>174</v>
      </c>
      <c r="U56">
        <v>0.1030924275841173</v>
      </c>
      <c r="V56">
        <v>1.2654775747843801E-2</v>
      </c>
      <c r="W56">
        <v>4.7854029967256996E-3</v>
      </c>
      <c r="X56">
        <v>0.24977327739086311</v>
      </c>
      <c r="Y56" t="s">
        <v>488</v>
      </c>
      <c r="Z56" t="s">
        <v>540</v>
      </c>
      <c r="AA56" t="s">
        <v>591</v>
      </c>
      <c r="AB56" t="s">
        <v>633</v>
      </c>
    </row>
    <row r="57" spans="1:28" x14ac:dyDescent="0.35">
      <c r="A57" t="s">
        <v>424</v>
      </c>
      <c r="B57">
        <v>1.2862547288776798E-2</v>
      </c>
      <c r="C57">
        <v>1.95822454308094E-2</v>
      </c>
      <c r="D57">
        <v>1.1257035647279499E-2</v>
      </c>
      <c r="E57">
        <v>8.6009174311926992E-3</v>
      </c>
      <c r="F57">
        <v>1.44429160935351E-2</v>
      </c>
      <c r="G57">
        <v>9.1055168719870998E-3</v>
      </c>
      <c r="H57">
        <v>1.4339622641509399E-2</v>
      </c>
      <c r="I57">
        <v>1.13486408023225E-2</v>
      </c>
      <c r="J57">
        <v>4.5977011494252901E-2</v>
      </c>
      <c r="K57">
        <v>3965</v>
      </c>
      <c r="L57">
        <v>766</v>
      </c>
      <c r="M57">
        <v>3198</v>
      </c>
      <c r="N57">
        <v>1744</v>
      </c>
      <c r="O57">
        <v>1454</v>
      </c>
      <c r="P57">
        <v>1867</v>
      </c>
      <c r="Q57">
        <v>1325</v>
      </c>
      <c r="R57">
        <v>3789</v>
      </c>
      <c r="S57">
        <v>174</v>
      </c>
      <c r="U57">
        <v>6.6321179334862701E-2</v>
      </c>
      <c r="V57">
        <v>0.1190043788127339</v>
      </c>
      <c r="W57">
        <v>0.16773357304239991</v>
      </c>
      <c r="X57">
        <v>7.3263358617900004E-5</v>
      </c>
      <c r="Y57" t="s">
        <v>489</v>
      </c>
      <c r="Z57" t="s">
        <v>541</v>
      </c>
      <c r="AA57" t="s">
        <v>592</v>
      </c>
      <c r="AB57" t="s">
        <v>634</v>
      </c>
    </row>
    <row r="58" spans="1:28" x14ac:dyDescent="0.35">
      <c r="A58" t="s">
        <v>425</v>
      </c>
      <c r="B58">
        <v>4.9634668682287733E-2</v>
      </c>
      <c r="C58">
        <v>0.1173402868318123</v>
      </c>
      <c r="D58">
        <v>3.3447952485151602E-2</v>
      </c>
      <c r="E58">
        <v>2.06422018348624E-2</v>
      </c>
      <c r="F58">
        <v>4.8797250859106502E-2</v>
      </c>
      <c r="G58">
        <v>2.0353508302088898E-2</v>
      </c>
      <c r="H58">
        <v>5.2036199095022599E-2</v>
      </c>
      <c r="I58">
        <v>4.4051701398048003E-2</v>
      </c>
      <c r="J58">
        <v>0.17241379310344829</v>
      </c>
      <c r="K58">
        <v>3969</v>
      </c>
      <c r="L58">
        <v>767</v>
      </c>
      <c r="M58">
        <v>3199</v>
      </c>
      <c r="N58">
        <v>1744</v>
      </c>
      <c r="O58">
        <v>1455</v>
      </c>
      <c r="P58">
        <v>1867</v>
      </c>
      <c r="Q58">
        <v>1326</v>
      </c>
      <c r="R58">
        <v>3791</v>
      </c>
      <c r="S58">
        <v>174</v>
      </c>
      <c r="U58">
        <v>4.5631916547000001E-22</v>
      </c>
      <c r="V58">
        <v>1.0092525124400001E-5</v>
      </c>
      <c r="W58">
        <v>9.1372390438399998E-7</v>
      </c>
      <c r="X58">
        <v>2.0876128277400001E-14</v>
      </c>
      <c r="Y58" t="s">
        <v>490</v>
      </c>
      <c r="Z58" t="s">
        <v>542</v>
      </c>
      <c r="AA58" t="s">
        <v>593</v>
      </c>
      <c r="AB58" t="s">
        <v>634</v>
      </c>
    </row>
    <row r="59" spans="1:28" x14ac:dyDescent="0.35">
      <c r="A59" t="s">
        <v>426</v>
      </c>
      <c r="B59">
        <v>72.291496116024675</v>
      </c>
      <c r="C59">
        <v>47.704108375422621</v>
      </c>
      <c r="D59">
        <v>78.218890370080061</v>
      </c>
      <c r="E59">
        <v>90.918361743984377</v>
      </c>
      <c r="F59">
        <v>62.996981039434623</v>
      </c>
      <c r="G59">
        <v>90.872522043810847</v>
      </c>
      <c r="H59">
        <v>60.648335728923691</v>
      </c>
      <c r="I59">
        <v>72.980973191446381</v>
      </c>
      <c r="J59">
        <v>58.069896833689938</v>
      </c>
      <c r="K59">
        <v>3969</v>
      </c>
      <c r="L59">
        <v>767</v>
      </c>
      <c r="M59">
        <v>3199</v>
      </c>
      <c r="N59">
        <v>1744</v>
      </c>
      <c r="O59">
        <v>1455</v>
      </c>
      <c r="P59">
        <v>1867</v>
      </c>
      <c r="Q59">
        <v>1326</v>
      </c>
      <c r="R59">
        <v>3791</v>
      </c>
      <c r="S59">
        <v>174</v>
      </c>
      <c r="U59">
        <v>1.27159922108E-6</v>
      </c>
      <c r="V59">
        <v>2.28506550069E-6</v>
      </c>
      <c r="W59">
        <v>4.2971031252499999E-7</v>
      </c>
      <c r="X59">
        <v>0.2203332193108902</v>
      </c>
      <c r="Y59" t="s">
        <v>490</v>
      </c>
      <c r="Z59" t="s">
        <v>542</v>
      </c>
      <c r="AA59" t="s">
        <v>593</v>
      </c>
      <c r="AB59" t="s">
        <v>635</v>
      </c>
    </row>
    <row r="60" spans="1:28" x14ac:dyDescent="0.35">
      <c r="A60" t="s">
        <v>427</v>
      </c>
      <c r="B60">
        <v>2.2161749745676502</v>
      </c>
      <c r="C60">
        <v>1.6049868766404201</v>
      </c>
      <c r="D60">
        <v>2.3636363636363642</v>
      </c>
      <c r="E60">
        <v>2.487283236994219</v>
      </c>
      <c r="F60">
        <v>2.214881780250348</v>
      </c>
      <c r="G60">
        <v>2.478941684665227</v>
      </c>
      <c r="H60">
        <v>2.2045801526717561</v>
      </c>
      <c r="I60">
        <v>2.265441959531417</v>
      </c>
      <c r="J60">
        <v>1.167630057803468</v>
      </c>
      <c r="K60">
        <v>3932</v>
      </c>
      <c r="L60">
        <v>762</v>
      </c>
      <c r="M60">
        <v>3168</v>
      </c>
      <c r="N60">
        <v>1730</v>
      </c>
      <c r="O60">
        <v>1438</v>
      </c>
      <c r="P60">
        <v>1852</v>
      </c>
      <c r="Q60">
        <v>1310</v>
      </c>
      <c r="R60">
        <v>3756</v>
      </c>
      <c r="S60">
        <v>173</v>
      </c>
      <c r="U60">
        <v>9.2017613795000002E-82</v>
      </c>
      <c r="V60">
        <v>5.09919048867E-17</v>
      </c>
      <c r="W60">
        <v>6.5451729076000004E-17</v>
      </c>
      <c r="X60">
        <v>5.1442423245600003E-46</v>
      </c>
      <c r="Y60" t="s">
        <v>490</v>
      </c>
      <c r="Z60" t="s">
        <v>542</v>
      </c>
      <c r="AA60" t="s">
        <v>593</v>
      </c>
      <c r="AB60" t="s">
        <v>636</v>
      </c>
    </row>
    <row r="61" spans="1:28" x14ac:dyDescent="0.35">
      <c r="A61" t="s">
        <v>428</v>
      </c>
      <c r="B61">
        <v>3.15640142820709</v>
      </c>
      <c r="C61">
        <v>3.1164021164021158</v>
      </c>
      <c r="D61">
        <v>3.1660211824217521</v>
      </c>
      <c r="E61">
        <v>3.17046766743649</v>
      </c>
      <c r="F61">
        <v>3.1606394129979041</v>
      </c>
      <c r="G61">
        <v>3.1603480841878042</v>
      </c>
      <c r="H61">
        <v>3.1712998466257671</v>
      </c>
      <c r="I61">
        <v>3.1572591406458499</v>
      </c>
      <c r="J61">
        <v>3.1352339181286548</v>
      </c>
      <c r="K61">
        <v>3921</v>
      </c>
      <c r="L61">
        <v>756</v>
      </c>
      <c r="M61">
        <v>3163</v>
      </c>
      <c r="N61">
        <v>1732</v>
      </c>
      <c r="O61">
        <v>1431</v>
      </c>
      <c r="P61">
        <v>1853</v>
      </c>
      <c r="Q61">
        <v>1304</v>
      </c>
      <c r="R61">
        <v>3747</v>
      </c>
      <c r="S61">
        <v>171</v>
      </c>
      <c r="U61">
        <v>0.12655271381147981</v>
      </c>
      <c r="V61">
        <v>0.73575858957212148</v>
      </c>
      <c r="W61">
        <v>0.7099145060508234</v>
      </c>
      <c r="X61">
        <v>0.72556385068802576</v>
      </c>
      <c r="Y61" t="s">
        <v>491</v>
      </c>
      <c r="Z61" t="s">
        <v>543</v>
      </c>
      <c r="AA61" t="s">
        <v>594</v>
      </c>
      <c r="AB61" t="s">
        <v>637</v>
      </c>
    </row>
    <row r="62" spans="1:28" x14ac:dyDescent="0.35">
      <c r="A62" t="s">
        <v>429</v>
      </c>
      <c r="B62">
        <v>3.9494125976076551</v>
      </c>
      <c r="C62">
        <v>3.924215774265631</v>
      </c>
      <c r="D62">
        <v>3.9560470422485619</v>
      </c>
      <c r="E62">
        <v>3.9343988693635081</v>
      </c>
      <c r="F62">
        <v>3.9821788325303098</v>
      </c>
      <c r="G62">
        <v>3.934340708653346</v>
      </c>
      <c r="H62">
        <v>3.9866428450092242</v>
      </c>
      <c r="I62">
        <v>3.9555081602923869</v>
      </c>
      <c r="J62">
        <v>3.827810284687065</v>
      </c>
      <c r="K62">
        <v>3925</v>
      </c>
      <c r="L62">
        <v>758</v>
      </c>
      <c r="M62">
        <v>3165</v>
      </c>
      <c r="N62">
        <v>1731</v>
      </c>
      <c r="O62">
        <v>1434</v>
      </c>
      <c r="P62">
        <v>1853</v>
      </c>
      <c r="Q62">
        <v>1306</v>
      </c>
      <c r="R62">
        <v>3751</v>
      </c>
      <c r="S62">
        <v>171</v>
      </c>
      <c r="U62">
        <v>0.20048010068806699</v>
      </c>
      <c r="V62">
        <v>2.66522229952347E-2</v>
      </c>
      <c r="W62">
        <v>1.64569057776861E-2</v>
      </c>
      <c r="X62">
        <v>7.8960560754023999E-3</v>
      </c>
      <c r="Y62" t="s">
        <v>492</v>
      </c>
      <c r="Z62" t="s">
        <v>544</v>
      </c>
      <c r="AA62" t="s">
        <v>595</v>
      </c>
      <c r="AB62" t="s">
        <v>638</v>
      </c>
    </row>
    <row r="63" spans="1:28" x14ac:dyDescent="0.35">
      <c r="A63" t="s">
        <v>430</v>
      </c>
      <c r="B63">
        <v>3.9786607804677345</v>
      </c>
      <c r="C63">
        <v>3.8248089365858249</v>
      </c>
      <c r="D63">
        <v>4.0158880476021404</v>
      </c>
      <c r="E63">
        <v>4.0581857859400072</v>
      </c>
      <c r="F63">
        <v>3.9648715554007579</v>
      </c>
      <c r="G63">
        <v>4.0472851507486256</v>
      </c>
      <c r="H63">
        <v>3.9712878004491148</v>
      </c>
      <c r="I63">
        <v>3.9942253029613348</v>
      </c>
      <c r="J63">
        <v>3.6439246169307782</v>
      </c>
      <c r="K63">
        <v>3926</v>
      </c>
      <c r="L63">
        <v>756</v>
      </c>
      <c r="M63">
        <v>3168</v>
      </c>
      <c r="N63">
        <v>1732</v>
      </c>
      <c r="O63">
        <v>1436</v>
      </c>
      <c r="P63">
        <v>1854</v>
      </c>
      <c r="Q63">
        <v>1308</v>
      </c>
      <c r="R63">
        <v>3752</v>
      </c>
      <c r="S63">
        <v>171</v>
      </c>
      <c r="U63">
        <v>4.5753576234900002E-14</v>
      </c>
      <c r="V63">
        <v>1.7333296688099999E-5</v>
      </c>
      <c r="W63">
        <v>5.4036781752730002E-4</v>
      </c>
      <c r="X63">
        <v>8.3271251295200001E-13</v>
      </c>
      <c r="Y63" t="s">
        <v>493</v>
      </c>
      <c r="Z63" t="s">
        <v>545</v>
      </c>
      <c r="AA63" t="s">
        <v>596</v>
      </c>
      <c r="AB63" t="s">
        <v>639</v>
      </c>
    </row>
    <row r="64" spans="1:28" x14ac:dyDescent="0.35">
      <c r="A64" t="s">
        <v>431</v>
      </c>
      <c r="B64">
        <v>2.6960915582759499</v>
      </c>
      <c r="C64">
        <v>2.9012896825396819</v>
      </c>
      <c r="D64">
        <v>2.6468147328485609</v>
      </c>
      <c r="E64">
        <v>2.5956816868861932</v>
      </c>
      <c r="F64">
        <v>2.708624301675977</v>
      </c>
      <c r="G64">
        <v>2.603480841878036</v>
      </c>
      <c r="H64">
        <v>2.7091641104294482</v>
      </c>
      <c r="I64">
        <v>2.6824793167867629</v>
      </c>
      <c r="J64">
        <v>2.988304093567252</v>
      </c>
      <c r="K64">
        <v>3921</v>
      </c>
      <c r="L64">
        <v>756</v>
      </c>
      <c r="M64">
        <v>3163</v>
      </c>
      <c r="N64">
        <v>1731</v>
      </c>
      <c r="O64">
        <v>1432</v>
      </c>
      <c r="P64">
        <v>1853</v>
      </c>
      <c r="Q64">
        <v>1304</v>
      </c>
      <c r="R64">
        <v>3747</v>
      </c>
      <c r="S64">
        <v>171</v>
      </c>
      <c r="U64">
        <v>2.8807291115799998E-14</v>
      </c>
      <c r="V64">
        <v>1.0432723185560001E-4</v>
      </c>
      <c r="W64">
        <v>3.3440729666780003E-4</v>
      </c>
      <c r="X64">
        <v>2.3639306835000001E-6</v>
      </c>
      <c r="Y64" t="s">
        <v>493</v>
      </c>
      <c r="Z64" t="s">
        <v>545</v>
      </c>
      <c r="AA64" t="s">
        <v>596</v>
      </c>
      <c r="AB64" t="s">
        <v>639</v>
      </c>
    </row>
    <row r="65" spans="1:28" x14ac:dyDescent="0.35">
      <c r="A65" t="s">
        <v>432</v>
      </c>
      <c r="B65">
        <v>3.5346850274746835</v>
      </c>
      <c r="C65">
        <v>3.4730158703667779</v>
      </c>
      <c r="D65">
        <v>3.5497628816727631</v>
      </c>
      <c r="E65">
        <v>3.5363215714813721</v>
      </c>
      <c r="F65">
        <v>3.5659693149509462</v>
      </c>
      <c r="G65">
        <v>3.5398703393003612</v>
      </c>
      <c r="H65">
        <v>3.5620980066508281</v>
      </c>
      <c r="I65">
        <v>3.5409503449937971</v>
      </c>
      <c r="J65">
        <v>3.4017441882643591</v>
      </c>
      <c r="K65">
        <v>3921</v>
      </c>
      <c r="L65">
        <v>756</v>
      </c>
      <c r="M65">
        <v>3163</v>
      </c>
      <c r="N65">
        <v>1729</v>
      </c>
      <c r="O65">
        <v>1434</v>
      </c>
      <c r="P65">
        <v>1851</v>
      </c>
      <c r="Q65">
        <v>1306</v>
      </c>
      <c r="R65">
        <v>3746</v>
      </c>
      <c r="S65">
        <v>172</v>
      </c>
      <c r="U65">
        <v>2.6224239149629999E-3</v>
      </c>
      <c r="V65">
        <v>0.19060799260701669</v>
      </c>
      <c r="W65">
        <v>0.33232825286734291</v>
      </c>
      <c r="X65">
        <v>4.6123144558204996E-3</v>
      </c>
      <c r="Y65" t="s">
        <v>494</v>
      </c>
      <c r="Z65" t="s">
        <v>546</v>
      </c>
      <c r="AA65" t="s">
        <v>597</v>
      </c>
      <c r="AB65" t="s">
        <v>640</v>
      </c>
    </row>
    <row r="66" spans="1:28" x14ac:dyDescent="0.35">
      <c r="A66" t="s">
        <v>433</v>
      </c>
      <c r="B66">
        <v>47708.651297556062</v>
      </c>
      <c r="C66">
        <v>3608.6075619295962</v>
      </c>
      <c r="D66">
        <v>58326.91653641763</v>
      </c>
      <c r="E66">
        <v>99228.178899082573</v>
      </c>
      <c r="F66">
        <v>9301.6233676975953</v>
      </c>
      <c r="G66">
        <v>94146.546866630961</v>
      </c>
      <c r="H66">
        <v>8154.7443438914024</v>
      </c>
      <c r="I66">
        <v>49850.109733579528</v>
      </c>
      <c r="J66">
        <v>2148.4597701149419</v>
      </c>
      <c r="K66">
        <v>3969</v>
      </c>
      <c r="L66">
        <v>767</v>
      </c>
      <c r="M66">
        <v>3199</v>
      </c>
      <c r="N66">
        <v>1744</v>
      </c>
      <c r="O66">
        <v>1455</v>
      </c>
      <c r="P66">
        <v>1867</v>
      </c>
      <c r="Q66">
        <v>1326</v>
      </c>
      <c r="R66">
        <v>3791</v>
      </c>
      <c r="S66">
        <v>174</v>
      </c>
      <c r="U66">
        <v>0.44098303536308048</v>
      </c>
      <c r="V66">
        <v>0.19777235482463379</v>
      </c>
      <c r="W66">
        <v>0.22381529274518791</v>
      </c>
      <c r="X66">
        <v>0.72763115567727232</v>
      </c>
      <c r="Y66" t="s">
        <v>495</v>
      </c>
      <c r="Z66" t="s">
        <v>547</v>
      </c>
      <c r="AA66" t="s">
        <v>598</v>
      </c>
      <c r="AB66" t="s">
        <v>641</v>
      </c>
    </row>
    <row r="67" spans="1:28" x14ac:dyDescent="0.35">
      <c r="A67" t="s">
        <v>434</v>
      </c>
      <c r="B67">
        <v>0.71126228269085412</v>
      </c>
      <c r="C67">
        <v>0.33898305084745761</v>
      </c>
      <c r="D67">
        <v>0.8011878712097531</v>
      </c>
      <c r="E67">
        <v>0.88188073394495414</v>
      </c>
      <c r="F67">
        <v>0.70446735395189009</v>
      </c>
      <c r="G67">
        <v>0.87627209426888053</v>
      </c>
      <c r="H67">
        <v>0.69758672699849167</v>
      </c>
      <c r="I67">
        <v>0.74122922711685568</v>
      </c>
      <c r="J67">
        <v>7.4712643678160898E-2</v>
      </c>
      <c r="K67">
        <v>3969</v>
      </c>
      <c r="L67">
        <v>767</v>
      </c>
      <c r="M67">
        <v>3199</v>
      </c>
      <c r="N67">
        <v>1744</v>
      </c>
      <c r="O67">
        <v>1455</v>
      </c>
      <c r="P67">
        <v>1867</v>
      </c>
      <c r="Q67">
        <v>1326</v>
      </c>
      <c r="R67">
        <v>3791</v>
      </c>
      <c r="S67">
        <v>174</v>
      </c>
      <c r="U67">
        <v>8.0085417825999999E-155</v>
      </c>
      <c r="V67">
        <v>8.4143382416000004E-37</v>
      </c>
      <c r="W67">
        <v>1.28687583085E-36</v>
      </c>
      <c r="X67">
        <v>4.11804149713E-84</v>
      </c>
      <c r="Y67" t="s">
        <v>496</v>
      </c>
      <c r="Z67" t="s">
        <v>548</v>
      </c>
      <c r="AA67" t="s">
        <v>599</v>
      </c>
      <c r="AB67" t="s">
        <v>642</v>
      </c>
    </row>
    <row r="68" spans="1:28" x14ac:dyDescent="0.35">
      <c r="A68" t="s">
        <v>435</v>
      </c>
      <c r="B68">
        <v>0.71493786457012432</v>
      </c>
      <c r="C68">
        <v>0.33552631578947367</v>
      </c>
      <c r="D68">
        <v>0.8054682589566311</v>
      </c>
      <c r="E68">
        <v>0.90190421234852858</v>
      </c>
      <c r="F68">
        <v>0.69013112491373363</v>
      </c>
      <c r="G68">
        <v>0.90080862533692718</v>
      </c>
      <c r="H68">
        <v>0.67246596066565811</v>
      </c>
      <c r="I68">
        <v>0.7411827101564572</v>
      </c>
      <c r="J68">
        <v>0.13529411764705879</v>
      </c>
      <c r="K68">
        <v>3943</v>
      </c>
      <c r="L68">
        <v>760</v>
      </c>
      <c r="M68">
        <v>3182</v>
      </c>
      <c r="N68">
        <v>1733</v>
      </c>
      <c r="O68">
        <v>1449</v>
      </c>
      <c r="P68">
        <v>1855</v>
      </c>
      <c r="Q68">
        <v>1322</v>
      </c>
      <c r="R68">
        <v>3771</v>
      </c>
      <c r="S68">
        <v>170</v>
      </c>
      <c r="U68">
        <v>3.1696227147000001E-160</v>
      </c>
      <c r="V68">
        <v>7.5709980511499998E-53</v>
      </c>
      <c r="W68">
        <v>3.1276364104E-60</v>
      </c>
      <c r="X68">
        <v>3.7156125962899999E-68</v>
      </c>
      <c r="Y68" t="s">
        <v>496</v>
      </c>
      <c r="Z68" t="s">
        <v>548</v>
      </c>
      <c r="AA68" t="s">
        <v>599</v>
      </c>
      <c r="AB68" t="s">
        <v>642</v>
      </c>
    </row>
    <row r="69" spans="1:28" x14ac:dyDescent="0.35">
      <c r="A69" t="s">
        <v>436</v>
      </c>
      <c r="B69">
        <v>0.51635810296728379</v>
      </c>
      <c r="C69">
        <v>0.22500000000000001</v>
      </c>
      <c r="D69">
        <v>0.58610936517913259</v>
      </c>
      <c r="E69">
        <v>0.68667051356030007</v>
      </c>
      <c r="F69">
        <v>0.46583850931677018</v>
      </c>
      <c r="G69">
        <v>0.68301886792452826</v>
      </c>
      <c r="H69">
        <v>0.45083207261724662</v>
      </c>
      <c r="I69">
        <v>0.53699284009546544</v>
      </c>
      <c r="J69">
        <v>6.4705882352941196E-2</v>
      </c>
      <c r="K69">
        <v>3943</v>
      </c>
      <c r="L69">
        <v>760</v>
      </c>
      <c r="M69">
        <v>3182</v>
      </c>
      <c r="N69">
        <v>1733</v>
      </c>
      <c r="O69">
        <v>1449</v>
      </c>
      <c r="P69">
        <v>1855</v>
      </c>
      <c r="Q69">
        <v>1322</v>
      </c>
      <c r="R69">
        <v>3771</v>
      </c>
      <c r="S69">
        <v>170</v>
      </c>
      <c r="U69">
        <v>1.36474666105E-74</v>
      </c>
      <c r="V69">
        <v>3.04589291248E-37</v>
      </c>
      <c r="W69">
        <v>3.2006723821300002E-40</v>
      </c>
      <c r="X69">
        <v>4.8713263369700002E-34</v>
      </c>
      <c r="Y69" t="s">
        <v>496</v>
      </c>
      <c r="Z69" t="s">
        <v>548</v>
      </c>
      <c r="AA69" t="s">
        <v>599</v>
      </c>
      <c r="AB69" t="s">
        <v>642</v>
      </c>
    </row>
    <row r="70" spans="1:28" x14ac:dyDescent="0.35">
      <c r="A70" t="s">
        <v>437</v>
      </c>
      <c r="B70">
        <v>6675.7740287861761</v>
      </c>
      <c r="C70">
        <v>1628.4858642146669</v>
      </c>
      <c r="D70">
        <v>7609.5625887388014</v>
      </c>
      <c r="E70">
        <v>11349.788898290881</v>
      </c>
      <c r="F70">
        <v>3167.2282001430981</v>
      </c>
      <c r="G70">
        <v>11304.95475865793</v>
      </c>
      <c r="H70">
        <v>2499.3237207358002</v>
      </c>
      <c r="I70">
        <v>6675.774028786177</v>
      </c>
      <c r="K70">
        <v>3715</v>
      </c>
      <c r="L70">
        <v>580</v>
      </c>
      <c r="M70">
        <v>3135</v>
      </c>
      <c r="N70">
        <v>1702</v>
      </c>
      <c r="O70">
        <v>1433</v>
      </c>
      <c r="P70">
        <v>1820</v>
      </c>
      <c r="Q70">
        <v>1312</v>
      </c>
      <c r="R70">
        <v>3715</v>
      </c>
      <c r="U70">
        <v>1.11108412349E-7</v>
      </c>
      <c r="V70">
        <v>1.8002722465199999E-17</v>
      </c>
      <c r="W70">
        <v>1.2497996488800001E-19</v>
      </c>
      <c r="Y70" t="s">
        <v>496</v>
      </c>
      <c r="Z70" t="s">
        <v>548</v>
      </c>
      <c r="AA70" t="s">
        <v>599</v>
      </c>
      <c r="AB70" t="s">
        <v>643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"/>
  <sheetViews>
    <sheetView workbookViewId="0"/>
  </sheetViews>
  <sheetFormatPr defaultRowHeight="14.5" x14ac:dyDescent="0.35"/>
  <sheetData>
    <row r="1" spans="1:4" x14ac:dyDescent="0.35">
      <c r="A1" t="s">
        <v>743</v>
      </c>
      <c r="B1" t="s">
        <v>806</v>
      </c>
      <c r="C1" t="s">
        <v>807</v>
      </c>
      <c r="D1" t="s">
        <v>808</v>
      </c>
    </row>
    <row r="2" spans="1:4" x14ac:dyDescent="0.35">
      <c r="A2" t="s">
        <v>744</v>
      </c>
      <c r="B2">
        <v>5.6824801992186452E-2</v>
      </c>
      <c r="C2">
        <v>3.715092561774E-4</v>
      </c>
      <c r="D2" t="s">
        <v>809</v>
      </c>
    </row>
    <row r="3" spans="1:4" x14ac:dyDescent="0.35">
      <c r="A3" t="s">
        <v>745</v>
      </c>
      <c r="B3">
        <v>-1.8238852038148314E-2</v>
      </c>
      <c r="C3">
        <v>0.25359390567504891</v>
      </c>
      <c r="D3" t="s">
        <v>810</v>
      </c>
    </row>
    <row r="4" spans="1:4" x14ac:dyDescent="0.35">
      <c r="A4" t="s">
        <v>746</v>
      </c>
      <c r="B4">
        <v>-3.1115186791518354E-2</v>
      </c>
      <c r="C4">
        <v>5.1418653057483298E-2</v>
      </c>
      <c r="D4" t="s">
        <v>811</v>
      </c>
    </row>
    <row r="5" spans="1:4" x14ac:dyDescent="0.35">
      <c r="A5" t="s">
        <v>747</v>
      </c>
      <c r="B5">
        <v>-3.5720818714982928E-2</v>
      </c>
      <c r="C5">
        <v>2.5320513119836699E-2</v>
      </c>
      <c r="D5" t="s">
        <v>812</v>
      </c>
    </row>
    <row r="6" spans="1:4" x14ac:dyDescent="0.35">
      <c r="A6" t="s">
        <v>748</v>
      </c>
      <c r="B6">
        <v>9.8549738990709249E-3</v>
      </c>
      <c r="C6">
        <v>0.53734213965247135</v>
      </c>
      <c r="D6" t="s">
        <v>813</v>
      </c>
    </row>
    <row r="7" spans="1:4" x14ac:dyDescent="0.35">
      <c r="A7" t="s">
        <v>749</v>
      </c>
      <c r="B7">
        <v>1.8325729891929814E-2</v>
      </c>
      <c r="C7">
        <v>0.25133923066850672</v>
      </c>
      <c r="D7" t="s">
        <v>814</v>
      </c>
    </row>
    <row r="8" spans="1:4" x14ac:dyDescent="0.35">
      <c r="A8" t="s">
        <v>750</v>
      </c>
      <c r="B8">
        <v>3.6279622570708055E-2</v>
      </c>
      <c r="C8">
        <v>2.3117514240195602E-2</v>
      </c>
      <c r="D8" t="s">
        <v>815</v>
      </c>
    </row>
    <row r="9" spans="1:4" x14ac:dyDescent="0.35">
      <c r="A9" t="s">
        <v>751</v>
      </c>
      <c r="B9">
        <v>-6.9109944665437838E-3</v>
      </c>
      <c r="C9">
        <v>0.66529153368574889</v>
      </c>
      <c r="D9" t="s">
        <v>816</v>
      </c>
    </row>
    <row r="10" spans="1:4" x14ac:dyDescent="0.35">
      <c r="A10" t="s">
        <v>752</v>
      </c>
      <c r="B10">
        <v>-8.3078903114715951E-3</v>
      </c>
      <c r="C10">
        <v>0.60301781409572341</v>
      </c>
      <c r="D10" t="s">
        <v>817</v>
      </c>
    </row>
    <row r="11" spans="1:4" x14ac:dyDescent="0.35">
      <c r="A11" t="s">
        <v>753</v>
      </c>
      <c r="B11">
        <v>3.3740176171362816E-2</v>
      </c>
      <c r="C11">
        <v>3.4629327190374502E-2</v>
      </c>
      <c r="D11" t="s">
        <v>818</v>
      </c>
    </row>
    <row r="12" spans="1:4" x14ac:dyDescent="0.35">
      <c r="A12" t="s">
        <v>754</v>
      </c>
      <c r="B12">
        <v>-3.3312090566258647E-2</v>
      </c>
      <c r="C12">
        <v>3.6992524187405999E-2</v>
      </c>
      <c r="D12" t="s">
        <v>818</v>
      </c>
    </row>
    <row r="13" spans="1:4" x14ac:dyDescent="0.35">
      <c r="A13" t="s">
        <v>755</v>
      </c>
      <c r="B13">
        <v>1.8095611055750194E-2</v>
      </c>
      <c r="C13">
        <v>0.25728127153854419</v>
      </c>
      <c r="D13" t="s">
        <v>819</v>
      </c>
    </row>
    <row r="14" spans="1:4" x14ac:dyDescent="0.35">
      <c r="A14" t="s">
        <v>756</v>
      </c>
      <c r="B14">
        <v>6.6597979815862809E-2</v>
      </c>
      <c r="C14">
        <v>3.6165081474500002E-5</v>
      </c>
      <c r="D14" t="s">
        <v>820</v>
      </c>
    </row>
    <row r="15" spans="1:4" x14ac:dyDescent="0.35">
      <c r="A15" t="s">
        <v>757</v>
      </c>
      <c r="B15">
        <v>-1.8642209900523992E-2</v>
      </c>
      <c r="C15">
        <v>0.24318410453729919</v>
      </c>
      <c r="D15" t="s">
        <v>821</v>
      </c>
    </row>
    <row r="16" spans="1:4" x14ac:dyDescent="0.35">
      <c r="A16" t="s">
        <v>758</v>
      </c>
      <c r="B16">
        <v>-3.4973358530983899E-2</v>
      </c>
      <c r="C16">
        <v>2.8529348546292101E-2</v>
      </c>
      <c r="D16" t="s">
        <v>822</v>
      </c>
    </row>
    <row r="17" spans="1:4" x14ac:dyDescent="0.35">
      <c r="A17" t="s">
        <v>759</v>
      </c>
      <c r="B17">
        <v>-1.3310982227078648E-2</v>
      </c>
      <c r="C17">
        <v>0.40468865956722538</v>
      </c>
      <c r="D17" t="s">
        <v>823</v>
      </c>
    </row>
    <row r="18" spans="1:4" x14ac:dyDescent="0.35">
      <c r="A18" t="s">
        <v>760</v>
      </c>
      <c r="B18">
        <v>-3.6267651115340933E-3</v>
      </c>
      <c r="C18">
        <v>0.8204014162860741</v>
      </c>
      <c r="D18" t="s">
        <v>824</v>
      </c>
    </row>
    <row r="19" spans="1:4" x14ac:dyDescent="0.35">
      <c r="A19" t="s">
        <v>761</v>
      </c>
      <c r="B19">
        <v>6.0501714202016998E-2</v>
      </c>
      <c r="C19">
        <v>1.5019038770940001E-4</v>
      </c>
      <c r="D19" t="s">
        <v>825</v>
      </c>
    </row>
    <row r="20" spans="1:4" x14ac:dyDescent="0.35">
      <c r="A20" t="s">
        <v>762</v>
      </c>
      <c r="B20">
        <v>-1.7493959389109415E-2</v>
      </c>
      <c r="C20">
        <v>0.27350367753352489</v>
      </c>
      <c r="D20" t="s">
        <v>826</v>
      </c>
    </row>
    <row r="21" spans="1:4" x14ac:dyDescent="0.35">
      <c r="A21" t="s">
        <v>763</v>
      </c>
      <c r="B21">
        <v>1.7493959389109436E-2</v>
      </c>
      <c r="C21">
        <v>0.2735036775335245</v>
      </c>
      <c r="D21" t="s">
        <v>827</v>
      </c>
    </row>
    <row r="22" spans="1:4" x14ac:dyDescent="0.35">
      <c r="A22" t="s">
        <v>764</v>
      </c>
      <c r="B22">
        <v>2.6718113221339376E-2</v>
      </c>
      <c r="C22">
        <v>9.4451372184807897E-2</v>
      </c>
      <c r="D22" t="s">
        <v>828</v>
      </c>
    </row>
    <row r="23" spans="1:4" x14ac:dyDescent="0.35">
      <c r="A23" t="s">
        <v>765</v>
      </c>
      <c r="B23">
        <v>-2.6718113221339403E-2</v>
      </c>
      <c r="C23">
        <v>9.4451372184807605E-2</v>
      </c>
      <c r="D23" t="s">
        <v>829</v>
      </c>
    </row>
    <row r="24" spans="1:4" x14ac:dyDescent="0.35">
      <c r="A24" t="s">
        <v>766</v>
      </c>
      <c r="B24">
        <v>-1.9236193969181614E-3</v>
      </c>
      <c r="C24">
        <v>0.90415465408237927</v>
      </c>
      <c r="D24" t="s">
        <v>830</v>
      </c>
    </row>
    <row r="25" spans="1:4" x14ac:dyDescent="0.35">
      <c r="A25" t="s">
        <v>767</v>
      </c>
      <c r="B25">
        <v>2.7229729110960103E-2</v>
      </c>
      <c r="C25">
        <v>8.8224158456167101E-2</v>
      </c>
      <c r="D25" t="s">
        <v>831</v>
      </c>
    </row>
    <row r="26" spans="1:4" x14ac:dyDescent="0.35">
      <c r="A26" t="s">
        <v>768</v>
      </c>
      <c r="B26">
        <v>-2.365995282626283E-2</v>
      </c>
      <c r="C26">
        <v>0.13853430437677311</v>
      </c>
      <c r="D26" t="s">
        <v>832</v>
      </c>
    </row>
    <row r="27" spans="1:4" x14ac:dyDescent="0.35">
      <c r="A27" t="s">
        <v>769</v>
      </c>
      <c r="B27">
        <v>-9.351363292708751E-3</v>
      </c>
      <c r="C27">
        <v>0.55828636980192969</v>
      </c>
      <c r="D27" t="s">
        <v>833</v>
      </c>
    </row>
    <row r="28" spans="1:4" x14ac:dyDescent="0.35">
      <c r="A28" t="s">
        <v>770</v>
      </c>
      <c r="B28">
        <v>1.3969104256286407E-2</v>
      </c>
      <c r="C28">
        <v>0.38203941918916567</v>
      </c>
      <c r="D28" t="s">
        <v>834</v>
      </c>
    </row>
    <row r="29" spans="1:4" x14ac:dyDescent="0.35">
      <c r="A29" t="s">
        <v>771</v>
      </c>
      <c r="B29">
        <v>-1.3969104256286407E-2</v>
      </c>
      <c r="C29">
        <v>0.38203941918916567</v>
      </c>
      <c r="D29" t="s">
        <v>835</v>
      </c>
    </row>
    <row r="30" spans="1:4" x14ac:dyDescent="0.35">
      <c r="A30" t="s">
        <v>772</v>
      </c>
      <c r="B30">
        <v>7.1895540541096663E-3</v>
      </c>
      <c r="C30">
        <v>0.65266936192117098</v>
      </c>
      <c r="D30" t="s">
        <v>836</v>
      </c>
    </row>
    <row r="31" spans="1:4" x14ac:dyDescent="0.35">
      <c r="A31" t="s">
        <v>773</v>
      </c>
      <c r="B31">
        <v>5.7512469401335116E-3</v>
      </c>
      <c r="C31">
        <v>0.71883285516265039</v>
      </c>
      <c r="D31" t="s">
        <v>837</v>
      </c>
    </row>
    <row r="32" spans="1:4" x14ac:dyDescent="0.35">
      <c r="A32" t="s">
        <v>774</v>
      </c>
      <c r="B32">
        <v>1.4911667071125059E-2</v>
      </c>
      <c r="C32">
        <v>0.35056636447764811</v>
      </c>
      <c r="D32" t="s">
        <v>838</v>
      </c>
    </row>
    <row r="33" spans="1:4" x14ac:dyDescent="0.35">
      <c r="A33" t="s">
        <v>775</v>
      </c>
      <c r="B33">
        <v>-2.787980248499634E-2</v>
      </c>
      <c r="C33">
        <v>8.0887955044422102E-2</v>
      </c>
      <c r="D33" t="s">
        <v>839</v>
      </c>
    </row>
    <row r="34" spans="1:4" x14ac:dyDescent="0.35">
      <c r="A34" t="s">
        <v>776</v>
      </c>
      <c r="B34">
        <v>3.6454696938478942E-2</v>
      </c>
      <c r="C34">
        <v>2.2445272389365601E-2</v>
      </c>
      <c r="D34" t="s">
        <v>840</v>
      </c>
    </row>
    <row r="35" spans="1:4" x14ac:dyDescent="0.35">
      <c r="A35" t="s">
        <v>777</v>
      </c>
      <c r="B35">
        <v>-2.1535348318082084E-2</v>
      </c>
      <c r="C35">
        <v>0.1775862097313127</v>
      </c>
      <c r="D35" t="s">
        <v>841</v>
      </c>
    </row>
    <row r="36" spans="1:4" x14ac:dyDescent="0.35">
      <c r="A36" t="s">
        <v>778</v>
      </c>
      <c r="B36">
        <v>2.2818274248119243E-2</v>
      </c>
      <c r="C36">
        <v>0.15312999794974061</v>
      </c>
      <c r="D36" t="s">
        <v>842</v>
      </c>
    </row>
    <row r="37" spans="1:4" x14ac:dyDescent="0.35">
      <c r="A37" t="s">
        <v>779</v>
      </c>
      <c r="B37">
        <v>2.1856318137402103E-2</v>
      </c>
      <c r="C37">
        <v>0.17121081632477211</v>
      </c>
      <c r="D37" t="s">
        <v>843</v>
      </c>
    </row>
    <row r="38" spans="1:4" x14ac:dyDescent="0.35">
      <c r="A38" t="s">
        <v>780</v>
      </c>
      <c r="B38">
        <v>-7.2658374122986188E-2</v>
      </c>
      <c r="C38">
        <v>5.2564416772299996E-6</v>
      </c>
      <c r="D38" t="s">
        <v>844</v>
      </c>
    </row>
    <row r="39" spans="1:4" x14ac:dyDescent="0.35">
      <c r="A39" t="s">
        <v>781</v>
      </c>
      <c r="B39">
        <v>-2.4997392557477523E-2</v>
      </c>
      <c r="C39">
        <v>0.11766970055062199</v>
      </c>
      <c r="D39" t="s">
        <v>845</v>
      </c>
    </row>
    <row r="40" spans="1:4" x14ac:dyDescent="0.35">
      <c r="A40" t="s">
        <v>782</v>
      </c>
      <c r="B40">
        <v>-1.5386087463850577E-2</v>
      </c>
      <c r="C40">
        <v>0.33557346986381231</v>
      </c>
      <c r="D40" t="s">
        <v>846</v>
      </c>
    </row>
    <row r="41" spans="1:4" x14ac:dyDescent="0.35">
      <c r="A41" t="s">
        <v>783</v>
      </c>
      <c r="B41">
        <v>4.0865970851209375E-2</v>
      </c>
      <c r="C41">
        <v>1.05112498541964E-2</v>
      </c>
      <c r="D41" t="s">
        <v>847</v>
      </c>
    </row>
    <row r="42" spans="1:4" x14ac:dyDescent="0.35">
      <c r="A42" t="s">
        <v>784</v>
      </c>
      <c r="B42">
        <v>2.9217535896146694E-2</v>
      </c>
      <c r="C42">
        <v>6.7347552719071405E-2</v>
      </c>
      <c r="D42" t="s">
        <v>848</v>
      </c>
    </row>
    <row r="43" spans="1:4" x14ac:dyDescent="0.35">
      <c r="A43" t="s">
        <v>785</v>
      </c>
      <c r="B43">
        <v>1.4728710044641118E-2</v>
      </c>
      <c r="C43">
        <v>0.35650944592094502</v>
      </c>
      <c r="D43" t="s">
        <v>849</v>
      </c>
    </row>
    <row r="44" spans="1:4" x14ac:dyDescent="0.35">
      <c r="A44" t="s">
        <v>786</v>
      </c>
      <c r="B44">
        <v>2.2216708772600423E-2</v>
      </c>
      <c r="C44">
        <v>0.16425833216472499</v>
      </c>
      <c r="D44" t="s">
        <v>850</v>
      </c>
    </row>
    <row r="45" spans="1:4" x14ac:dyDescent="0.35">
      <c r="A45" t="s">
        <v>787</v>
      </c>
      <c r="B45">
        <v>1.1997976597068683E-2</v>
      </c>
      <c r="C45">
        <v>0.45260724771834598</v>
      </c>
      <c r="D45" t="s">
        <v>851</v>
      </c>
    </row>
    <row r="46" spans="1:4" x14ac:dyDescent="0.35">
      <c r="A46" t="s">
        <v>788</v>
      </c>
      <c r="B46">
        <v>-3.051574543609408E-3</v>
      </c>
      <c r="C46">
        <v>0.84850782842739614</v>
      </c>
      <c r="D46" t="s">
        <v>852</v>
      </c>
    </row>
    <row r="47" spans="1:4" x14ac:dyDescent="0.35">
      <c r="A47" t="s">
        <v>789</v>
      </c>
      <c r="B47">
        <v>-1.9136566049698257E-2</v>
      </c>
      <c r="C47">
        <v>0.2309096227776522</v>
      </c>
      <c r="D47" t="s">
        <v>853</v>
      </c>
    </row>
    <row r="48" spans="1:4" x14ac:dyDescent="0.35">
      <c r="A48" t="s">
        <v>790</v>
      </c>
      <c r="B48">
        <v>-6.9843520947230134E-3</v>
      </c>
      <c r="C48">
        <v>0.66203905928722173</v>
      </c>
      <c r="D48" t="s">
        <v>854</v>
      </c>
    </row>
    <row r="49" spans="1:4" x14ac:dyDescent="0.35">
      <c r="A49" t="s">
        <v>791</v>
      </c>
      <c r="B49">
        <v>3.0828765683214958E-3</v>
      </c>
      <c r="C49">
        <v>0.84701153817609054</v>
      </c>
      <c r="D49" t="s">
        <v>855</v>
      </c>
    </row>
    <row r="50" spans="1:4" x14ac:dyDescent="0.35">
      <c r="A50" t="s">
        <v>792</v>
      </c>
      <c r="B50">
        <v>8.2631158203364235E-3</v>
      </c>
      <c r="C50">
        <v>0.60511101090395303</v>
      </c>
      <c r="D50" t="s">
        <v>856</v>
      </c>
    </row>
    <row r="51" spans="1:4" x14ac:dyDescent="0.35">
      <c r="A51" t="s">
        <v>793</v>
      </c>
      <c r="B51">
        <v>3.092439888901323E-3</v>
      </c>
      <c r="C51">
        <v>0.8465428403311368</v>
      </c>
      <c r="D51" t="s">
        <v>857</v>
      </c>
    </row>
    <row r="52" spans="1:4" x14ac:dyDescent="0.35">
      <c r="A52" t="s">
        <v>794</v>
      </c>
      <c r="B52">
        <v>-6.6898377719375084E-3</v>
      </c>
      <c r="C52">
        <v>0.67553711246910086</v>
      </c>
      <c r="D52" t="s">
        <v>858</v>
      </c>
    </row>
    <row r="53" spans="1:4" x14ac:dyDescent="0.35">
      <c r="A53" t="s">
        <v>795</v>
      </c>
      <c r="B53">
        <v>2.1147429471665962E-2</v>
      </c>
      <c r="C53">
        <v>0.1857498235903593</v>
      </c>
      <c r="D53" t="s">
        <v>859</v>
      </c>
    </row>
    <row r="54" spans="1:4" x14ac:dyDescent="0.35">
      <c r="A54" t="s">
        <v>796</v>
      </c>
      <c r="B54">
        <v>-9.2679053240824502E-4</v>
      </c>
      <c r="C54">
        <v>0.9537483353987728</v>
      </c>
      <c r="D54" t="s">
        <v>860</v>
      </c>
    </row>
    <row r="55" spans="1:4" x14ac:dyDescent="0.35">
      <c r="A55" t="s">
        <v>797</v>
      </c>
      <c r="B55">
        <v>1.2360195424992537E-2</v>
      </c>
      <c r="C55">
        <v>0.43919420734366049</v>
      </c>
      <c r="D55" t="s">
        <v>861</v>
      </c>
    </row>
    <row r="56" spans="1:4" x14ac:dyDescent="0.35">
      <c r="A56" t="s">
        <v>798</v>
      </c>
      <c r="B56">
        <v>9.1600717817941456E-3</v>
      </c>
      <c r="C56">
        <v>0.56646382523852523</v>
      </c>
      <c r="D56" t="s">
        <v>862</v>
      </c>
    </row>
    <row r="57" spans="1:4" x14ac:dyDescent="0.35">
      <c r="A57" t="s">
        <v>799</v>
      </c>
      <c r="B57">
        <v>1.3485308657491117E-2</v>
      </c>
      <c r="C57">
        <v>0.39856284893225491</v>
      </c>
      <c r="D57" t="s">
        <v>863</v>
      </c>
    </row>
    <row r="58" spans="1:4" x14ac:dyDescent="0.35">
      <c r="A58" t="s">
        <v>800</v>
      </c>
      <c r="B58">
        <v>1.6745378696793227E-3</v>
      </c>
      <c r="C58">
        <v>0.91651652345176582</v>
      </c>
      <c r="D58" t="s">
        <v>864</v>
      </c>
    </row>
    <row r="59" spans="1:4" x14ac:dyDescent="0.35">
      <c r="A59" t="s">
        <v>801</v>
      </c>
      <c r="B59">
        <v>7.6330451798712626E-3</v>
      </c>
      <c r="C59">
        <v>0.64384747697185585</v>
      </c>
      <c r="D59" t="s">
        <v>865</v>
      </c>
    </row>
    <row r="60" spans="1:4" x14ac:dyDescent="0.35">
      <c r="A60" t="s">
        <v>802</v>
      </c>
      <c r="B60">
        <v>-1.4044580043584351E-2</v>
      </c>
      <c r="C60">
        <v>0.37953356256363219</v>
      </c>
      <c r="D60" t="s">
        <v>866</v>
      </c>
    </row>
    <row r="61" spans="1:4" x14ac:dyDescent="0.35">
      <c r="A61" t="s">
        <v>803</v>
      </c>
      <c r="B61">
        <v>9.5462026425557672E-4</v>
      </c>
      <c r="C61">
        <v>0.95234896634488098</v>
      </c>
      <c r="D61" t="s">
        <v>867</v>
      </c>
    </row>
    <row r="62" spans="1:4" x14ac:dyDescent="0.35">
      <c r="A62" t="s">
        <v>804</v>
      </c>
      <c r="B62">
        <v>-1.348579463193323E-3</v>
      </c>
      <c r="C62">
        <v>0.93293829434440279</v>
      </c>
      <c r="D62" t="s">
        <v>868</v>
      </c>
    </row>
    <row r="63" spans="1:4" x14ac:dyDescent="0.35">
      <c r="A63" t="s">
        <v>805</v>
      </c>
      <c r="B63">
        <v>5.361812939733434E-3</v>
      </c>
      <c r="C63">
        <v>0.73795071356734376</v>
      </c>
      <c r="D63" t="s">
        <v>869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workbookViewId="0"/>
  </sheetViews>
  <sheetFormatPr defaultRowHeight="14.5" x14ac:dyDescent="0.35"/>
  <sheetData>
    <row r="1" spans="1:4" x14ac:dyDescent="0.35">
      <c r="A1" t="s">
        <v>870</v>
      </c>
      <c r="B1" t="s">
        <v>933</v>
      </c>
      <c r="C1" t="s">
        <v>934</v>
      </c>
      <c r="D1" t="s">
        <v>935</v>
      </c>
    </row>
    <row r="2" spans="1:4" x14ac:dyDescent="0.35">
      <c r="A2" t="s">
        <v>871</v>
      </c>
      <c r="B2">
        <v>0.14558442325580651</v>
      </c>
      <c r="C2">
        <v>4.9253259143999999E-20</v>
      </c>
      <c r="D2" t="s">
        <v>936</v>
      </c>
    </row>
    <row r="3" spans="1:4" x14ac:dyDescent="0.35">
      <c r="A3" t="s">
        <v>872</v>
      </c>
      <c r="B3">
        <v>-4.6316532756505817E-2</v>
      </c>
      <c r="C3">
        <v>3.7080537151264002E-3</v>
      </c>
      <c r="D3" t="s">
        <v>937</v>
      </c>
    </row>
    <row r="4" spans="1:4" x14ac:dyDescent="0.35">
      <c r="A4" t="s">
        <v>873</v>
      </c>
      <c r="B4">
        <v>-8.2291988072790673E-2</v>
      </c>
      <c r="C4">
        <v>2.4427840267399999E-7</v>
      </c>
      <c r="D4" t="s">
        <v>938</v>
      </c>
    </row>
    <row r="5" spans="1:4" x14ac:dyDescent="0.35">
      <c r="A5" t="s">
        <v>874</v>
      </c>
      <c r="B5">
        <v>-5.0175021593181636E-2</v>
      </c>
      <c r="C5">
        <v>1.6663576343776E-3</v>
      </c>
      <c r="D5" t="s">
        <v>939</v>
      </c>
    </row>
    <row r="6" spans="1:4" x14ac:dyDescent="0.35">
      <c r="A6" t="s">
        <v>875</v>
      </c>
      <c r="B6">
        <v>-2.185856959062539E-2</v>
      </c>
      <c r="C6">
        <v>0.17100293104957279</v>
      </c>
      <c r="D6" t="s">
        <v>940</v>
      </c>
    </row>
    <row r="7" spans="1:4" x14ac:dyDescent="0.35">
      <c r="A7" t="s">
        <v>876</v>
      </c>
      <c r="B7">
        <v>1.7648716084731276E-2</v>
      </c>
      <c r="C7">
        <v>0.26903746569432307</v>
      </c>
      <c r="D7" t="s">
        <v>941</v>
      </c>
    </row>
    <row r="8" spans="1:4" x14ac:dyDescent="0.35">
      <c r="A8" t="s">
        <v>877</v>
      </c>
      <c r="B8">
        <v>0.12669011190778098</v>
      </c>
      <c r="C8">
        <v>1.64307203891E-15</v>
      </c>
      <c r="D8" t="s">
        <v>942</v>
      </c>
    </row>
    <row r="9" spans="1:4" x14ac:dyDescent="0.35">
      <c r="A9" t="s">
        <v>878</v>
      </c>
      <c r="B9">
        <v>-2.8998725291196584E-2</v>
      </c>
      <c r="C9">
        <v>6.9283246898749498E-2</v>
      </c>
      <c r="D9" t="s">
        <v>943</v>
      </c>
    </row>
    <row r="10" spans="1:4" x14ac:dyDescent="0.35">
      <c r="A10" t="s">
        <v>879</v>
      </c>
      <c r="B10">
        <v>6.4981735324833563E-3</v>
      </c>
      <c r="C10">
        <v>0.68401971778104431</v>
      </c>
      <c r="D10" t="s">
        <v>944</v>
      </c>
    </row>
    <row r="11" spans="1:4" x14ac:dyDescent="0.35">
      <c r="A11" t="s">
        <v>880</v>
      </c>
      <c r="B11">
        <v>2.8363822727372961E-2</v>
      </c>
      <c r="C11">
        <v>7.5604468927423493E-2</v>
      </c>
      <c r="D11" t="s">
        <v>945</v>
      </c>
    </row>
    <row r="12" spans="1:4" x14ac:dyDescent="0.35">
      <c r="A12" t="s">
        <v>881</v>
      </c>
      <c r="B12">
        <v>-2.8962574943740684E-2</v>
      </c>
      <c r="C12">
        <v>6.9631129515517295E-2</v>
      </c>
      <c r="D12" t="s">
        <v>946</v>
      </c>
    </row>
    <row r="13" spans="1:4" x14ac:dyDescent="0.35">
      <c r="A13" t="s">
        <v>882</v>
      </c>
      <c r="B13">
        <v>1.651103475474397E-2</v>
      </c>
      <c r="C13">
        <v>0.30106400121947208</v>
      </c>
      <c r="D13" t="s">
        <v>947</v>
      </c>
    </row>
    <row r="14" spans="1:4" x14ac:dyDescent="0.35">
      <c r="A14" t="s">
        <v>883</v>
      </c>
      <c r="B14">
        <v>-2.4870825115196626E-2</v>
      </c>
      <c r="C14">
        <v>0.1230909040739695</v>
      </c>
      <c r="D14" t="s">
        <v>948</v>
      </c>
    </row>
    <row r="15" spans="1:4" x14ac:dyDescent="0.35">
      <c r="A15" t="s">
        <v>884</v>
      </c>
      <c r="B15">
        <v>-1.2543535515259198E-2</v>
      </c>
      <c r="C15">
        <v>0.43208378839463618</v>
      </c>
      <c r="D15" t="s">
        <v>949</v>
      </c>
    </row>
    <row r="16" spans="1:4" x14ac:dyDescent="0.35">
      <c r="A16" t="s">
        <v>885</v>
      </c>
      <c r="B16">
        <v>2.6817651719957727E-2</v>
      </c>
      <c r="C16">
        <v>9.2979104376159305E-2</v>
      </c>
      <c r="D16" t="s">
        <v>950</v>
      </c>
    </row>
    <row r="17" spans="1:4" x14ac:dyDescent="0.35">
      <c r="A17" t="s">
        <v>886</v>
      </c>
      <c r="B17">
        <v>2.0272904088271735E-2</v>
      </c>
      <c r="C17">
        <v>0.20414884663406671</v>
      </c>
      <c r="D17" t="s">
        <v>951</v>
      </c>
    </row>
    <row r="18" spans="1:4" x14ac:dyDescent="0.35">
      <c r="A18" t="s">
        <v>887</v>
      </c>
      <c r="B18">
        <v>1.6317904721644915E-2</v>
      </c>
      <c r="C18">
        <v>0.30675429304054519</v>
      </c>
      <c r="D18" t="s">
        <v>952</v>
      </c>
    </row>
    <row r="19" spans="1:4" x14ac:dyDescent="0.35">
      <c r="A19" t="s">
        <v>888</v>
      </c>
      <c r="B19">
        <v>-4.3310470303069809E-2</v>
      </c>
      <c r="C19">
        <v>6.6515852475713001E-3</v>
      </c>
      <c r="D19" t="s">
        <v>953</v>
      </c>
    </row>
    <row r="20" spans="1:4" x14ac:dyDescent="0.35">
      <c r="A20" t="s">
        <v>889</v>
      </c>
      <c r="B20">
        <v>-0.12592891578442444</v>
      </c>
      <c r="C20">
        <v>2.4244742365900002E-15</v>
      </c>
      <c r="D20" t="s">
        <v>954</v>
      </c>
    </row>
    <row r="21" spans="1:4" x14ac:dyDescent="0.35">
      <c r="A21" t="s">
        <v>890</v>
      </c>
      <c r="B21">
        <v>0.12592891578442444</v>
      </c>
      <c r="C21">
        <v>2.4244742365900002E-15</v>
      </c>
      <c r="D21" t="s">
        <v>954</v>
      </c>
    </row>
    <row r="22" spans="1:4" x14ac:dyDescent="0.35">
      <c r="A22" t="s">
        <v>891</v>
      </c>
      <c r="B22">
        <v>4.6357781000569062E-4</v>
      </c>
      <c r="C22">
        <v>0.97684352369140126</v>
      </c>
      <c r="D22" t="s">
        <v>955</v>
      </c>
    </row>
    <row r="23" spans="1:4" x14ac:dyDescent="0.35">
      <c r="A23" t="s">
        <v>892</v>
      </c>
      <c r="B23">
        <v>-4.6357781000567339E-4</v>
      </c>
      <c r="C23">
        <v>0.97684352369140215</v>
      </c>
      <c r="D23" t="s">
        <v>956</v>
      </c>
    </row>
    <row r="24" spans="1:4" x14ac:dyDescent="0.35">
      <c r="A24" t="s">
        <v>893</v>
      </c>
      <c r="B24">
        <v>-1.8022379312079256E-2</v>
      </c>
      <c r="C24">
        <v>0.25896919057738488</v>
      </c>
      <c r="D24" t="s">
        <v>957</v>
      </c>
    </row>
    <row r="25" spans="1:4" x14ac:dyDescent="0.35">
      <c r="A25" t="s">
        <v>894</v>
      </c>
      <c r="B25">
        <v>6.0111904627202763E-2</v>
      </c>
      <c r="C25">
        <v>1.6442353565700001E-4</v>
      </c>
      <c r="D25" t="s">
        <v>958</v>
      </c>
    </row>
    <row r="26" spans="1:4" x14ac:dyDescent="0.35">
      <c r="A26" t="s">
        <v>895</v>
      </c>
      <c r="B26">
        <v>-3.566789902085795E-2</v>
      </c>
      <c r="C26">
        <v>2.5444494720595501E-2</v>
      </c>
      <c r="D26" t="s">
        <v>959</v>
      </c>
    </row>
    <row r="27" spans="1:4" x14ac:dyDescent="0.35">
      <c r="A27" t="s">
        <v>896</v>
      </c>
      <c r="B27">
        <v>-1.4018220462126399E-2</v>
      </c>
      <c r="C27">
        <v>0.37994241772806792</v>
      </c>
      <c r="D27" t="s">
        <v>960</v>
      </c>
    </row>
    <row r="28" spans="1:4" x14ac:dyDescent="0.35">
      <c r="A28" t="s">
        <v>897</v>
      </c>
      <c r="B28">
        <v>5.1479836811778992E-2</v>
      </c>
      <c r="C28">
        <v>1.2593724636072001E-3</v>
      </c>
      <c r="D28" t="s">
        <v>961</v>
      </c>
    </row>
    <row r="29" spans="1:4" x14ac:dyDescent="0.35">
      <c r="A29" t="s">
        <v>898</v>
      </c>
      <c r="B29">
        <v>-5.1479836811778992E-2</v>
      </c>
      <c r="C29">
        <v>1.2593724636072001E-3</v>
      </c>
      <c r="D29" t="s">
        <v>961</v>
      </c>
    </row>
    <row r="30" spans="1:4" x14ac:dyDescent="0.35">
      <c r="A30" t="s">
        <v>899</v>
      </c>
      <c r="B30">
        <v>-1.5098491222219769E-2</v>
      </c>
      <c r="C30">
        <v>0.34431673895961029</v>
      </c>
      <c r="D30" t="s">
        <v>962</v>
      </c>
    </row>
    <row r="31" spans="1:4" x14ac:dyDescent="0.35">
      <c r="A31" t="s">
        <v>900</v>
      </c>
      <c r="B31">
        <v>-4.0786602090557025E-2</v>
      </c>
      <c r="C31">
        <v>1.06028431947653E-2</v>
      </c>
      <c r="D31" t="s">
        <v>963</v>
      </c>
    </row>
    <row r="32" spans="1:4" x14ac:dyDescent="0.35">
      <c r="A32" t="s">
        <v>901</v>
      </c>
      <c r="B32">
        <v>7.8097762323857428E-2</v>
      </c>
      <c r="C32">
        <v>9.64553861514E-7</v>
      </c>
      <c r="D32" t="s">
        <v>964</v>
      </c>
    </row>
    <row r="33" spans="1:4" x14ac:dyDescent="0.35">
      <c r="A33" t="s">
        <v>902</v>
      </c>
      <c r="B33">
        <v>-3.7707664053986227E-2</v>
      </c>
      <c r="C33">
        <v>1.81538033007069E-2</v>
      </c>
      <c r="D33" t="s">
        <v>965</v>
      </c>
    </row>
    <row r="34" spans="1:4" x14ac:dyDescent="0.35">
      <c r="A34" t="s">
        <v>903</v>
      </c>
      <c r="B34">
        <v>-3.4001476852688721E-3</v>
      </c>
      <c r="C34">
        <v>0.83136486475593485</v>
      </c>
      <c r="D34" t="s">
        <v>966</v>
      </c>
    </row>
    <row r="35" spans="1:4" x14ac:dyDescent="0.35">
      <c r="A35" t="s">
        <v>904</v>
      </c>
      <c r="B35">
        <v>-1.0253122599009059E-2</v>
      </c>
      <c r="C35">
        <v>0.52076374059552721</v>
      </c>
      <c r="D35" t="s">
        <v>967</v>
      </c>
    </row>
    <row r="36" spans="1:4" x14ac:dyDescent="0.35">
      <c r="A36" t="s">
        <v>905</v>
      </c>
      <c r="B36">
        <v>5.6849200302876608E-2</v>
      </c>
      <c r="C36">
        <v>3.661665183418E-4</v>
      </c>
      <c r="D36" t="s">
        <v>968</v>
      </c>
    </row>
    <row r="37" spans="1:4" x14ac:dyDescent="0.35">
      <c r="A37" t="s">
        <v>906</v>
      </c>
      <c r="B37">
        <v>5.4916067666008782E-2</v>
      </c>
      <c r="C37">
        <v>5.7746584421239995E-4</v>
      </c>
      <c r="D37" t="s">
        <v>968</v>
      </c>
    </row>
    <row r="38" spans="1:4" x14ac:dyDescent="0.35">
      <c r="A38" t="s">
        <v>907</v>
      </c>
      <c r="B38">
        <v>-7.5621596970362262E-2</v>
      </c>
      <c r="C38">
        <v>2.1061502866299999E-6</v>
      </c>
      <c r="D38" t="s">
        <v>968</v>
      </c>
    </row>
    <row r="39" spans="1:4" x14ac:dyDescent="0.35">
      <c r="A39" t="s">
        <v>908</v>
      </c>
      <c r="B39">
        <v>5.0772467803810364E-3</v>
      </c>
      <c r="C39">
        <v>0.75055453203092581</v>
      </c>
      <c r="D39" t="s">
        <v>969</v>
      </c>
    </row>
    <row r="40" spans="1:4" x14ac:dyDescent="0.35">
      <c r="A40" t="s">
        <v>909</v>
      </c>
      <c r="B40">
        <v>6.3977451244897777E-3</v>
      </c>
      <c r="C40">
        <v>0.68872064688098833</v>
      </c>
      <c r="D40" t="s">
        <v>970</v>
      </c>
    </row>
    <row r="41" spans="1:4" x14ac:dyDescent="0.35">
      <c r="A41" t="s">
        <v>910</v>
      </c>
      <c r="B41">
        <v>-1.2028507580022869E-2</v>
      </c>
      <c r="C41">
        <v>0.45134237275278621</v>
      </c>
      <c r="D41" t="s">
        <v>971</v>
      </c>
    </row>
    <row r="42" spans="1:4" x14ac:dyDescent="0.35">
      <c r="A42" t="s">
        <v>911</v>
      </c>
      <c r="B42">
        <v>-1.1463244802111347E-2</v>
      </c>
      <c r="C42">
        <v>0.47277882705886909</v>
      </c>
      <c r="D42" t="s">
        <v>972</v>
      </c>
    </row>
    <row r="43" spans="1:4" x14ac:dyDescent="0.35">
      <c r="A43" t="s">
        <v>912</v>
      </c>
      <c r="B43">
        <v>1.9203850394137429E-2</v>
      </c>
      <c r="C43">
        <v>0.22903612257314671</v>
      </c>
      <c r="D43" t="s">
        <v>973</v>
      </c>
    </row>
    <row r="44" spans="1:4" x14ac:dyDescent="0.35">
      <c r="A44" t="s">
        <v>913</v>
      </c>
      <c r="B44">
        <v>2.2820769140946107E-2</v>
      </c>
      <c r="C44">
        <v>0.15287555658895949</v>
      </c>
      <c r="D44" t="s">
        <v>974</v>
      </c>
    </row>
    <row r="45" spans="1:4" x14ac:dyDescent="0.35">
      <c r="A45" t="s">
        <v>914</v>
      </c>
      <c r="B45">
        <v>-2.3650354084331598E-3</v>
      </c>
      <c r="C45">
        <v>0.88224644305750854</v>
      </c>
      <c r="D45" t="s">
        <v>975</v>
      </c>
    </row>
    <row r="46" spans="1:4" x14ac:dyDescent="0.35">
      <c r="A46" t="s">
        <v>915</v>
      </c>
      <c r="B46">
        <v>6.3037772132472749E-3</v>
      </c>
      <c r="C46">
        <v>0.6929841178536873</v>
      </c>
      <c r="D46" t="s">
        <v>976</v>
      </c>
    </row>
    <row r="47" spans="1:4" x14ac:dyDescent="0.35">
      <c r="A47" t="s">
        <v>916</v>
      </c>
      <c r="B47">
        <v>1.1427957949854087E-2</v>
      </c>
      <c r="C47">
        <v>0.47414274325538908</v>
      </c>
      <c r="D47" t="s">
        <v>977</v>
      </c>
    </row>
    <row r="48" spans="1:4" x14ac:dyDescent="0.35">
      <c r="A48" t="s">
        <v>917</v>
      </c>
      <c r="B48">
        <v>-1.7001251048743341E-2</v>
      </c>
      <c r="C48">
        <v>0.28706082377147307</v>
      </c>
      <c r="D48" t="s">
        <v>978</v>
      </c>
    </row>
    <row r="49" spans="1:4" x14ac:dyDescent="0.35">
      <c r="A49" t="s">
        <v>918</v>
      </c>
      <c r="B49">
        <v>-2.3700666366738659E-2</v>
      </c>
      <c r="C49">
        <v>0.13775599297100749</v>
      </c>
      <c r="D49" t="s">
        <v>979</v>
      </c>
    </row>
    <row r="50" spans="1:4" x14ac:dyDescent="0.35">
      <c r="A50" t="s">
        <v>919</v>
      </c>
      <c r="B50">
        <v>3.3369117601346365E-2</v>
      </c>
      <c r="C50">
        <v>3.6646023767730199E-2</v>
      </c>
      <c r="D50" t="s">
        <v>980</v>
      </c>
    </row>
    <row r="51" spans="1:4" x14ac:dyDescent="0.35">
      <c r="A51" t="s">
        <v>920</v>
      </c>
      <c r="B51">
        <v>-8.9533045452357008E-3</v>
      </c>
      <c r="C51">
        <v>0.57506171510008131</v>
      </c>
      <c r="D51" t="s">
        <v>981</v>
      </c>
    </row>
    <row r="52" spans="1:4" x14ac:dyDescent="0.35">
      <c r="A52" t="s">
        <v>921</v>
      </c>
      <c r="B52">
        <v>-1.2037396067350638E-2</v>
      </c>
      <c r="C52">
        <v>0.45112350336591212</v>
      </c>
      <c r="D52" t="s">
        <v>982</v>
      </c>
    </row>
    <row r="53" spans="1:4" x14ac:dyDescent="0.35">
      <c r="A53" t="s">
        <v>922</v>
      </c>
      <c r="B53">
        <v>-9.8016226412268679E-3</v>
      </c>
      <c r="C53">
        <v>0.53949557193780295</v>
      </c>
      <c r="D53" t="s">
        <v>983</v>
      </c>
    </row>
    <row r="54" spans="1:4" x14ac:dyDescent="0.35">
      <c r="A54" t="s">
        <v>923</v>
      </c>
      <c r="B54">
        <v>-1.7116979165172429E-2</v>
      </c>
      <c r="C54">
        <v>0.28379222700365592</v>
      </c>
      <c r="D54" t="s">
        <v>984</v>
      </c>
    </row>
    <row r="55" spans="1:4" x14ac:dyDescent="0.35">
      <c r="A55" t="s">
        <v>924</v>
      </c>
      <c r="B55">
        <v>1.3566402860260571E-2</v>
      </c>
      <c r="C55">
        <v>0.39561178844033551</v>
      </c>
      <c r="D55" t="s">
        <v>985</v>
      </c>
    </row>
    <row r="56" spans="1:4" x14ac:dyDescent="0.35">
      <c r="A56" t="s">
        <v>925</v>
      </c>
      <c r="B56">
        <v>-2.1125140243594055E-2</v>
      </c>
      <c r="C56">
        <v>0.1858769647143233</v>
      </c>
      <c r="D56" t="s">
        <v>986</v>
      </c>
    </row>
    <row r="57" spans="1:4" x14ac:dyDescent="0.35">
      <c r="A57" t="s">
        <v>926</v>
      </c>
      <c r="B57">
        <v>-2.509434150000971E-2</v>
      </c>
      <c r="C57">
        <v>0.1159731075000882</v>
      </c>
      <c r="D57" t="s">
        <v>987</v>
      </c>
    </row>
    <row r="58" spans="1:4" x14ac:dyDescent="0.35">
      <c r="A58" t="s">
        <v>927</v>
      </c>
      <c r="B58">
        <v>2.0079277574615022E-2</v>
      </c>
      <c r="C58">
        <v>0.20850416655203419</v>
      </c>
      <c r="D58" t="s">
        <v>988</v>
      </c>
    </row>
    <row r="59" spans="1:4" x14ac:dyDescent="0.35">
      <c r="A59" t="s">
        <v>928</v>
      </c>
      <c r="B59">
        <v>-1.0047920261150232E-2</v>
      </c>
      <c r="C59">
        <v>0.54257021023799368</v>
      </c>
      <c r="D59" t="s">
        <v>989</v>
      </c>
    </row>
    <row r="60" spans="1:4" x14ac:dyDescent="0.35">
      <c r="A60" t="s">
        <v>929</v>
      </c>
      <c r="B60">
        <v>-1.3676077128471709E-2</v>
      </c>
      <c r="C60">
        <v>0.39192362796522029</v>
      </c>
      <c r="D60" t="s">
        <v>990</v>
      </c>
    </row>
    <row r="61" spans="1:4" x14ac:dyDescent="0.35">
      <c r="A61" t="s">
        <v>930</v>
      </c>
      <c r="B61">
        <v>3.8392549021865965E-2</v>
      </c>
      <c r="C61">
        <v>1.6154464865424802E-2</v>
      </c>
      <c r="D61" t="s">
        <v>991</v>
      </c>
    </row>
    <row r="62" spans="1:4" x14ac:dyDescent="0.35">
      <c r="A62" t="s">
        <v>931</v>
      </c>
      <c r="B62">
        <v>1.8903806557613399E-2</v>
      </c>
      <c r="C62">
        <v>0.23789309916332241</v>
      </c>
      <c r="D62" t="s">
        <v>992</v>
      </c>
    </row>
    <row r="63" spans="1:4" x14ac:dyDescent="0.35">
      <c r="A63" t="s">
        <v>932</v>
      </c>
      <c r="B63">
        <v>1.6759309418625981E-2</v>
      </c>
      <c r="C63">
        <v>0.29539646169836481</v>
      </c>
      <c r="D63" t="s">
        <v>993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3"/>
  <sheetViews>
    <sheetView workbookViewId="0"/>
  </sheetViews>
  <sheetFormatPr defaultRowHeight="14.5" x14ac:dyDescent="0.35"/>
  <sheetData>
    <row r="1" spans="1:4" x14ac:dyDescent="0.35">
      <c r="A1" t="s">
        <v>994</v>
      </c>
      <c r="B1" t="s">
        <v>1057</v>
      </c>
      <c r="C1" t="s">
        <v>1058</v>
      </c>
      <c r="D1" t="s">
        <v>1059</v>
      </c>
    </row>
    <row r="2" spans="1:4" x14ac:dyDescent="0.35">
      <c r="A2" t="s">
        <v>995</v>
      </c>
      <c r="B2">
        <v>0.16465987405518398</v>
      </c>
      <c r="C2">
        <v>2.9453727092900001E-25</v>
      </c>
      <c r="D2" t="s">
        <v>1060</v>
      </c>
    </row>
    <row r="3" spans="1:4" x14ac:dyDescent="0.35">
      <c r="A3" t="s">
        <v>996</v>
      </c>
      <c r="B3">
        <v>-9.865949759396038E-2</v>
      </c>
      <c r="C3">
        <v>5.8601377403099998E-10</v>
      </c>
      <c r="D3" t="s">
        <v>1060</v>
      </c>
    </row>
    <row r="4" spans="1:4" x14ac:dyDescent="0.35">
      <c r="A4" t="s">
        <v>997</v>
      </c>
      <c r="B4">
        <v>-0.1256993604326091</v>
      </c>
      <c r="C4">
        <v>2.7030805968699999E-15</v>
      </c>
      <c r="D4" t="s">
        <v>1060</v>
      </c>
    </row>
    <row r="5" spans="1:4" x14ac:dyDescent="0.35">
      <c r="A5" t="s">
        <v>998</v>
      </c>
      <c r="B5">
        <v>-4.6707357735613908E-2</v>
      </c>
      <c r="C5">
        <v>3.4238879991630002E-3</v>
      </c>
      <c r="D5" t="s">
        <v>1061</v>
      </c>
    </row>
    <row r="6" spans="1:4" x14ac:dyDescent="0.35">
      <c r="A6" t="s">
        <v>999</v>
      </c>
      <c r="B6">
        <v>3.2684294613571099E-2</v>
      </c>
      <c r="C6">
        <v>4.0603133540437097E-2</v>
      </c>
      <c r="D6" t="s">
        <v>1062</v>
      </c>
    </row>
    <row r="7" spans="1:4" x14ac:dyDescent="0.35">
      <c r="A7" t="s">
        <v>1000</v>
      </c>
      <c r="B7">
        <v>5.731423792332719E-2</v>
      </c>
      <c r="C7">
        <v>3.2747514760650003E-4</v>
      </c>
      <c r="D7" t="s">
        <v>1063</v>
      </c>
    </row>
    <row r="8" spans="1:4" x14ac:dyDescent="0.35">
      <c r="A8" t="s">
        <v>1001</v>
      </c>
      <c r="B8">
        <v>9.057837124321913E-2</v>
      </c>
      <c r="C8">
        <v>1.3111979194400001E-8</v>
      </c>
      <c r="D8" t="s">
        <v>1063</v>
      </c>
    </row>
    <row r="9" spans="1:4" x14ac:dyDescent="0.35">
      <c r="A9" t="s">
        <v>1002</v>
      </c>
      <c r="B9">
        <v>-9.5207950453507426E-2</v>
      </c>
      <c r="C9">
        <v>2.27001826686E-9</v>
      </c>
      <c r="D9" t="s">
        <v>1063</v>
      </c>
    </row>
    <row r="10" spans="1:4" x14ac:dyDescent="0.35">
      <c r="A10" t="s">
        <v>1003</v>
      </c>
      <c r="B10">
        <v>-5.0323414959549631E-2</v>
      </c>
      <c r="C10">
        <v>1.6096694765215999E-3</v>
      </c>
      <c r="D10" t="s">
        <v>1064</v>
      </c>
    </row>
    <row r="11" spans="1:4" x14ac:dyDescent="0.35">
      <c r="A11" t="s">
        <v>1004</v>
      </c>
      <c r="B11">
        <v>-2.6843906361108356E-2</v>
      </c>
      <c r="C11">
        <v>9.2617799827057798E-2</v>
      </c>
      <c r="D11" t="s">
        <v>1065</v>
      </c>
    </row>
    <row r="12" spans="1:4" x14ac:dyDescent="0.35">
      <c r="A12" t="s">
        <v>1005</v>
      </c>
      <c r="B12">
        <v>2.9257784627458861E-2</v>
      </c>
      <c r="C12">
        <v>6.6797060296739902E-2</v>
      </c>
      <c r="D12" t="s">
        <v>1066</v>
      </c>
    </row>
    <row r="13" spans="1:4" x14ac:dyDescent="0.35">
      <c r="A13" t="s">
        <v>1006</v>
      </c>
      <c r="B13">
        <v>9.1136845366872193E-2</v>
      </c>
      <c r="C13">
        <v>1.0619627159299999E-8</v>
      </c>
      <c r="D13" t="s">
        <v>1067</v>
      </c>
    </row>
    <row r="14" spans="1:4" x14ac:dyDescent="0.35">
      <c r="A14" t="s">
        <v>1007</v>
      </c>
      <c r="B14">
        <v>6.9663751618698949E-2</v>
      </c>
      <c r="C14">
        <v>1.5313806808100002E-5</v>
      </c>
      <c r="D14" t="s">
        <v>1067</v>
      </c>
    </row>
    <row r="15" spans="1:4" x14ac:dyDescent="0.35">
      <c r="A15" t="s">
        <v>1008</v>
      </c>
      <c r="B15">
        <v>-9.6057702283533344E-2</v>
      </c>
      <c r="C15">
        <v>1.63152658604E-9</v>
      </c>
      <c r="D15" t="s">
        <v>1067</v>
      </c>
    </row>
    <row r="16" spans="1:4" x14ac:dyDescent="0.35">
      <c r="A16" t="s">
        <v>1009</v>
      </c>
      <c r="B16">
        <v>-2.2258517044163817E-2</v>
      </c>
      <c r="C16">
        <v>0.16319734550019449</v>
      </c>
      <c r="D16" t="s">
        <v>1068</v>
      </c>
    </row>
    <row r="17" spans="1:4" x14ac:dyDescent="0.35">
      <c r="A17" t="s">
        <v>1010</v>
      </c>
      <c r="B17">
        <v>1.1611805522214086E-2</v>
      </c>
      <c r="C17">
        <v>0.46700359460849478</v>
      </c>
      <c r="D17" t="s">
        <v>1069</v>
      </c>
    </row>
    <row r="18" spans="1:4" x14ac:dyDescent="0.35">
      <c r="A18" t="s">
        <v>1011</v>
      </c>
      <c r="B18">
        <v>3.6712130646173353E-3</v>
      </c>
      <c r="C18">
        <v>0.81812466920183835</v>
      </c>
      <c r="D18" t="s">
        <v>1070</v>
      </c>
    </row>
    <row r="19" spans="1:4" x14ac:dyDescent="0.35">
      <c r="A19" t="s">
        <v>1012</v>
      </c>
      <c r="B19">
        <v>8.8973118757765965E-2</v>
      </c>
      <c r="C19">
        <v>2.3482983427300002E-8</v>
      </c>
      <c r="D19" t="s">
        <v>1071</v>
      </c>
    </row>
    <row r="20" spans="1:4" x14ac:dyDescent="0.35">
      <c r="A20" t="s">
        <v>1013</v>
      </c>
      <c r="B20">
        <v>-2.6792225355872938E-2</v>
      </c>
      <c r="C20">
        <v>9.3289579213463203E-2</v>
      </c>
      <c r="D20" t="s">
        <v>1072</v>
      </c>
    </row>
    <row r="21" spans="1:4" x14ac:dyDescent="0.35">
      <c r="A21" t="s">
        <v>1014</v>
      </c>
      <c r="B21">
        <v>2.6792225355872938E-2</v>
      </c>
      <c r="C21">
        <v>9.3289579213463203E-2</v>
      </c>
      <c r="D21" t="s">
        <v>1073</v>
      </c>
    </row>
    <row r="22" spans="1:4" x14ac:dyDescent="0.35">
      <c r="A22" t="s">
        <v>1015</v>
      </c>
      <c r="B22">
        <v>8.5248657626044982E-3</v>
      </c>
      <c r="C22">
        <v>0.59344335761911993</v>
      </c>
      <c r="D22" t="s">
        <v>1074</v>
      </c>
    </row>
    <row r="23" spans="1:4" x14ac:dyDescent="0.35">
      <c r="A23" t="s">
        <v>1016</v>
      </c>
      <c r="B23">
        <v>-8.5248657626044999E-3</v>
      </c>
      <c r="C23">
        <v>0.59344335761911959</v>
      </c>
      <c r="D23" t="s">
        <v>1075</v>
      </c>
    </row>
    <row r="24" spans="1:4" x14ac:dyDescent="0.35">
      <c r="A24" t="s">
        <v>1017</v>
      </c>
      <c r="B24">
        <v>-9.9039311935531643E-3</v>
      </c>
      <c r="C24">
        <v>0.53501016897483422</v>
      </c>
      <c r="D24" t="s">
        <v>1076</v>
      </c>
    </row>
    <row r="25" spans="1:4" x14ac:dyDescent="0.35">
      <c r="A25" t="s">
        <v>1018</v>
      </c>
      <c r="B25">
        <v>1.8403306155543291E-2</v>
      </c>
      <c r="C25">
        <v>0.24897560258236259</v>
      </c>
      <c r="D25" t="s">
        <v>1077</v>
      </c>
    </row>
    <row r="26" spans="1:4" x14ac:dyDescent="0.35">
      <c r="A26" t="s">
        <v>1019</v>
      </c>
      <c r="B26">
        <v>-4.4529799706188748E-2</v>
      </c>
      <c r="C26">
        <v>5.2604748392532999E-3</v>
      </c>
      <c r="D26" t="s">
        <v>1078</v>
      </c>
    </row>
    <row r="27" spans="1:4" x14ac:dyDescent="0.35">
      <c r="A27" t="s">
        <v>1020</v>
      </c>
      <c r="B27">
        <v>2.9467338696314377E-2</v>
      </c>
      <c r="C27">
        <v>6.4867297844302202E-2</v>
      </c>
      <c r="D27" t="s">
        <v>1079</v>
      </c>
    </row>
    <row r="28" spans="1:4" x14ac:dyDescent="0.35">
      <c r="A28" t="s">
        <v>1021</v>
      </c>
      <c r="B28">
        <v>0.13275464822951433</v>
      </c>
      <c r="C28">
        <v>6.8689696885100001E-17</v>
      </c>
      <c r="D28" t="s">
        <v>1080</v>
      </c>
    </row>
    <row r="29" spans="1:4" x14ac:dyDescent="0.35">
      <c r="A29" t="s">
        <v>1022</v>
      </c>
      <c r="B29">
        <v>-0.13275464822951433</v>
      </c>
      <c r="C29">
        <v>6.8689696885100001E-17</v>
      </c>
      <c r="D29" t="s">
        <v>1080</v>
      </c>
    </row>
    <row r="30" spans="1:4" x14ac:dyDescent="0.35">
      <c r="A30" t="s">
        <v>1023</v>
      </c>
      <c r="B30">
        <v>5.2699226015606511E-2</v>
      </c>
      <c r="C30">
        <v>9.5567226591590005E-4</v>
      </c>
      <c r="D30" t="s">
        <v>1080</v>
      </c>
    </row>
    <row r="31" spans="1:4" x14ac:dyDescent="0.35">
      <c r="A31" t="s">
        <v>1024</v>
      </c>
      <c r="B31">
        <v>-5.7986890151954823E-2</v>
      </c>
      <c r="C31">
        <v>2.7772956988890001E-4</v>
      </c>
      <c r="D31" t="s">
        <v>1080</v>
      </c>
    </row>
    <row r="32" spans="1:4" x14ac:dyDescent="0.35">
      <c r="A32" t="s">
        <v>1025</v>
      </c>
      <c r="B32">
        <v>9.6055344719851818E-2</v>
      </c>
      <c r="C32">
        <v>1.6330286826300001E-9</v>
      </c>
      <c r="D32" t="s">
        <v>1080</v>
      </c>
    </row>
    <row r="33" spans="1:4" x14ac:dyDescent="0.35">
      <c r="A33" t="s">
        <v>1026</v>
      </c>
      <c r="B33">
        <v>-0.13095892502697293</v>
      </c>
      <c r="C33">
        <v>1.74401474179E-16</v>
      </c>
      <c r="D33" t="s">
        <v>1080</v>
      </c>
    </row>
    <row r="34" spans="1:4" x14ac:dyDescent="0.35">
      <c r="A34" t="s">
        <v>1027</v>
      </c>
      <c r="B34">
        <v>9.7420591869292375E-2</v>
      </c>
      <c r="C34">
        <v>9.5490939171000002E-10</v>
      </c>
      <c r="D34" t="s">
        <v>1080</v>
      </c>
    </row>
    <row r="35" spans="1:4" x14ac:dyDescent="0.35">
      <c r="A35" t="s">
        <v>1028</v>
      </c>
      <c r="B35">
        <v>-1.5043909745337938E-2</v>
      </c>
      <c r="C35">
        <v>0.34600249410360062</v>
      </c>
      <c r="D35" t="s">
        <v>1081</v>
      </c>
    </row>
    <row r="36" spans="1:4" x14ac:dyDescent="0.35">
      <c r="A36" t="s">
        <v>1029</v>
      </c>
      <c r="B36">
        <v>1.6762083578133767E-2</v>
      </c>
      <c r="C36">
        <v>0.29371139568918753</v>
      </c>
      <c r="D36" t="s">
        <v>1082</v>
      </c>
    </row>
    <row r="37" spans="1:4" x14ac:dyDescent="0.35">
      <c r="A37" t="s">
        <v>1030</v>
      </c>
      <c r="B37">
        <v>1.1109530276295548E-2</v>
      </c>
      <c r="C37">
        <v>0.48649236864151862</v>
      </c>
      <c r="D37" t="s">
        <v>1083</v>
      </c>
    </row>
    <row r="38" spans="1:4" x14ac:dyDescent="0.35">
      <c r="A38" t="s">
        <v>1031</v>
      </c>
      <c r="B38">
        <v>-0.13804796430464741</v>
      </c>
      <c r="C38">
        <v>3.6675155945299997E-18</v>
      </c>
      <c r="D38" t="s">
        <v>1084</v>
      </c>
    </row>
    <row r="39" spans="1:4" x14ac:dyDescent="0.35">
      <c r="A39" t="s">
        <v>1032</v>
      </c>
      <c r="B39">
        <v>-2.3001809839774626E-2</v>
      </c>
      <c r="C39">
        <v>0.14969568748237161</v>
      </c>
      <c r="D39" t="s">
        <v>1085</v>
      </c>
    </row>
    <row r="40" spans="1:4" x14ac:dyDescent="0.35">
      <c r="A40" t="s">
        <v>1033</v>
      </c>
      <c r="B40">
        <v>6.2628915189874594E-3</v>
      </c>
      <c r="C40">
        <v>0.6949119985950194</v>
      </c>
      <c r="D40" t="s">
        <v>1086</v>
      </c>
    </row>
    <row r="41" spans="1:4" x14ac:dyDescent="0.35">
      <c r="A41" t="s">
        <v>1034</v>
      </c>
      <c r="B41">
        <v>1.4331189311622755E-2</v>
      </c>
      <c r="C41">
        <v>0.36945637436250772</v>
      </c>
      <c r="D41" t="s">
        <v>1087</v>
      </c>
    </row>
    <row r="42" spans="1:4" x14ac:dyDescent="0.35">
      <c r="A42" t="s">
        <v>1035</v>
      </c>
      <c r="B42">
        <v>-9.7872506913714338E-2</v>
      </c>
      <c r="C42">
        <v>7.9821909195899999E-10</v>
      </c>
      <c r="D42" t="s">
        <v>1088</v>
      </c>
    </row>
    <row r="43" spans="1:4" x14ac:dyDescent="0.35">
      <c r="A43" t="s">
        <v>1036</v>
      </c>
      <c r="B43">
        <v>-2.6659580982866537E-2</v>
      </c>
      <c r="C43">
        <v>9.4880666043784104E-2</v>
      </c>
      <c r="D43" t="s">
        <v>1089</v>
      </c>
    </row>
    <row r="44" spans="1:4" x14ac:dyDescent="0.35">
      <c r="A44" t="s">
        <v>1037</v>
      </c>
      <c r="B44">
        <v>-1.7579203904679805E-2</v>
      </c>
      <c r="C44">
        <v>0.27080588311310738</v>
      </c>
      <c r="D44" t="s">
        <v>1090</v>
      </c>
    </row>
    <row r="45" spans="1:4" x14ac:dyDescent="0.35">
      <c r="A45" t="s">
        <v>1038</v>
      </c>
      <c r="B45">
        <v>-1.6347809295331448E-2</v>
      </c>
      <c r="C45">
        <v>0.30580692437767748</v>
      </c>
      <c r="D45" t="s">
        <v>1091</v>
      </c>
    </row>
    <row r="46" spans="1:4" x14ac:dyDescent="0.35">
      <c r="A46" t="s">
        <v>1039</v>
      </c>
      <c r="B46">
        <v>4.740235301423016E-2</v>
      </c>
      <c r="C46">
        <v>2.9697545070270998E-3</v>
      </c>
      <c r="D46" t="s">
        <v>1092</v>
      </c>
    </row>
    <row r="47" spans="1:4" x14ac:dyDescent="0.35">
      <c r="A47" t="s">
        <v>1040</v>
      </c>
      <c r="B47">
        <v>0.12353559457351609</v>
      </c>
      <c r="C47">
        <v>7.9877704101000007E-15</v>
      </c>
      <c r="D47" t="s">
        <v>1093</v>
      </c>
    </row>
    <row r="48" spans="1:4" x14ac:dyDescent="0.35">
      <c r="A48" t="s">
        <v>1041</v>
      </c>
      <c r="B48">
        <v>-4.2824009536430334E-2</v>
      </c>
      <c r="C48">
        <v>7.2975726494529996E-3</v>
      </c>
      <c r="D48" t="s">
        <v>1094</v>
      </c>
    </row>
    <row r="49" spans="1:4" x14ac:dyDescent="0.35">
      <c r="A49" t="s">
        <v>1042</v>
      </c>
      <c r="B49">
        <v>-3.3534658282237263E-2</v>
      </c>
      <c r="C49">
        <v>3.5676606377550601E-2</v>
      </c>
      <c r="D49" t="s">
        <v>1095</v>
      </c>
    </row>
    <row r="50" spans="1:4" x14ac:dyDescent="0.35">
      <c r="A50" t="s">
        <v>1043</v>
      </c>
      <c r="B50">
        <v>-1.5639171324271881E-2</v>
      </c>
      <c r="C50">
        <v>0.32743703639157118</v>
      </c>
      <c r="D50" t="s">
        <v>1096</v>
      </c>
    </row>
    <row r="51" spans="1:4" x14ac:dyDescent="0.35">
      <c r="A51" t="s">
        <v>1044</v>
      </c>
      <c r="B51">
        <v>-2.2259801300451059E-2</v>
      </c>
      <c r="C51">
        <v>0.16328035537078031</v>
      </c>
      <c r="D51" t="s">
        <v>1097</v>
      </c>
    </row>
    <row r="52" spans="1:4" x14ac:dyDescent="0.35">
      <c r="A52" t="s">
        <v>1045</v>
      </c>
      <c r="B52">
        <v>-4.1663671798404335E-2</v>
      </c>
      <c r="C52">
        <v>9.0667981019461E-3</v>
      </c>
      <c r="D52" t="s">
        <v>1098</v>
      </c>
    </row>
    <row r="53" spans="1:4" x14ac:dyDescent="0.35">
      <c r="A53" t="s">
        <v>1046</v>
      </c>
      <c r="B53">
        <v>-4.5359587793178967E-2</v>
      </c>
      <c r="C53">
        <v>4.4938385704533E-3</v>
      </c>
      <c r="D53" t="s">
        <v>1098</v>
      </c>
    </row>
    <row r="54" spans="1:4" x14ac:dyDescent="0.35">
      <c r="A54" t="s">
        <v>1047</v>
      </c>
      <c r="B54">
        <v>-5.0963225239009063E-2</v>
      </c>
      <c r="C54">
        <v>1.4056506447984E-3</v>
      </c>
      <c r="D54" t="s">
        <v>1098</v>
      </c>
    </row>
    <row r="55" spans="1:4" x14ac:dyDescent="0.35">
      <c r="A55" t="s">
        <v>1048</v>
      </c>
      <c r="B55">
        <v>-1.6749415876737134E-2</v>
      </c>
      <c r="C55">
        <v>0.29419951513394882</v>
      </c>
      <c r="D55" t="s">
        <v>1099</v>
      </c>
    </row>
    <row r="56" spans="1:4" x14ac:dyDescent="0.35">
      <c r="A56" t="s">
        <v>1049</v>
      </c>
      <c r="B56">
        <v>-4.6805509644854228E-2</v>
      </c>
      <c r="C56">
        <v>3.3607568993553002E-3</v>
      </c>
      <c r="D56" t="s">
        <v>1100</v>
      </c>
    </row>
    <row r="57" spans="1:4" x14ac:dyDescent="0.35">
      <c r="A57" t="s">
        <v>1050</v>
      </c>
      <c r="B57">
        <v>-8.0864967638885857E-2</v>
      </c>
      <c r="C57">
        <v>3.9052805596400002E-7</v>
      </c>
      <c r="D57" t="s">
        <v>1101</v>
      </c>
    </row>
    <row r="58" spans="1:4" x14ac:dyDescent="0.35">
      <c r="A58" t="s">
        <v>1051</v>
      </c>
      <c r="B58">
        <v>3.7318159904527262E-2</v>
      </c>
      <c r="C58">
        <v>1.9369425492984201E-2</v>
      </c>
      <c r="D58" t="s">
        <v>1102</v>
      </c>
    </row>
    <row r="59" spans="1:4" x14ac:dyDescent="0.35">
      <c r="A59" t="s">
        <v>1052</v>
      </c>
      <c r="B59">
        <v>5.1366065874439322E-2</v>
      </c>
      <c r="C59">
        <v>1.8374341813982E-3</v>
      </c>
      <c r="D59" t="s">
        <v>1103</v>
      </c>
    </row>
    <row r="60" spans="1:4" x14ac:dyDescent="0.35">
      <c r="A60" t="s">
        <v>1053</v>
      </c>
      <c r="B60">
        <v>8.1054039403696904E-2</v>
      </c>
      <c r="C60">
        <v>3.7185953377699999E-7</v>
      </c>
      <c r="D60" t="s">
        <v>1104</v>
      </c>
    </row>
    <row r="61" spans="1:4" x14ac:dyDescent="0.35">
      <c r="A61" t="s">
        <v>1054</v>
      </c>
      <c r="B61">
        <v>0.13214311610320678</v>
      </c>
      <c r="C61">
        <v>9.2809940794299999E-17</v>
      </c>
      <c r="D61" t="s">
        <v>1104</v>
      </c>
    </row>
    <row r="62" spans="1:4" x14ac:dyDescent="0.35">
      <c r="A62" t="s">
        <v>1055</v>
      </c>
      <c r="B62">
        <v>0.12424905861423523</v>
      </c>
      <c r="C62">
        <v>6.8049258970799997E-15</v>
      </c>
      <c r="D62" t="s">
        <v>1104</v>
      </c>
    </row>
    <row r="63" spans="1:4" x14ac:dyDescent="0.35">
      <c r="A63" t="s">
        <v>1056</v>
      </c>
      <c r="B63">
        <v>0.10864797452065074</v>
      </c>
      <c r="C63">
        <v>1.0181864513500001E-11</v>
      </c>
      <c r="D63" t="s">
        <v>1104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3"/>
  <sheetViews>
    <sheetView workbookViewId="0"/>
  </sheetViews>
  <sheetFormatPr defaultRowHeight="14.5" x14ac:dyDescent="0.35"/>
  <sheetData>
    <row r="1" spans="1:4" x14ac:dyDescent="0.35">
      <c r="A1" t="s">
        <v>1105</v>
      </c>
      <c r="B1" t="s">
        <v>1168</v>
      </c>
      <c r="C1" t="s">
        <v>1169</v>
      </c>
      <c r="D1" t="s">
        <v>1170</v>
      </c>
    </row>
    <row r="2" spans="1:4" x14ac:dyDescent="0.35">
      <c r="A2" t="s">
        <v>1106</v>
      </c>
      <c r="B2">
        <v>-0.24828010638044937</v>
      </c>
      <c r="C2">
        <v>3.7832219117899998E-56</v>
      </c>
      <c r="D2" t="s">
        <v>1171</v>
      </c>
    </row>
    <row r="3" spans="1:4" x14ac:dyDescent="0.35">
      <c r="A3" t="s">
        <v>1107</v>
      </c>
      <c r="B3">
        <v>0.10669962149842534</v>
      </c>
      <c r="C3">
        <v>2.1208947145599999E-11</v>
      </c>
      <c r="D3" t="s">
        <v>1171</v>
      </c>
    </row>
    <row r="4" spans="1:4" x14ac:dyDescent="0.35">
      <c r="A4" t="s">
        <v>1108</v>
      </c>
      <c r="B4">
        <v>0.13042592235769668</v>
      </c>
      <c r="C4">
        <v>2.4362593837799999E-16</v>
      </c>
      <c r="D4" t="s">
        <v>1171</v>
      </c>
    </row>
    <row r="5" spans="1:4" x14ac:dyDescent="0.35">
      <c r="A5" t="s">
        <v>1109</v>
      </c>
      <c r="B5">
        <v>9.3429348614671517E-2</v>
      </c>
      <c r="C5">
        <v>4.61311139971E-9</v>
      </c>
      <c r="D5" t="s">
        <v>1171</v>
      </c>
    </row>
    <row r="6" spans="1:4" x14ac:dyDescent="0.35">
      <c r="A6" t="s">
        <v>1110</v>
      </c>
      <c r="B6">
        <v>1.7373892508991708E-2</v>
      </c>
      <c r="C6">
        <v>0.27681020579719429</v>
      </c>
      <c r="D6" t="s">
        <v>1172</v>
      </c>
    </row>
    <row r="7" spans="1:4" x14ac:dyDescent="0.35">
      <c r="A7" t="s">
        <v>1111</v>
      </c>
      <c r="B7">
        <v>-5.6376115800347022E-2</v>
      </c>
      <c r="C7">
        <v>4.1338794632669998E-4</v>
      </c>
      <c r="D7" t="s">
        <v>1173</v>
      </c>
    </row>
    <row r="8" spans="1:4" x14ac:dyDescent="0.35">
      <c r="A8" t="s">
        <v>1112</v>
      </c>
      <c r="B8">
        <v>-0.18417026726628205</v>
      </c>
      <c r="C8">
        <v>3.0120512059799999E-31</v>
      </c>
      <c r="D8" t="s">
        <v>1173</v>
      </c>
    </row>
    <row r="9" spans="1:4" x14ac:dyDescent="0.35">
      <c r="A9" t="s">
        <v>1113</v>
      </c>
      <c r="B9">
        <v>7.081883789323859E-2</v>
      </c>
      <c r="C9">
        <v>9.0509821043599997E-6</v>
      </c>
      <c r="D9" t="s">
        <v>1173</v>
      </c>
    </row>
    <row r="10" spans="1:4" x14ac:dyDescent="0.35">
      <c r="A10" t="s">
        <v>1114</v>
      </c>
      <c r="B10">
        <v>8.6089999802671749E-2</v>
      </c>
      <c r="C10">
        <v>6.6983144941099997E-8</v>
      </c>
      <c r="D10" t="s">
        <v>1173</v>
      </c>
    </row>
    <row r="11" spans="1:4" x14ac:dyDescent="0.35">
      <c r="A11" t="s">
        <v>1115</v>
      </c>
      <c r="B11">
        <v>-1.6701556146940261E-2</v>
      </c>
      <c r="C11">
        <v>0.29576623242719741</v>
      </c>
      <c r="D11" t="s">
        <v>1174</v>
      </c>
    </row>
    <row r="12" spans="1:4" x14ac:dyDescent="0.35">
      <c r="A12" t="s">
        <v>1116</v>
      </c>
      <c r="B12">
        <v>-1.340681782512335E-2</v>
      </c>
      <c r="C12">
        <v>0.40131406997320951</v>
      </c>
      <c r="D12" t="s">
        <v>1175</v>
      </c>
    </row>
    <row r="13" spans="1:4" x14ac:dyDescent="0.35">
      <c r="A13" t="s">
        <v>1117</v>
      </c>
      <c r="B13">
        <v>-8.791121900458336E-2</v>
      </c>
      <c r="C13">
        <v>3.5129308732300001E-8</v>
      </c>
      <c r="D13" t="s">
        <v>1176</v>
      </c>
    </row>
    <row r="14" spans="1:4" x14ac:dyDescent="0.35">
      <c r="A14" t="s">
        <v>1118</v>
      </c>
      <c r="B14">
        <v>-7.8229454117677871E-2</v>
      </c>
      <c r="C14">
        <v>1.2087658273100001E-6</v>
      </c>
      <c r="D14" t="s">
        <v>1176</v>
      </c>
    </row>
    <row r="15" spans="1:4" x14ac:dyDescent="0.35">
      <c r="A15" t="s">
        <v>1119</v>
      </c>
      <c r="B15">
        <v>7.5638115555301338E-2</v>
      </c>
      <c r="C15">
        <v>2.1205551690399998E-6</v>
      </c>
      <c r="D15" t="s">
        <v>1176</v>
      </c>
    </row>
    <row r="16" spans="1:4" x14ac:dyDescent="0.35">
      <c r="A16" t="s">
        <v>1120</v>
      </c>
      <c r="B16">
        <v>4.2106828255981409E-2</v>
      </c>
      <c r="C16">
        <v>8.3650359202338993E-3</v>
      </c>
      <c r="D16" t="s">
        <v>1177</v>
      </c>
    </row>
    <row r="17" spans="1:4" x14ac:dyDescent="0.35">
      <c r="A17" t="s">
        <v>1121</v>
      </c>
      <c r="B17">
        <v>-2.9567063807145019E-2</v>
      </c>
      <c r="C17">
        <v>6.4134817101979505E-2</v>
      </c>
      <c r="D17" t="s">
        <v>1178</v>
      </c>
    </row>
    <row r="18" spans="1:4" x14ac:dyDescent="0.35">
      <c r="A18" t="s">
        <v>1122</v>
      </c>
      <c r="B18">
        <v>-1.7407976185386358E-2</v>
      </c>
      <c r="C18">
        <v>0.2758075400858313</v>
      </c>
      <c r="D18" t="s">
        <v>1179</v>
      </c>
    </row>
    <row r="19" spans="1:4" x14ac:dyDescent="0.35">
      <c r="A19" t="s">
        <v>1123</v>
      </c>
      <c r="B19">
        <v>-6.5112200838062295E-2</v>
      </c>
      <c r="C19">
        <v>4.4993359476400003E-5</v>
      </c>
      <c r="D19" t="s">
        <v>1180</v>
      </c>
    </row>
    <row r="20" spans="1:4" x14ac:dyDescent="0.35">
      <c r="A20" t="s">
        <v>1124</v>
      </c>
      <c r="B20">
        <v>-0.19572787238947587</v>
      </c>
      <c r="C20">
        <v>3.77816873538E-35</v>
      </c>
      <c r="D20" t="s">
        <v>1180</v>
      </c>
    </row>
    <row r="21" spans="1:4" x14ac:dyDescent="0.35">
      <c r="A21" t="s">
        <v>1125</v>
      </c>
      <c r="B21">
        <v>0.19572787238947587</v>
      </c>
      <c r="C21">
        <v>3.77816873538E-35</v>
      </c>
      <c r="D21" t="s">
        <v>1180</v>
      </c>
    </row>
    <row r="22" spans="1:4" x14ac:dyDescent="0.35">
      <c r="A22" t="s">
        <v>1126</v>
      </c>
      <c r="B22">
        <v>6.0706949131151596E-3</v>
      </c>
      <c r="C22">
        <v>0.70400524242833962</v>
      </c>
      <c r="D22" t="s">
        <v>1181</v>
      </c>
    </row>
    <row r="23" spans="1:4" x14ac:dyDescent="0.35">
      <c r="A23" t="s">
        <v>1127</v>
      </c>
      <c r="B23">
        <v>-6.0706949131151509E-3</v>
      </c>
      <c r="C23">
        <v>0.70400524242833984</v>
      </c>
      <c r="D23" t="s">
        <v>1182</v>
      </c>
    </row>
    <row r="24" spans="1:4" x14ac:dyDescent="0.35">
      <c r="A24" t="s">
        <v>1128</v>
      </c>
      <c r="B24">
        <v>7.1815937649081923E-2</v>
      </c>
      <c r="C24">
        <v>6.7525941710600001E-6</v>
      </c>
      <c r="D24" t="s">
        <v>1183</v>
      </c>
    </row>
    <row r="25" spans="1:4" x14ac:dyDescent="0.35">
      <c r="A25" t="s">
        <v>1129</v>
      </c>
      <c r="B25">
        <v>-7.5995852838613306E-2</v>
      </c>
      <c r="C25">
        <v>1.8972388605899999E-6</v>
      </c>
      <c r="D25" t="s">
        <v>1183</v>
      </c>
    </row>
    <row r="26" spans="1:4" x14ac:dyDescent="0.35">
      <c r="A26" t="s">
        <v>1130</v>
      </c>
      <c r="B26">
        <v>-7.7763538311793941E-3</v>
      </c>
      <c r="C26">
        <v>0.62640647579818443</v>
      </c>
      <c r="D26" t="s">
        <v>1184</v>
      </c>
    </row>
    <row r="27" spans="1:4" x14ac:dyDescent="0.35">
      <c r="A27" t="s">
        <v>1131</v>
      </c>
      <c r="B27">
        <v>-2.5034508523731104E-2</v>
      </c>
      <c r="C27">
        <v>0.1170319986851034</v>
      </c>
      <c r="D27" t="s">
        <v>1185</v>
      </c>
    </row>
    <row r="28" spans="1:4" x14ac:dyDescent="0.35">
      <c r="A28" t="s">
        <v>1132</v>
      </c>
      <c r="B28">
        <v>-0.13267983536054884</v>
      </c>
      <c r="C28">
        <v>7.4798653679400004E-17</v>
      </c>
      <c r="D28" t="s">
        <v>1186</v>
      </c>
    </row>
    <row r="29" spans="1:4" x14ac:dyDescent="0.35">
      <c r="A29" t="s">
        <v>1133</v>
      </c>
      <c r="B29">
        <v>0.13267983536054884</v>
      </c>
      <c r="C29">
        <v>7.4798653679400004E-17</v>
      </c>
      <c r="D29" t="s">
        <v>1186</v>
      </c>
    </row>
    <row r="30" spans="1:4" x14ac:dyDescent="0.35">
      <c r="A30" t="s">
        <v>1134</v>
      </c>
      <c r="B30">
        <v>6.3682339571550402E-3</v>
      </c>
      <c r="C30">
        <v>0.69015681521023087</v>
      </c>
      <c r="D30" t="s">
        <v>1187</v>
      </c>
    </row>
    <row r="31" spans="1:4" x14ac:dyDescent="0.35">
      <c r="A31" t="s">
        <v>1135</v>
      </c>
      <c r="B31">
        <v>6.9666950698495239E-2</v>
      </c>
      <c r="C31">
        <v>1.2636192550199999E-5</v>
      </c>
      <c r="D31" t="s">
        <v>1188</v>
      </c>
    </row>
    <row r="32" spans="1:4" x14ac:dyDescent="0.35">
      <c r="A32" t="s">
        <v>1136</v>
      </c>
      <c r="B32">
        <v>-0.17557438358557517</v>
      </c>
      <c r="C32">
        <v>1.6269238268399999E-28</v>
      </c>
      <c r="D32" t="s">
        <v>1188</v>
      </c>
    </row>
    <row r="33" spans="1:4" x14ac:dyDescent="0.35">
      <c r="A33" t="s">
        <v>1137</v>
      </c>
      <c r="B33">
        <v>0.13203610051523376</v>
      </c>
      <c r="C33">
        <v>1.02758707641E-16</v>
      </c>
      <c r="D33" t="s">
        <v>1188</v>
      </c>
    </row>
    <row r="34" spans="1:4" x14ac:dyDescent="0.35">
      <c r="A34" t="s">
        <v>1138</v>
      </c>
      <c r="B34">
        <v>-0.11174535061181773</v>
      </c>
      <c r="C34">
        <v>2.2666136326399999E-12</v>
      </c>
      <c r="D34" t="s">
        <v>1188</v>
      </c>
    </row>
    <row r="35" spans="1:4" x14ac:dyDescent="0.35">
      <c r="A35" t="s">
        <v>1139</v>
      </c>
      <c r="B35">
        <v>4.3367648156824631E-2</v>
      </c>
      <c r="C35">
        <v>6.6075422218695003E-3</v>
      </c>
      <c r="D35" t="s">
        <v>1189</v>
      </c>
    </row>
    <row r="36" spans="1:4" x14ac:dyDescent="0.35">
      <c r="A36" t="s">
        <v>1140</v>
      </c>
      <c r="B36">
        <v>-1.0328196763931371E-2</v>
      </c>
      <c r="C36">
        <v>0.51792910915507129</v>
      </c>
      <c r="D36" t="s">
        <v>1190</v>
      </c>
    </row>
    <row r="37" spans="1:4" x14ac:dyDescent="0.35">
      <c r="A37" t="s">
        <v>1141</v>
      </c>
      <c r="B37">
        <v>-2.3509578791819072E-2</v>
      </c>
      <c r="C37">
        <v>0.14106024656748259</v>
      </c>
      <c r="D37" t="s">
        <v>1191</v>
      </c>
    </row>
    <row r="38" spans="1:4" x14ac:dyDescent="0.35">
      <c r="A38" t="s">
        <v>1142</v>
      </c>
      <c r="B38">
        <v>0.14741396853575453</v>
      </c>
      <c r="C38">
        <v>1.71816059001E-20</v>
      </c>
      <c r="D38" t="s">
        <v>1192</v>
      </c>
    </row>
    <row r="39" spans="1:4" x14ac:dyDescent="0.35">
      <c r="A39" t="s">
        <v>1143</v>
      </c>
      <c r="B39">
        <v>2.5504700493645476E-3</v>
      </c>
      <c r="C39">
        <v>0.87318543370472823</v>
      </c>
      <c r="D39" t="s">
        <v>1193</v>
      </c>
    </row>
    <row r="40" spans="1:4" x14ac:dyDescent="0.35">
      <c r="A40" t="s">
        <v>1144</v>
      </c>
      <c r="B40">
        <v>2.6065187191862932E-2</v>
      </c>
      <c r="C40">
        <v>0.1027875337277544</v>
      </c>
      <c r="D40" t="s">
        <v>1194</v>
      </c>
    </row>
    <row r="41" spans="1:4" x14ac:dyDescent="0.35">
      <c r="A41" t="s">
        <v>1145</v>
      </c>
      <c r="B41">
        <v>-3.2080873281461669E-2</v>
      </c>
      <c r="C41">
        <v>4.46220043829091E-2</v>
      </c>
      <c r="D41" t="s">
        <v>1195</v>
      </c>
    </row>
    <row r="42" spans="1:4" x14ac:dyDescent="0.35">
      <c r="A42" t="s">
        <v>1146</v>
      </c>
      <c r="B42">
        <v>0.10670900833614634</v>
      </c>
      <c r="C42">
        <v>2.0999962458099999E-11</v>
      </c>
      <c r="D42" t="s">
        <v>1196</v>
      </c>
    </row>
    <row r="43" spans="1:4" x14ac:dyDescent="0.35">
      <c r="A43" t="s">
        <v>1147</v>
      </c>
      <c r="B43">
        <v>4.7153475648524373E-2</v>
      </c>
      <c r="C43">
        <v>3.1434286902428002E-3</v>
      </c>
      <c r="D43" t="s">
        <v>1197</v>
      </c>
    </row>
    <row r="44" spans="1:4" x14ac:dyDescent="0.35">
      <c r="A44" t="s">
        <v>1148</v>
      </c>
      <c r="B44">
        <v>3.1352948505891147E-2</v>
      </c>
      <c r="C44">
        <v>4.9633154473404897E-2</v>
      </c>
      <c r="D44" t="s">
        <v>1198</v>
      </c>
    </row>
    <row r="45" spans="1:4" x14ac:dyDescent="0.35">
      <c r="A45" t="s">
        <v>1149</v>
      </c>
      <c r="B45">
        <v>2.2399765412062296E-2</v>
      </c>
      <c r="C45">
        <v>0.16080934167928879</v>
      </c>
      <c r="D45" t="s">
        <v>1199</v>
      </c>
    </row>
    <row r="46" spans="1:4" x14ac:dyDescent="0.35">
      <c r="A46" t="s">
        <v>1150</v>
      </c>
      <c r="B46">
        <v>-5.2316412078716498E-2</v>
      </c>
      <c r="C46">
        <v>1.0486324763884999E-3</v>
      </c>
      <c r="D46" t="s">
        <v>1200</v>
      </c>
    </row>
    <row r="47" spans="1:4" x14ac:dyDescent="0.35">
      <c r="A47" t="s">
        <v>1151</v>
      </c>
      <c r="B47">
        <v>-0.12737731714584985</v>
      </c>
      <c r="C47">
        <v>1.1832039974200001E-15</v>
      </c>
      <c r="D47" t="s">
        <v>1201</v>
      </c>
    </row>
    <row r="48" spans="1:4" x14ac:dyDescent="0.35">
      <c r="A48" t="s">
        <v>1152</v>
      </c>
      <c r="B48">
        <v>5.3875491976196371E-2</v>
      </c>
      <c r="C48">
        <v>7.4061854429089996E-4</v>
      </c>
      <c r="D48" t="s">
        <v>1201</v>
      </c>
    </row>
    <row r="49" spans="1:4" x14ac:dyDescent="0.35">
      <c r="A49" t="s">
        <v>1153</v>
      </c>
      <c r="B49">
        <v>1.9940078418572375E-2</v>
      </c>
      <c r="C49">
        <v>0.21202629901185799</v>
      </c>
      <c r="D49" t="s">
        <v>1202</v>
      </c>
    </row>
    <row r="50" spans="1:4" x14ac:dyDescent="0.35">
      <c r="A50" t="s">
        <v>1154</v>
      </c>
      <c r="B50">
        <v>3.7938002132533816E-2</v>
      </c>
      <c r="C50">
        <v>1.7559137862055301E-2</v>
      </c>
      <c r="D50" t="s">
        <v>1203</v>
      </c>
    </row>
    <row r="51" spans="1:4" x14ac:dyDescent="0.35">
      <c r="A51" t="s">
        <v>1155</v>
      </c>
      <c r="B51">
        <v>4.7150790702273043E-2</v>
      </c>
      <c r="C51">
        <v>3.1528321685268001E-3</v>
      </c>
      <c r="D51" t="s">
        <v>1204</v>
      </c>
    </row>
    <row r="52" spans="1:4" x14ac:dyDescent="0.35">
      <c r="A52" t="s">
        <v>1156</v>
      </c>
      <c r="B52">
        <v>3.7964372892136063E-2</v>
      </c>
      <c r="C52">
        <v>1.7495098697539499E-2</v>
      </c>
      <c r="D52" t="s">
        <v>1205</v>
      </c>
    </row>
    <row r="53" spans="1:4" x14ac:dyDescent="0.35">
      <c r="A53" t="s">
        <v>1157</v>
      </c>
      <c r="B53">
        <v>5.830123674767998E-2</v>
      </c>
      <c r="C53">
        <v>2.6144655016660003E-4</v>
      </c>
      <c r="D53" t="s">
        <v>1206</v>
      </c>
    </row>
    <row r="54" spans="1:4" x14ac:dyDescent="0.35">
      <c r="A54" t="s">
        <v>1158</v>
      </c>
      <c r="B54">
        <v>6.9116643698912211E-2</v>
      </c>
      <c r="C54">
        <v>1.48681029732E-5</v>
      </c>
      <c r="D54" t="s">
        <v>1206</v>
      </c>
    </row>
    <row r="55" spans="1:4" x14ac:dyDescent="0.35">
      <c r="A55" t="s">
        <v>1159</v>
      </c>
      <c r="B55">
        <v>1.5337539145384745E-2</v>
      </c>
      <c r="C55">
        <v>0.33710075843239989</v>
      </c>
      <c r="D55" t="s">
        <v>1207</v>
      </c>
    </row>
    <row r="56" spans="1:4" x14ac:dyDescent="0.35">
      <c r="A56" t="s">
        <v>1160</v>
      </c>
      <c r="B56">
        <v>5.3662944823143148E-2</v>
      </c>
      <c r="C56">
        <v>7.7730267608030004E-4</v>
      </c>
      <c r="D56" t="s">
        <v>1208</v>
      </c>
    </row>
    <row r="57" spans="1:4" x14ac:dyDescent="0.35">
      <c r="A57" t="s">
        <v>1161</v>
      </c>
      <c r="B57">
        <v>0.10097108250455296</v>
      </c>
      <c r="C57">
        <v>2.34616834114E-10</v>
      </c>
      <c r="D57" t="s">
        <v>1208</v>
      </c>
    </row>
    <row r="58" spans="1:4" x14ac:dyDescent="0.35">
      <c r="A58" t="s">
        <v>1162</v>
      </c>
      <c r="B58">
        <v>-8.0306806543195483E-2</v>
      </c>
      <c r="C58">
        <v>4.7741741349899996E-7</v>
      </c>
      <c r="D58" t="s">
        <v>1208</v>
      </c>
    </row>
    <row r="59" spans="1:4" x14ac:dyDescent="0.35">
      <c r="A59" t="s">
        <v>1163</v>
      </c>
      <c r="B59">
        <v>-1.2514692121582204E-2</v>
      </c>
      <c r="C59">
        <v>0.44843819982699568</v>
      </c>
      <c r="D59" t="s">
        <v>1209</v>
      </c>
    </row>
    <row r="60" spans="1:4" x14ac:dyDescent="0.35">
      <c r="A60" t="s">
        <v>1164</v>
      </c>
      <c r="B60">
        <v>-0.1088593353132337</v>
      </c>
      <c r="C60">
        <v>8.4208251003200007E-12</v>
      </c>
      <c r="D60" t="s">
        <v>1210</v>
      </c>
    </row>
    <row r="61" spans="1:4" x14ac:dyDescent="0.35">
      <c r="A61" t="s">
        <v>1165</v>
      </c>
      <c r="B61">
        <v>-0.13709564255742623</v>
      </c>
      <c r="C61">
        <v>6.5425668402899999E-18</v>
      </c>
      <c r="D61" t="s">
        <v>1210</v>
      </c>
    </row>
    <row r="62" spans="1:4" x14ac:dyDescent="0.35">
      <c r="A62" t="s">
        <v>1166</v>
      </c>
      <c r="B62">
        <v>-0.15655444511106609</v>
      </c>
      <c r="C62">
        <v>8.41716036452E-23</v>
      </c>
      <c r="D62" t="s">
        <v>1210</v>
      </c>
    </row>
    <row r="63" spans="1:4" x14ac:dyDescent="0.35">
      <c r="A63" t="s">
        <v>1167</v>
      </c>
      <c r="B63">
        <v>-0.11413689359641582</v>
      </c>
      <c r="C63">
        <v>8.9822634493200001E-13</v>
      </c>
      <c r="D63" t="s">
        <v>1210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Tables 1 and 2</vt:lpstr>
      <vt:lpstr>Table 3</vt:lpstr>
      <vt:lpstr>Unformatted Stata Output -&gt;</vt:lpstr>
      <vt:lpstr>means_tests_w</vt:lpstr>
      <vt:lpstr>means_tests_uw</vt:lpstr>
      <vt:lpstr>extro_corrs_uw</vt:lpstr>
      <vt:lpstr>agree_corrs_uw</vt:lpstr>
      <vt:lpstr>consc_corrs_uw</vt:lpstr>
      <vt:lpstr>neuro_corrs_uw</vt:lpstr>
      <vt:lpstr>open_corrs_uw</vt:lpstr>
      <vt:lpstr>extro_corrs_w</vt:lpstr>
      <vt:lpstr>agree_corrs_w</vt:lpstr>
      <vt:lpstr>consc_corrs_w</vt:lpstr>
      <vt:lpstr>neuro_corrs_w</vt:lpstr>
      <vt:lpstr>open_corrs_w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Cohen, Ruth</cp:lastModifiedBy>
  <dcterms:modified xsi:type="dcterms:W3CDTF">2023-05-04T18:41:54Z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1c2f0d-b3ff-4d77-9838-7b0e82bdd7ab_Enabled">
    <vt:lpwstr>true</vt:lpwstr>
  </property>
  <property fmtid="{D5CDD505-2E9C-101B-9397-08002B2CF9AE}" pid="3" name="MSIP_Label_b51c2f0d-b3ff-4d77-9838-7b0e82bdd7ab_SetDate">
    <vt:lpwstr>2023-05-04T18:41:50Z</vt:lpwstr>
  </property>
  <property fmtid="{D5CDD505-2E9C-101B-9397-08002B2CF9AE}" pid="4" name="MSIP_Label_b51c2f0d-b3ff-4d77-9838-7b0e82bdd7ab_Method">
    <vt:lpwstr>Privileged</vt:lpwstr>
  </property>
  <property fmtid="{D5CDD505-2E9C-101B-9397-08002B2CF9AE}" pid="5" name="MSIP_Label_b51c2f0d-b3ff-4d77-9838-7b0e82bdd7ab_Name">
    <vt:lpwstr>b51c2f0d-b3ff-4d77-9838-7b0e82bdd7ab</vt:lpwstr>
  </property>
  <property fmtid="{D5CDD505-2E9C-101B-9397-08002B2CF9AE}" pid="6" name="MSIP_Label_b51c2f0d-b3ff-4d77-9838-7b0e82bdd7ab_SiteId">
    <vt:lpwstr>b397c653-5b19-463f-b9fc-af658ded9128</vt:lpwstr>
  </property>
  <property fmtid="{D5CDD505-2E9C-101B-9397-08002B2CF9AE}" pid="7" name="MSIP_Label_b51c2f0d-b3ff-4d77-9838-7b0e82bdd7ab_ActionId">
    <vt:lpwstr>63edf465-b849-4ae7-93f7-d0b795bf4557</vt:lpwstr>
  </property>
  <property fmtid="{D5CDD505-2E9C-101B-9397-08002B2CF9AE}" pid="8" name="MSIP_Label_b51c2f0d-b3ff-4d77-9838-7b0e82bdd7ab_ContentBits">
    <vt:lpwstr>1</vt:lpwstr>
  </property>
</Properties>
</file>